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osten\10_ORGA\11_ALLGEMEIN\Praktikanten\Ayoub Dahhou\Forecast\"/>
    </mc:Choice>
  </mc:AlternateContent>
  <xr:revisionPtr revIDLastSave="0" documentId="13_ncr:1_{9237197D-69DD-49DA-95A4-A1391EA50D41}" xr6:coauthVersionLast="47" xr6:coauthVersionMax="47" xr10:uidLastSave="{00000000-0000-0000-0000-000000000000}"/>
  <bookViews>
    <workbookView xWindow="-16660" yWindow="-18170" windowWidth="29020" windowHeight="17620" firstSheet="1" activeTab="1" xr2:uid="{166ECD59-122B-4B8F-93FF-B183587ED997}"/>
  </bookViews>
  <sheets>
    <sheet name="_com.sap.ip.bi.xl.hiddensheet" sheetId="2" state="veryHidden" r:id="rId1"/>
    <sheet name="Tabelle1" sheetId="5" r:id="rId2"/>
    <sheet name="G2" sheetId="1" r:id="rId3"/>
    <sheet name="Tabelle2" sheetId="6" r:id="rId4"/>
    <sheet name="Detail" sheetId="4" r:id="rId5"/>
    <sheet name="Daten+Parameter" sheetId="3" r:id="rId6"/>
  </sheets>
  <definedNames>
    <definedName name="SAPCrosstab1">'G2'!$A$3:$BD$17</definedName>
    <definedName name="SAPCrosstab2">Detail!$A$3:$BD$398</definedName>
    <definedName name="SAPCrosstab3">Tabelle2!$A$1:$BQ$15</definedName>
  </definedNames>
  <calcPr calcId="191029" concurrentManual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5" l="1" a="1"/>
  <c r="R44" i="5" s="1"/>
  <c r="S44" i="5" a="1"/>
  <c r="S44" i="5" s="1"/>
  <c r="F44" i="5" a="1"/>
  <c r="F44" i="5" s="1"/>
  <c r="G44" i="5" a="1"/>
  <c r="G44" i="5" s="1"/>
  <c r="H44" i="5" a="1"/>
  <c r="H44" i="5" s="1"/>
  <c r="I44" i="5" a="1"/>
  <c r="I44" i="5" s="1"/>
  <c r="J44" i="5" a="1"/>
  <c r="J44" i="5"/>
  <c r="K44" i="5" a="1"/>
  <c r="K44" i="5" s="1"/>
  <c r="L44" i="5" a="1"/>
  <c r="L44" i="5" s="1"/>
  <c r="M44" i="5" a="1"/>
  <c r="M44" i="5" s="1"/>
  <c r="N44" i="5" a="1"/>
  <c r="N44" i="5" s="1"/>
  <c r="O44" i="5" a="1"/>
  <c r="O44" i="5"/>
  <c r="P44" i="5" a="1"/>
  <c r="P44" i="5" s="1"/>
  <c r="Q44" i="5" a="1"/>
  <c r="Q44" i="5" s="1"/>
  <c r="E44" i="5" a="1"/>
  <c r="E44" i="5" s="1"/>
  <c r="E43" i="5"/>
  <c r="E20" i="5"/>
  <c r="E20" i="1"/>
  <c r="BF20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7" i="1"/>
  <c r="BF8" i="1"/>
  <c r="BH8" i="1"/>
  <c r="BF9" i="1"/>
  <c r="BH9" i="1"/>
  <c r="BF10" i="1"/>
  <c r="BH10" i="1"/>
  <c r="BF11" i="1"/>
  <c r="BH11" i="1"/>
  <c r="BF12" i="1"/>
  <c r="BH12" i="1"/>
  <c r="BF13" i="1"/>
  <c r="BH13" i="1"/>
  <c r="BF14" i="1"/>
  <c r="BG14" i="1"/>
  <c r="BH14" i="1"/>
  <c r="BF15" i="1"/>
  <c r="BH15" i="1"/>
  <c r="BF16" i="1"/>
  <c r="BH16" i="1"/>
  <c r="BF17" i="1"/>
  <c r="BH17" i="1"/>
  <c r="BF18" i="1"/>
  <c r="BH18" i="1"/>
  <c r="BF19" i="1"/>
  <c r="BG19" i="1"/>
  <c r="BF21" i="1"/>
  <c r="BH21" i="1"/>
  <c r="BF22" i="1"/>
  <c r="BH22" i="1"/>
  <c r="BF7" i="1"/>
  <c r="BH7" i="1"/>
  <c r="BG15" i="1"/>
  <c r="BG21" i="1"/>
  <c r="BG9" i="1"/>
  <c r="BG10" i="1"/>
  <c r="BG8" i="1"/>
  <c r="BH19" i="1"/>
  <c r="BG13" i="1"/>
  <c r="BG7" i="1"/>
  <c r="BG16" i="1"/>
  <c r="BG18" i="1"/>
  <c r="BG11" i="1"/>
  <c r="BG12" i="1"/>
  <c r="BG22" i="1"/>
  <c r="BG17" i="1"/>
  <c r="BH20" i="1"/>
  <c r="B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<sst xmlns="http://schemas.openxmlformats.org/spreadsheetml/2006/main" count="2678" uniqueCount="467">
  <si>
    <t/>
  </si>
  <si>
    <t>IST 2023</t>
  </si>
  <si>
    <t>FC Q4
2023</t>
  </si>
  <si>
    <t>BUD 2023</t>
  </si>
  <si>
    <t>Kostenstelle</t>
  </si>
  <si>
    <t>EUR</t>
  </si>
  <si>
    <t>Schaden- &amp; Unfallversicherung</t>
  </si>
  <si>
    <t>10</t>
  </si>
  <si>
    <t>Kostenart</t>
  </si>
  <si>
    <t>Summe Sachkosten inkl. Kostenerstattung</t>
  </si>
  <si>
    <t>Reiseaufwand</t>
  </si>
  <si>
    <t>Raumaufwand</t>
  </si>
  <si>
    <t>Werbeaufwand</t>
  </si>
  <si>
    <t>IT Kosten</t>
  </si>
  <si>
    <t>Büroaufwand</t>
  </si>
  <si>
    <t>Abschreibungen</t>
  </si>
  <si>
    <t>Dienstleistung Externe</t>
  </si>
  <si>
    <t>Dienstleistung Beratung</t>
  </si>
  <si>
    <t>Dienstleistung verb. Unternehmen</t>
  </si>
  <si>
    <t>Sonst. Aufwand</t>
  </si>
  <si>
    <t>Kostenerstattungen/Erträge</t>
  </si>
  <si>
    <t>Buchungsperiode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</si>
  <si>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</si>
  <si>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</si>
  <si>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</si>
  <si>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</si>
  <si>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</si>
  <si>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</si>
  <si>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</si>
  <si>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</si>
  <si>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</si>
  <si>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</si>
  <si>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</si>
  <si>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Gesamtergebnis</t>
  </si>
  <si>
    <t>Methode B</t>
  </si>
  <si>
    <t>Methode C</t>
  </si>
  <si>
    <t>FCQ4</t>
  </si>
  <si>
    <t>Frist</t>
  </si>
  <si>
    <t>Analysezeitraum</t>
  </si>
  <si>
    <t>FCQ1</t>
  </si>
  <si>
    <t>Januar</t>
  </si>
  <si>
    <t>Februar</t>
  </si>
  <si>
    <t>FCQ2</t>
  </si>
  <si>
    <t>Mai</t>
  </si>
  <si>
    <t>FCQ3 Juli</t>
  </si>
  <si>
    <t>Mai/Juni</t>
  </si>
  <si>
    <t>FCQ3 Oktober</t>
  </si>
  <si>
    <t>August</t>
  </si>
  <si>
    <t>Oktober</t>
  </si>
  <si>
    <t>November</t>
  </si>
  <si>
    <t>rel. Abw.</t>
  </si>
  <si>
    <t>abs. Abw.</t>
  </si>
  <si>
    <t>FCQ4(MA) - IST 2023</t>
  </si>
  <si>
    <t>Lineare HoRe</t>
  </si>
  <si>
    <t>FC Q3
2023 Juli</t>
  </si>
  <si>
    <t>FCQ3</t>
  </si>
  <si>
    <t>ERGO Alle Ressorts</t>
  </si>
  <si>
    <t>ERGO Group Ressorts</t>
  </si>
  <si>
    <t>ERGO Germany Ressorts</t>
  </si>
  <si>
    <t>ERGO ETSM Ressorts</t>
  </si>
  <si>
    <t>ERGO International Ressort</t>
  </si>
  <si>
    <t>CEO</t>
  </si>
  <si>
    <t>CEO Ltg.</t>
  </si>
  <si>
    <t>Global Corporate Communications</t>
  </si>
  <si>
    <t>Corporate Development</t>
  </si>
  <si>
    <t>ERGO Group Audit</t>
  </si>
  <si>
    <t>SAA/ALM</t>
  </si>
  <si>
    <t>Immobilienfinanzierung</t>
  </si>
  <si>
    <t>inaktive Kostenstellen</t>
  </si>
  <si>
    <t>CFO</t>
  </si>
  <si>
    <t>CFO Ltg.</t>
  </si>
  <si>
    <t>Group Controlling</t>
  </si>
  <si>
    <t>Group Finance and Accounting</t>
  </si>
  <si>
    <t>Integrated Risk Management</t>
  </si>
  <si>
    <t>Central Reserving P&amp;C</t>
  </si>
  <si>
    <t>TAX</t>
  </si>
  <si>
    <t>Corporate Finance</t>
  </si>
  <si>
    <t>Finance International</t>
  </si>
  <si>
    <t>Global IT Financial Office</t>
  </si>
  <si>
    <t>Credit-/ Cashmanagement</t>
  </si>
  <si>
    <t>Finance Germany</t>
  </si>
  <si>
    <t>Finance Digital Ventures</t>
  </si>
  <si>
    <t>Central Reserving Life &amp; Health</t>
  </si>
  <si>
    <t>Group Finance Excellence</t>
  </si>
  <si>
    <t>Legal, Compliance,Procurement&amp;Corporate</t>
  </si>
  <si>
    <t>ERGO Group Legal</t>
  </si>
  <si>
    <t>Zentraler Einkauf</t>
  </si>
  <si>
    <t>Compliance</t>
  </si>
  <si>
    <t>Corporate Organisation</t>
  </si>
  <si>
    <t>Human Resources &amp; General Services</t>
  </si>
  <si>
    <t>HR Business Mgt. Group/Deutschland</t>
  </si>
  <si>
    <t>HR Business Mgt. ETSM/Int/DV</t>
  </si>
  <si>
    <t>HR Strategy &amp; Labour Relations</t>
  </si>
  <si>
    <t>Talent Acquisition &amp; Employer Branding</t>
  </si>
  <si>
    <t>Talent, Development &amp; Engagement</t>
  </si>
  <si>
    <t>Allgemeine Dienste</t>
  </si>
  <si>
    <t>Bereichsübergreifende Projekte E4</t>
  </si>
  <si>
    <t>Mobiles Arbeiten BB+VT</t>
  </si>
  <si>
    <t>CUO</t>
  </si>
  <si>
    <t>CUO Ltg.</t>
  </si>
  <si>
    <t>Global Life</t>
  </si>
  <si>
    <t>Global P&amp;C</t>
  </si>
  <si>
    <t>Business Development CUO</t>
  </si>
  <si>
    <t>CoC Health</t>
  </si>
  <si>
    <t>Digitalization,Marketing&amp;Global Coop. S.</t>
  </si>
  <si>
    <t>Cooperation Sales</t>
  </si>
  <si>
    <t>B2B2C Competence Center</t>
  </si>
  <si>
    <t>Innovation &amp; Digital Transformation</t>
  </si>
  <si>
    <t>Advanced Analytics</t>
  </si>
  <si>
    <t>Digital Steering &amp; Strategy</t>
  </si>
  <si>
    <t>Metaverse</t>
  </si>
  <si>
    <t>Direct &amp; Online Marketing</t>
  </si>
  <si>
    <t>Innovation</t>
  </si>
  <si>
    <t>Data Analytics</t>
  </si>
  <si>
    <t>CTO</t>
  </si>
  <si>
    <t>ERGO CTO Ltg.</t>
  </si>
  <si>
    <t>Financial Products</t>
  </si>
  <si>
    <t>110000</t>
  </si>
  <si>
    <t>(EX)E9|Chief Investment Officer</t>
  </si>
  <si>
    <t>899167</t>
  </si>
  <si>
    <t>GIST2: E9 | E9</t>
  </si>
  <si>
    <t>COO</t>
  </si>
  <si>
    <t>COO Ltg.</t>
  </si>
  <si>
    <t>899284</t>
  </si>
  <si>
    <t>GIST2: G2</t>
  </si>
  <si>
    <t>Zentralaufgaben</t>
  </si>
  <si>
    <t>Zentralaufgaben S/U</t>
  </si>
  <si>
    <t>Strategische Geschäftsfeldentwicklung &amp;-</t>
  </si>
  <si>
    <t>Tarifgeschäft</t>
  </si>
  <si>
    <t>Leitung Tarifkundengeschäft</t>
  </si>
  <si>
    <t>Kalkulation, Spartensteuerung Tarifgesch</t>
  </si>
  <si>
    <t>Spartenmanagement Kraftfahrt &amp; Schutzbri</t>
  </si>
  <si>
    <t>Spartenmanagement Haftpflicht &amp; Sach</t>
  </si>
  <si>
    <t>Spartenmanagement Rechtsschutz</t>
  </si>
  <si>
    <t>Spartenmanagement Unfall</t>
  </si>
  <si>
    <t>Individualgeschäft</t>
  </si>
  <si>
    <t>Leitung Nicht-Tarif Kundengeschäft</t>
  </si>
  <si>
    <t>International Business</t>
  </si>
  <si>
    <t>Haftpflicht Individualgeschäft</t>
  </si>
  <si>
    <t>Sach Individualgeschäft</t>
  </si>
  <si>
    <t>Vermögensschaden-Haftpflicht</t>
  </si>
  <si>
    <t>Technische Versicherung</t>
  </si>
  <si>
    <t>Transport Gewerbe/Industrie</t>
  </si>
  <si>
    <t>Kautionsversicherung</t>
  </si>
  <si>
    <t>KfZ,Individualgeschäft, Gruppen-Unfall</t>
  </si>
  <si>
    <t>Kundenbetreuung Individualprodukte</t>
  </si>
  <si>
    <t>Makler P&amp;C</t>
  </si>
  <si>
    <t>Maklervertrieb S/U</t>
  </si>
  <si>
    <t>Schaden Komposit</t>
  </si>
  <si>
    <t>Fachstab Schaden Komposit</t>
  </si>
  <si>
    <t>Schaden Controlling</t>
  </si>
  <si>
    <t>Schadendirektion Düsseldorf</t>
  </si>
  <si>
    <t>Regulierungsaußendienst</t>
  </si>
  <si>
    <t>Unfallschaden Hamburg</t>
  </si>
  <si>
    <t>Schaden Berlin</t>
  </si>
  <si>
    <t>Schaden Hamburg</t>
  </si>
  <si>
    <t>Schaden Düsseldorf</t>
  </si>
  <si>
    <t>Schaden Mannheim</t>
  </si>
  <si>
    <t>Schaden München</t>
  </si>
  <si>
    <t>RS Leistungs-GmbH</t>
  </si>
  <si>
    <t>Sach Großschaden</t>
  </si>
  <si>
    <t>Schadenprozesse</t>
  </si>
  <si>
    <t>Mobility Solutions</t>
  </si>
  <si>
    <t>Strategy, Finance &amp; Operations</t>
  </si>
  <si>
    <t>Automotive</t>
  </si>
  <si>
    <t>Sales &amp; Business Development</t>
  </si>
  <si>
    <t>Gesundheit Inland</t>
  </si>
  <si>
    <t>899285</t>
  </si>
  <si>
    <t>GIST2: G3</t>
  </si>
  <si>
    <t>Vorstände Gesundheit</t>
  </si>
  <si>
    <t>Segmentvorstand Gesundheit</t>
  </si>
  <si>
    <t>Vorstände Gesundheit Nürnberg</t>
  </si>
  <si>
    <t>ungültige/gesperrte Kostenstellen</t>
  </si>
  <si>
    <t>Partnervertriebe u. Kollektivgeschäft G.</t>
  </si>
  <si>
    <t>VD Firmen-/Verbandsgeschäft und VK</t>
  </si>
  <si>
    <t>Maklervertrieb Gesundheit</t>
  </si>
  <si>
    <t>Aktuariat, Voll- u. ErgV. DKV/EKV</t>
  </si>
  <si>
    <t>Aktuariat, ErgV- u. Vollvers. DKV/EKV</t>
  </si>
  <si>
    <t>Produktmanagement Ergänzungsvers.</t>
  </si>
  <si>
    <t>PM Vollversicherung</t>
  </si>
  <si>
    <t>Aktuariat und Verantwortl. Aktuar Gesund</t>
  </si>
  <si>
    <t>Aktuariat Kranken</t>
  </si>
  <si>
    <t>Verbindungsbüro Berlin</t>
  </si>
  <si>
    <t>Kundenservice EKV</t>
  </si>
  <si>
    <t>Operations Gesundheit (Einheit Nbg)</t>
  </si>
  <si>
    <t>ED Operations Sach (Einheit Nbg)</t>
  </si>
  <si>
    <t>Travel</t>
  </si>
  <si>
    <t>Travel and Cooperation Sales</t>
  </si>
  <si>
    <t>Global Steering &amp; Standards (G341)</t>
  </si>
  <si>
    <t>Travel Germany (G342)</t>
  </si>
  <si>
    <t>Niederlassungen ERV</t>
  </si>
  <si>
    <t>Branch Spain</t>
  </si>
  <si>
    <t>Branch Poland</t>
  </si>
  <si>
    <t>Branch Italy</t>
  </si>
  <si>
    <t>EDS und NXV Nürnberg</t>
  </si>
  <si>
    <t>Vorstandsstab G36</t>
  </si>
  <si>
    <t>Ressort VSB 4</t>
  </si>
  <si>
    <t>Aktuariat Sach-HUK</t>
  </si>
  <si>
    <t>Nexible</t>
  </si>
  <si>
    <t>Nexible GmbH Deutschland</t>
  </si>
  <si>
    <t>Kunden- u. Vertriebsservice</t>
  </si>
  <si>
    <t>899287</t>
  </si>
  <si>
    <t>GIST2: G4</t>
  </si>
  <si>
    <t>Kunden- &amp; Vertriebsservice</t>
  </si>
  <si>
    <t>Eingangsmanagement</t>
  </si>
  <si>
    <t>Betrieb Komposit</t>
  </si>
  <si>
    <t>Betrieb u. Leistung Leben Vorsorge</t>
  </si>
  <si>
    <t>Digital Factory</t>
  </si>
  <si>
    <t>Geschäftsentwicklung Operations</t>
  </si>
  <si>
    <t>Kundenservice Gesundheit</t>
  </si>
  <si>
    <t>Kundenservice Center (ALT)</t>
  </si>
  <si>
    <t>Betrieb Gesundheit</t>
  </si>
  <si>
    <t>Kundenservice Leistung Gesundheit</t>
  </si>
  <si>
    <t>Kundenservice Leistung Gesundheit Spezia</t>
  </si>
  <si>
    <t>Vertrieb ohne DA Kosten</t>
  </si>
  <si>
    <t>Vorstand Vertrieb</t>
  </si>
  <si>
    <t>Leitung EBV</t>
  </si>
  <si>
    <t>Akademie,Vertriebssteuerung u. PV</t>
  </si>
  <si>
    <t>Vertriebssteuerung,Akademie,Pers. Vertri</t>
  </si>
  <si>
    <t>Vertriebssteuerung</t>
  </si>
  <si>
    <t>ERGO Beratungscenter</t>
  </si>
  <si>
    <t>Akademie</t>
  </si>
  <si>
    <t>Bankenkoop. Deutschland</t>
  </si>
  <si>
    <t>ZAV u. Personal Vertrieb</t>
  </si>
  <si>
    <t>Personal Vertrieb</t>
  </si>
  <si>
    <t>ERGO Ausschließlichkeitsorganisation</t>
  </si>
  <si>
    <t>Leitung AO</t>
  </si>
  <si>
    <t>OD ERGO AO</t>
  </si>
  <si>
    <t>Vertriebsregionen AO</t>
  </si>
  <si>
    <t>Zentrale Spezialisten</t>
  </si>
  <si>
    <t>inaktive &amp; technische KST</t>
  </si>
  <si>
    <t>Segmentbestände</t>
  </si>
  <si>
    <t>ERGO Pro Struktur</t>
  </si>
  <si>
    <t>Leitung ERGO Pro Struktur</t>
  </si>
  <si>
    <t>ERGO Pro Orgadirektion</t>
  </si>
  <si>
    <t>ERGO Pro Aussenorga</t>
  </si>
  <si>
    <t>Kooperationsvertrieb u. Transformation</t>
  </si>
  <si>
    <t>Strategie,Transformation,Develop.,Koop.</t>
  </si>
  <si>
    <t>Operative Programmleitung ZAV</t>
  </si>
  <si>
    <t>Vertriebskooperationen</t>
  </si>
  <si>
    <t>Strategie u. Business</t>
  </si>
  <si>
    <t>Transformation u. Projekte</t>
  </si>
  <si>
    <t>Vertrieb ERGO Direkt</t>
  </si>
  <si>
    <t>Linie ERGO Direkt</t>
  </si>
  <si>
    <t>DA-Kosten G5</t>
  </si>
  <si>
    <t>Dialog Sales WeKo</t>
  </si>
  <si>
    <t>100771</t>
  </si>
  <si>
    <t>ED_Dialog Sales 1 + 2</t>
  </si>
  <si>
    <t>100773</t>
  </si>
  <si>
    <t>ED_Omni Channel</t>
  </si>
  <si>
    <t>100776</t>
  </si>
  <si>
    <t>ED_KSC Vertrieb</t>
  </si>
  <si>
    <t>100778</t>
  </si>
  <si>
    <t>ED_Inhouse Dialog Sales</t>
  </si>
  <si>
    <t>Lebensversicherung Inland</t>
  </si>
  <si>
    <t>899289</t>
  </si>
  <si>
    <t>GIST2: G7</t>
  </si>
  <si>
    <t>130001</t>
  </si>
  <si>
    <t>G7|Vorstand Segment Leben</t>
  </si>
  <si>
    <t>134000</t>
  </si>
  <si>
    <t>G7|Ressort Vorsorge</t>
  </si>
  <si>
    <t>139000</t>
  </si>
  <si>
    <t>Vorsorge</t>
  </si>
  <si>
    <t>Mathematik und IT Leben</t>
  </si>
  <si>
    <t>Aktuarielle Tarifentwicklung Leben</t>
  </si>
  <si>
    <t>P3 Produktmanagement</t>
  </si>
  <si>
    <t>Aktuarielle Steuerung Leben</t>
  </si>
  <si>
    <t>Makler Leben</t>
  </si>
  <si>
    <t>Leitung Makler Leben</t>
  </si>
  <si>
    <t>OD Makler Personenversicherung</t>
  </si>
  <si>
    <t>VD Makler Leben</t>
  </si>
  <si>
    <t>VD Pools &amp; Finanzvertriebe Leben</t>
  </si>
  <si>
    <t>Maklervertrieb (alt)</t>
  </si>
  <si>
    <t>Betriebliche Altersvorsorge</t>
  </si>
  <si>
    <t>Angebotsmgt. Vertriebsunt. bAV</t>
  </si>
  <si>
    <t>Strategie und Produktmgt. Leben</t>
  </si>
  <si>
    <t>Geschäftsfeldentw./Portfoliosteuerung</t>
  </si>
  <si>
    <t>Leben Klassik</t>
  </si>
  <si>
    <t>899290</t>
  </si>
  <si>
    <t>GIST2: G8</t>
  </si>
  <si>
    <t>Vorstand Leben Klassik</t>
  </si>
  <si>
    <t>100447</t>
  </si>
  <si>
    <t>G8| Vorstand Leben Klassik</t>
  </si>
  <si>
    <t>Unternehmenssteuerung Leben Klassik</t>
  </si>
  <si>
    <t>Unternehmensorg. u. Geschäftsfeldentw.</t>
  </si>
  <si>
    <t>Mathematik Leben Klassik</t>
  </si>
  <si>
    <t>Aktuarielles Bestandsmanagement</t>
  </si>
  <si>
    <t>Operations u. IT Leben Klassik</t>
  </si>
  <si>
    <t>IT Leben Klassik</t>
  </si>
  <si>
    <t>Betrieb und Leistung</t>
  </si>
  <si>
    <t>CFO Leben Klassik</t>
  </si>
  <si>
    <t>Controlling</t>
  </si>
  <si>
    <t>Integriertes Risikomanagement</t>
  </si>
  <si>
    <t>Steuern</t>
  </si>
  <si>
    <t>Reservierung IFRS/HoRe Leben Klassik</t>
  </si>
  <si>
    <t>Kommunikation u. Beschwerdemanagement</t>
  </si>
  <si>
    <t>Faciltiymanagment</t>
  </si>
  <si>
    <t>Recht/Geldwäsche</t>
  </si>
  <si>
    <t>Leben Klassik SOL</t>
  </si>
  <si>
    <t>Markt Management</t>
  </si>
  <si>
    <t>899291</t>
  </si>
  <si>
    <t>GIST2: G9</t>
  </si>
  <si>
    <t>Linie G9</t>
  </si>
  <si>
    <t>Ressortleitung VSB 1 VW</t>
  </si>
  <si>
    <t>Verrechnungs-Kstl</t>
  </si>
  <si>
    <t>Organisationsentwicklung</t>
  </si>
  <si>
    <t>Business Consulting</t>
  </si>
  <si>
    <t>Transformation Management Office</t>
  </si>
  <si>
    <t>Marktmanagement Deutschland</t>
  </si>
  <si>
    <t>Market Intelligence&amp;Approach</t>
  </si>
  <si>
    <t>Strategieumsetzung,Portfolio u. Transfor</t>
  </si>
  <si>
    <t>Marketing/Investmentprodukte</t>
  </si>
  <si>
    <t>Investmentprodukte</t>
  </si>
  <si>
    <t>100281</t>
  </si>
  <si>
    <t>G11|INP Personalkosten Innendienst</t>
  </si>
  <si>
    <t>100498</t>
  </si>
  <si>
    <t>G11|INP Personalkosten Außendienst</t>
  </si>
  <si>
    <t>801227</t>
  </si>
  <si>
    <t>G11|INP Sachkosten Vertriebsunterstützu</t>
  </si>
  <si>
    <t>Strategic Marketing &amp; Communication</t>
  </si>
  <si>
    <t>Beschwerde- u. Optimierungsmgt.</t>
  </si>
  <si>
    <t>Online Service G11</t>
  </si>
  <si>
    <t>Online Service Nürnberg</t>
  </si>
  <si>
    <t>Online Service Düsseldorf</t>
  </si>
  <si>
    <t>COO ETSM</t>
  </si>
  <si>
    <t>100547</t>
  </si>
  <si>
    <t>T1|T&amp;SM Vorstandsgehälter</t>
  </si>
  <si>
    <t>100555</t>
  </si>
  <si>
    <t>T1| Secretaries &amp; Assistances</t>
  </si>
  <si>
    <t>800899</t>
  </si>
  <si>
    <t>T1|SK ERGO TSM</t>
  </si>
  <si>
    <t>Global Delivery</t>
  </si>
  <si>
    <t>Global Delivery ET&amp;SM</t>
  </si>
  <si>
    <t>801085</t>
  </si>
  <si>
    <t>T2|Global Delivery Düsseldorf</t>
  </si>
  <si>
    <t>801674</t>
  </si>
  <si>
    <t>T2| Global PMO</t>
  </si>
  <si>
    <t>Delivery ERGO Group Function</t>
  </si>
  <si>
    <t>Delivery Infrastructure &amp; IT Security</t>
  </si>
  <si>
    <t>Senior Program Director ISP</t>
  </si>
  <si>
    <t>Global Delivery ITERGO</t>
  </si>
  <si>
    <t>DEG Delivery ERGO Group Functions(ET&amp;SM)</t>
  </si>
  <si>
    <t>CIO Tech Hubs</t>
  </si>
  <si>
    <t>CIO Tech Hubs ET&amp;SM</t>
  </si>
  <si>
    <t>801086</t>
  </si>
  <si>
    <t>T3|Global ADM, Infrastructure</t>
  </si>
  <si>
    <t>801677</t>
  </si>
  <si>
    <t>T3| Global Org.</t>
  </si>
  <si>
    <t>801679</t>
  </si>
  <si>
    <t>T3| India TH</t>
  </si>
  <si>
    <t>Head of Tech Hubs, Global Infrastruct</t>
  </si>
  <si>
    <t>CIO Tech Hubs Software</t>
  </si>
  <si>
    <t>CIO Tech Hubs ITERGO</t>
  </si>
  <si>
    <t>AR Chief Tech. Officer &amp; IT Architecture</t>
  </si>
  <si>
    <t>ISE Global IT-Security</t>
  </si>
  <si>
    <t>TDV CIO Digital Ventures</t>
  </si>
  <si>
    <t>AEK ADM Group Systems</t>
  </si>
  <si>
    <t>THS Tech Hub Supporting Services (PL)</t>
  </si>
  <si>
    <t>IVK-ERV</t>
  </si>
  <si>
    <t>TDVA1 Demand Management Travel</t>
  </si>
  <si>
    <t>ETS SA</t>
  </si>
  <si>
    <t>MTB and STB all</t>
  </si>
  <si>
    <t>CIO Germany</t>
  </si>
  <si>
    <t>T41 CIO Organisation Deutschland</t>
  </si>
  <si>
    <t>T41 Geschäftsführung</t>
  </si>
  <si>
    <t>COP CIO Org. Personenvers. Deutschland</t>
  </si>
  <si>
    <t>COU CIO Org. S/U, Oper., zentr. Syst. DE</t>
  </si>
  <si>
    <t>COV CIO Org. Vertrieb Deutschland</t>
  </si>
  <si>
    <t>IST IT Steuerung Deutschland</t>
  </si>
  <si>
    <t>T42 Application Development&amp;Maintenance</t>
  </si>
  <si>
    <t>T42 Geschäftsführung</t>
  </si>
  <si>
    <t>AEA Sales</t>
  </si>
  <si>
    <t>AES AE S/U, Kundenservice, zentrale Syst</t>
  </si>
  <si>
    <t>TEM Test and Methods</t>
  </si>
  <si>
    <t>AEP ADM Personenversicherungen</t>
  </si>
  <si>
    <t>T43 Infrastructure &amp; Operations</t>
  </si>
  <si>
    <t>T43 Geschäftsführung</t>
  </si>
  <si>
    <t>DCS Data Center Services</t>
  </si>
  <si>
    <t>EUS End User Services</t>
  </si>
  <si>
    <t>SMP Service Management Performance</t>
  </si>
  <si>
    <t>TRS I&amp;O Transformation &amp; Portfolio Mgmt.</t>
  </si>
  <si>
    <t>T44 Delivery Germany</t>
  </si>
  <si>
    <t>T44 Geschäfstführung</t>
  </si>
  <si>
    <t>GDM Multiprojektmanagement</t>
  </si>
  <si>
    <t>GDP Portfoliomgmt Personenversicherung</t>
  </si>
  <si>
    <t>GDS Portfoliomgmt S/U, KS, zentr. Syst.</t>
  </si>
  <si>
    <t>GDV Portfoliomanagement Vertrieb</t>
  </si>
  <si>
    <t>T45 IT Leben Klassik</t>
  </si>
  <si>
    <t>T45 Geschäfstführung</t>
  </si>
  <si>
    <t>LKI IT Leben Klassik</t>
  </si>
  <si>
    <t>ITERGO zentral - übergreifend (alt ISS)</t>
  </si>
  <si>
    <t>G61 Geschäftsführung</t>
  </si>
  <si>
    <t>ISS als Ganzes</t>
  </si>
  <si>
    <t>Unternehmensübergreifende Kosten</t>
  </si>
  <si>
    <t>Sonstige/kein Standardgeschäft</t>
  </si>
  <si>
    <t>Sachkostenumlagen</t>
  </si>
  <si>
    <t>ERGO Direkt IT</t>
  </si>
  <si>
    <t>T41_ED CIO Organisation Deutschland</t>
  </si>
  <si>
    <t>T42_ED Application Development&amp;Maintenan</t>
  </si>
  <si>
    <t>T43_ED Infrastructure &amp; Operations</t>
  </si>
  <si>
    <t>T44_ED Delivery Germany</t>
  </si>
  <si>
    <t>T4_ED alte KST/-Struktur (10-2023)</t>
  </si>
  <si>
    <t>Chief Governance &amp; Administration Office</t>
  </si>
  <si>
    <t>CGO ET&amp;SM</t>
  </si>
  <si>
    <t>801088</t>
  </si>
  <si>
    <t>T5|Technology International</t>
  </si>
  <si>
    <t>801680</t>
  </si>
  <si>
    <t>T5| Global Org.</t>
  </si>
  <si>
    <t>IT Governance</t>
  </si>
  <si>
    <t>IT Administration</t>
  </si>
  <si>
    <t>CIO Group &amp; Technology Transformation</t>
  </si>
  <si>
    <t>CIO Group &amp; Techn.Transformation ET&amp;SM</t>
  </si>
  <si>
    <t>100902</t>
  </si>
  <si>
    <t>T6| Demand and Portfoliomanagement (IDG)</t>
  </si>
  <si>
    <t>801681</t>
  </si>
  <si>
    <t>T6| Global Org.</t>
  </si>
  <si>
    <t>801823</t>
  </si>
  <si>
    <t>T6| Tech Academy</t>
  </si>
  <si>
    <t>Transformation Management</t>
  </si>
  <si>
    <t>PMO Transformation</t>
  </si>
  <si>
    <t>CIO Group &amp; Techn.Transformation ITERGO</t>
  </si>
  <si>
    <t>IDG CIO Organisation Group/ET&amp;SM</t>
  </si>
  <si>
    <t>Projekte CIO Group&amp;Techn.Transf. ITERGO</t>
  </si>
  <si>
    <t>COY CIO Community (PL)</t>
  </si>
  <si>
    <t>COO International</t>
  </si>
  <si>
    <t>COO ERGO International</t>
  </si>
  <si>
    <t>102500</t>
  </si>
  <si>
    <t>IN|COO ERGO International</t>
  </si>
  <si>
    <t>800094</t>
  </si>
  <si>
    <t>IN|MB_M&amp;A Tango in Thailand</t>
  </si>
  <si>
    <t>801847</t>
  </si>
  <si>
    <t>IN|MB_M&amp;A Griechenland</t>
  </si>
  <si>
    <t>899270</t>
  </si>
  <si>
    <t>GIST2: IX1 | IX1</t>
  </si>
  <si>
    <t>INTER</t>
  </si>
  <si>
    <t>ERGO International AG</t>
  </si>
  <si>
    <t>Expatriats</t>
  </si>
  <si>
    <t>Global Bancassurance CC</t>
  </si>
  <si>
    <t>100256</t>
  </si>
  <si>
    <t>I1|Global Bancassurance CC</t>
  </si>
  <si>
    <t>EI China</t>
  </si>
  <si>
    <t>103601</t>
  </si>
  <si>
    <t>IN|Expatriate Greater China</t>
  </si>
  <si>
    <t>802604</t>
  </si>
  <si>
    <t>IN|ERGO China</t>
  </si>
  <si>
    <t>803601</t>
  </si>
  <si>
    <t>IN|Representative Office China</t>
  </si>
  <si>
    <t>Life &amp; Health Northern a. Western Europe</t>
  </si>
  <si>
    <t>100499</t>
  </si>
  <si>
    <t>IN|Life &amp; Health Northern a. Western Eur</t>
  </si>
  <si>
    <t>100540</t>
  </si>
  <si>
    <t>IN|International</t>
  </si>
  <si>
    <t>Legal Protection Insurance</t>
  </si>
  <si>
    <t>100549</t>
  </si>
  <si>
    <t>IN|Legal Protection Insurance</t>
  </si>
  <si>
    <t>801763</t>
  </si>
  <si>
    <t>IN|MB_Project Alster</t>
  </si>
  <si>
    <t>IT-Transformation International</t>
  </si>
  <si>
    <t>100866</t>
  </si>
  <si>
    <t>(EX) I1|IT-Transformation International</t>
  </si>
  <si>
    <t>ERGO Inter (alt)</t>
  </si>
  <si>
    <t>(EX) Southern Europe &amp; India</t>
  </si>
  <si>
    <t>Regional Mgt.India,Turkey and Greece</t>
  </si>
  <si>
    <t>IST 2022</t>
  </si>
  <si>
    <t>Korrelation</t>
  </si>
  <si>
    <t>ACF</t>
  </si>
  <si>
    <t>PACF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</si>
</sst>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##,000"/>
    <numFmt numFmtId="165" formatCode="&quot;[-] &quot;@"/>
    <numFmt numFmtId="166" formatCode="&quot;  [-] &quot;@"/>
    <numFmt numFmtId="167" formatCode="&quot;  [+] &quot;@"/>
    <numFmt numFmtId="168" formatCode="&quot;[+] &quot;@"/>
    <numFmt numFmtId="170" formatCode="0.0%"/>
    <numFmt numFmtId="171" formatCode="&quot;    [-] &quot;@"/>
    <numFmt numFmtId="172" formatCode="&quot;      [-] &quot;@"/>
    <numFmt numFmtId="173" formatCode="&quot;        [+] &quot;@"/>
    <numFmt numFmtId="174" formatCode="&quot;             &quot;@"/>
    <numFmt numFmtId="175" formatCode="&quot;           &quot;@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1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164" fontId="3" fillId="3" borderId="1" applyNumberFormat="0" applyAlignment="0" applyProtection="0">
      <alignment horizontal="left" vertical="center" indent="1"/>
    </xf>
    <xf numFmtId="0" fontId="4" fillId="4" borderId="3" applyNumberFormat="0" applyAlignment="0">
      <alignment horizontal="left" vertical="center" indent="1"/>
      <protection locked="0"/>
    </xf>
    <xf numFmtId="0" fontId="4" fillId="5" borderId="3" applyNumberFormat="0" applyAlignment="0" applyProtection="0">
      <alignment horizontal="left" vertical="center" indent="1"/>
    </xf>
    <xf numFmtId="164" fontId="3" fillId="6" borderId="2" applyNumberFormat="0" applyBorder="0">
      <alignment horizontal="right" vertical="center"/>
      <protection locked="0"/>
    </xf>
    <xf numFmtId="0" fontId="4" fillId="4" borderId="3" applyNumberFormat="0" applyAlignment="0">
      <alignment horizontal="left" vertical="center" indent="1"/>
      <protection locked="0"/>
    </xf>
    <xf numFmtId="164" fontId="2" fillId="5" borderId="3" applyNumberFormat="0" applyProtection="0">
      <alignment horizontal="right" vertical="center"/>
    </xf>
    <xf numFmtId="164" fontId="2" fillId="6" borderId="3" applyNumberFormat="0" applyBorder="0">
      <alignment horizontal="right" vertical="center"/>
      <protection locked="0"/>
    </xf>
    <xf numFmtId="164" fontId="5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164" fontId="8" fillId="15" borderId="4" applyNumberFormat="0" applyBorder="0" applyAlignment="0" applyProtection="0">
      <alignment horizontal="right" vertical="center" indent="1"/>
    </xf>
    <xf numFmtId="0" fontId="10" fillId="0" borderId="1" applyNumberFormat="0" applyFont="0" applyFill="0" applyAlignment="0" applyProtection="0"/>
    <xf numFmtId="164" fontId="11" fillId="3" borderId="0" applyNumberFormat="0" applyAlignment="0" applyProtection="0">
      <alignment horizontal="left" vertical="center" indent="1"/>
    </xf>
    <xf numFmtId="0" fontId="10" fillId="0" borderId="5" applyNumberFormat="0" applyFont="0" applyFill="0" applyAlignment="0" applyProtection="0"/>
    <xf numFmtId="164" fontId="3" fillId="0" borderId="2" applyNumberFormat="0" applyFill="0" applyBorder="0" applyAlignment="0" applyProtection="0">
      <alignment horizontal="right" vertical="center"/>
    </xf>
    <xf numFmtId="164" fontId="3" fillId="3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6" borderId="1" applyNumberFormat="0" applyAlignment="0" applyProtection="0">
      <alignment horizontal="left" vertical="center" indent="1"/>
    </xf>
    <xf numFmtId="0" fontId="4" fillId="5" borderId="3" applyNumberFormat="0" applyAlignment="0" applyProtection="0">
      <alignment horizontal="left" vertical="center" indent="1"/>
    </xf>
    <xf numFmtId="0" fontId="12" fillId="0" borderId="6" applyNumberFormat="0" applyFill="0" applyBorder="0" applyAlignment="0" applyProtection="0"/>
    <xf numFmtId="0" fontId="13" fillId="0" borderId="6" applyNumberFormat="0" applyBorder="0" applyAlignment="0" applyProtection="0"/>
    <xf numFmtId="0" fontId="12" fillId="4" borderId="3" applyNumberFormat="0" applyAlignment="0">
      <alignment horizontal="left" vertical="center" indent="1"/>
      <protection locked="0"/>
    </xf>
    <xf numFmtId="0" fontId="12" fillId="4" borderId="3" applyNumberFormat="0" applyAlignment="0">
      <alignment horizontal="left" vertical="center" indent="1"/>
      <protection locked="0"/>
    </xf>
    <xf numFmtId="0" fontId="12" fillId="5" borderId="3" applyNumberFormat="0" applyAlignment="0" applyProtection="0">
      <alignment horizontal="left" vertical="center" indent="1"/>
    </xf>
    <xf numFmtId="164" fontId="14" fillId="5" borderId="3" applyNumberFormat="0" applyProtection="0">
      <alignment horizontal="right" vertical="center"/>
    </xf>
    <xf numFmtId="164" fontId="15" fillId="6" borderId="2" applyNumberFormat="0" applyBorder="0">
      <alignment horizontal="right" vertical="center"/>
      <protection locked="0"/>
    </xf>
    <xf numFmtId="164" fontId="14" fillId="6" borderId="3" applyNumberFormat="0" applyBorder="0">
      <alignment horizontal="right" vertical="center"/>
      <protection locked="0"/>
    </xf>
    <xf numFmtId="164" fontId="3" fillId="0" borderId="2" applyNumberFormat="0" applyFill="0" applyBorder="0" applyAlignment="0" applyProtection="0">
      <alignment horizontal="right" vertical="center"/>
    </xf>
  </cellStyleXfs>
  <cellXfs count="40">
    <xf numFmtId="0" fontId="0" fillId="0" borderId="0" xfId="0"/>
    <xf numFmtId="39" fontId="3" fillId="0" borderId="2" xfId="3" applyNumberFormat="1">
      <alignment horizontal="right" vertical="center"/>
    </xf>
    <xf numFmtId="0" fontId="2" fillId="2" borderId="1" xfId="2" applyNumberFormat="1" applyBorder="1" applyAlignment="1"/>
    <xf numFmtId="39" fontId="3" fillId="0" borderId="7" xfId="3" applyNumberFormat="1" applyBorder="1">
      <alignment horizontal="right" vertical="center"/>
    </xf>
    <xf numFmtId="0" fontId="2" fillId="2" borderId="1" xfId="2" quotePrefix="1" applyNumberFormat="1" applyBorder="1" applyAlignment="1"/>
    <xf numFmtId="0" fontId="4" fillId="16" borderId="1" xfId="27" quotePrefix="1" applyNumberFormat="1" applyBorder="1" applyAlignment="1"/>
    <xf numFmtId="0" fontId="4" fillId="16" borderId="1" xfId="27" quotePrefix="1" applyNumberFormat="1" applyBorder="1" applyAlignment="1">
      <alignment wrapText="1"/>
    </xf>
    <xf numFmtId="0" fontId="3" fillId="3" borderId="1" xfId="25" quotePrefix="1" applyNumberFormat="1" applyBorder="1" applyAlignment="1">
      <alignment horizontal="right"/>
    </xf>
    <xf numFmtId="0" fontId="4" fillId="17" borderId="1" xfId="28" quotePrefix="1" applyNumberFormat="1" applyBorder="1" applyAlignment="1"/>
    <xf numFmtId="0" fontId="4" fillId="18" borderId="1" xfId="29" quotePrefix="1" applyNumberFormat="1" applyBorder="1" applyAlignment="1"/>
    <xf numFmtId="167" fontId="4" fillId="17" borderId="1" xfId="28" quotePrefix="1" applyNumberFormat="1" applyBorder="1" applyAlignment="1"/>
    <xf numFmtId="168" fontId="4" fillId="16" borderId="1" xfId="27" quotePrefix="1" applyNumberFormat="1" applyBorder="1" applyAlignment="1"/>
    <xf numFmtId="0" fontId="4" fillId="16" borderId="1" xfId="27" quotePrefix="1" applyNumberFormat="1" applyAlignment="1"/>
    <xf numFmtId="165" fontId="4" fillId="16" borderId="1" xfId="27" quotePrefix="1" applyNumberFormat="1" applyAlignment="1"/>
    <xf numFmtId="166" fontId="4" fillId="17" borderId="1" xfId="28" quotePrefix="1" applyNumberFormat="1" applyAlignment="1"/>
    <xf numFmtId="167" fontId="4" fillId="17" borderId="1" xfId="28" quotePrefix="1" applyNumberFormat="1" applyAlignment="1"/>
    <xf numFmtId="39" fontId="2" fillId="0" borderId="3" xfId="4" applyNumberFormat="1">
      <alignment horizontal="right" vertical="center"/>
    </xf>
    <xf numFmtId="39" fontId="2" fillId="0" borderId="9" xfId="4" applyNumberFormat="1" applyBorder="1">
      <alignment horizontal="right" vertical="center"/>
    </xf>
    <xf numFmtId="39" fontId="2" fillId="0" borderId="8" xfId="4" applyNumberFormat="1" applyBorder="1">
      <alignment horizontal="right" vertical="center"/>
    </xf>
    <xf numFmtId="39" fontId="2" fillId="0" borderId="10" xfId="4" applyNumberFormat="1" applyBorder="1">
      <alignment horizontal="right" vertical="center"/>
    </xf>
    <xf numFmtId="0" fontId="2" fillId="2" borderId="1" xfId="2" quotePrefix="1" applyNumberFormat="1" applyAlignment="1"/>
    <xf numFmtId="0" fontId="3" fillId="3" borderId="1" xfId="25" quotePrefix="1" applyNumberFormat="1" applyAlignment="1"/>
    <xf numFmtId="0" fontId="2" fillId="2" borderId="3" xfId="26" quotePrefix="1" applyNumberFormat="1" applyAlignment="1"/>
    <xf numFmtId="0" fontId="2" fillId="2" borderId="8" xfId="26" quotePrefix="1" applyNumberFormat="1" applyBorder="1" applyAlignment="1"/>
    <xf numFmtId="0" fontId="2" fillId="2" borderId="9" xfId="26" quotePrefix="1" applyNumberFormat="1" applyBorder="1" applyAlignment="1">
      <alignment horizontal="right"/>
    </xf>
    <xf numFmtId="0" fontId="2" fillId="2" borderId="10" xfId="26" quotePrefix="1" applyNumberFormat="1" applyBorder="1" applyAlignment="1">
      <alignment horizontal="right"/>
    </xf>
    <xf numFmtId="14" fontId="0" fillId="0" borderId="0" xfId="0" applyNumberFormat="1"/>
    <xf numFmtId="0" fontId="0" fillId="19" borderId="0" xfId="0" applyFill="1"/>
    <xf numFmtId="3" fontId="0" fillId="0" borderId="0" xfId="0" applyNumberFormat="1"/>
    <xf numFmtId="170" fontId="0" fillId="0" borderId="0" xfId="1" applyNumberFormat="1" applyFont="1"/>
    <xf numFmtId="0" fontId="9" fillId="0" borderId="0" xfId="0" applyFont="1"/>
    <xf numFmtId="171" fontId="4" fillId="18" borderId="1" xfId="29" quotePrefix="1" applyNumberFormat="1" applyAlignment="1"/>
    <xf numFmtId="0" fontId="4" fillId="6" borderId="1" xfId="30" quotePrefix="1" applyNumberFormat="1" applyBorder="1" applyAlignment="1"/>
    <xf numFmtId="172" fontId="4" fillId="6" borderId="1" xfId="30" quotePrefix="1" applyNumberFormat="1" applyAlignment="1"/>
    <xf numFmtId="173" fontId="4" fillId="5" borderId="3" xfId="31" quotePrefix="1" applyNumberFormat="1" applyAlignment="1"/>
    <xf numFmtId="0" fontId="4" fillId="5" borderId="8" xfId="31" quotePrefix="1" applyNumberFormat="1" applyBorder="1" applyAlignment="1"/>
    <xf numFmtId="174" fontId="4" fillId="5" borderId="3" xfId="31" quotePrefix="1" applyNumberFormat="1" applyAlignment="1"/>
    <xf numFmtId="175" fontId="4" fillId="6" borderId="1" xfId="30" quotePrefix="1" applyNumberFormat="1" applyAlignment="1"/>
    <xf numFmtId="0" fontId="4" fillId="5" borderId="10" xfId="31" quotePrefix="1" applyNumberFormat="1" applyBorder="1" applyAlignment="1"/>
    <xf numFmtId="173" fontId="4" fillId="5" borderId="9" xfId="31" quotePrefix="1" applyNumberFormat="1" applyBorder="1" applyAlignment="1"/>
  </cellXfs>
  <cellStyles count="41">
    <cellStyle name="Prozent" xfId="1" builtinId="5"/>
    <cellStyle name="SAPBorder" xfId="21" xr:uid="{82C9AF2E-B90F-4F9C-83C9-A8C73A63EF1A}"/>
    <cellStyle name="SAPDataCell" xfId="3" xr:uid="{210B93BF-BFCD-4C0B-A8B2-C4F62ACB2A01}"/>
    <cellStyle name="SAPDataRemoved" xfId="22" xr:uid="{927B09BB-7565-4BFA-BCC9-0886AF12CE18}"/>
    <cellStyle name="SAPDataTotalCell" xfId="4" xr:uid="{BF90FEB5-0A50-43D0-B131-9252BCBB3A4F}"/>
    <cellStyle name="SAPDimensionCell" xfId="2" xr:uid="{E39EFB2A-E24E-47E1-9D0A-4D9189E2A183}"/>
    <cellStyle name="SAPEditableDataCell" xfId="6" xr:uid="{C374BA1A-18A2-4F94-8833-C83F953F68A4}"/>
    <cellStyle name="SAPEditableDataTotalCell" xfId="9" xr:uid="{E1B271CA-EB66-46CE-9140-B7C9DCCAA346}"/>
    <cellStyle name="SAPEmphasized" xfId="32" xr:uid="{1AB7AC1E-2FD5-4FFD-AF7C-B557AC0D9FC5}"/>
    <cellStyle name="SAPEmphasizedEditableDataCell" xfId="34" xr:uid="{4E7AB3D8-9EAD-4305-9850-2BA02D7B251B}"/>
    <cellStyle name="SAPEmphasizedEditableDataTotalCell" xfId="35" xr:uid="{23872415-A58B-4775-8474-E9723064E4D8}"/>
    <cellStyle name="SAPEmphasizedLockedDataCell" xfId="38" xr:uid="{DCB14351-A98A-426F-BBB7-BBB2A51E1E6F}"/>
    <cellStyle name="SAPEmphasizedLockedDataTotalCell" xfId="39" xr:uid="{9404FA8F-4F5D-4327-BA61-0D551E2636FC}"/>
    <cellStyle name="SAPEmphasizedReadonlyDataCell" xfId="36" xr:uid="{61D5FE4C-1695-4F12-88D3-8C60A555E3AD}"/>
    <cellStyle name="SAPEmphasizedReadonlyDataTotalCell" xfId="37" xr:uid="{13B56624-4E90-499D-8242-18DEDF6C81A2}"/>
    <cellStyle name="SAPEmphasizedTotal" xfId="33" xr:uid="{73D72F25-7848-4266-92D7-72DD162DEC34}"/>
    <cellStyle name="SAPError" xfId="23" xr:uid="{3A0CAD7E-1DC5-410F-9F01-C0A7566176EB}"/>
    <cellStyle name="SAPExceptionLevel1" xfId="12" xr:uid="{05EBD441-84AF-4FBC-B1B3-6BB549A02D79}"/>
    <cellStyle name="SAPExceptionLevel2" xfId="13" xr:uid="{C298562E-8E88-4823-B451-0DF539300DBF}"/>
    <cellStyle name="SAPExceptionLevel3" xfId="14" xr:uid="{C9DA8E70-83D5-4951-8FE1-18D70A345988}"/>
    <cellStyle name="SAPExceptionLevel4" xfId="15" xr:uid="{11BD3E6D-4E5B-44B8-B5B8-77D5AEA6972C}"/>
    <cellStyle name="SAPExceptionLevel5" xfId="16" xr:uid="{F0CB9846-A5DA-400E-89C6-39E0E48921C6}"/>
    <cellStyle name="SAPExceptionLevel6" xfId="17" xr:uid="{4B521F9F-71AE-4928-A0D3-7281D30356D5}"/>
    <cellStyle name="SAPExceptionLevel7" xfId="18" xr:uid="{02B451C9-2AB6-4793-918B-7A4E686AC0B7}"/>
    <cellStyle name="SAPExceptionLevel8" xfId="19" xr:uid="{C57B9B55-34BE-4DAA-BBC7-D7FD685E980E}"/>
    <cellStyle name="SAPExceptionLevel9" xfId="20" xr:uid="{4B7CC3ED-61ED-4934-B5EE-5C6711F42EC8}"/>
    <cellStyle name="SAPFormula" xfId="40" xr:uid="{020D9BB1-EC18-4389-BB89-FC0BF1865D57}"/>
    <cellStyle name="SAPGroupingFillCell" xfId="5" xr:uid="{25ABAF20-4637-47AF-A7FD-BC8286D880DF}"/>
    <cellStyle name="SAPHierarchyCell0" xfId="27" xr:uid="{C7CAF740-9343-4011-9C51-71132C3C36CB}"/>
    <cellStyle name="SAPHierarchyCell1" xfId="28" xr:uid="{04D511C2-5491-446E-8E87-A4E425302CD5}"/>
    <cellStyle name="SAPHierarchyCell2" xfId="29" xr:uid="{202C6C7F-3389-4D3D-9A31-0ABB68E70CE3}"/>
    <cellStyle name="SAPHierarchyCell3" xfId="30" xr:uid="{4CA1F4D9-D103-43E4-8485-2240BC48F9E1}"/>
    <cellStyle name="SAPHierarchyCell4" xfId="31" xr:uid="{2B6D315C-01AB-4343-A353-702E12CA2E2F}"/>
    <cellStyle name="SAPLockedDataCell" xfId="8" xr:uid="{0E27D191-B470-424B-99DF-1D8E14480BAD}"/>
    <cellStyle name="SAPLockedDataTotalCell" xfId="11" xr:uid="{1E869465-4A88-4920-B65F-1ED216E08DFD}"/>
    <cellStyle name="SAPMemberCell" xfId="25" xr:uid="{06A872C7-9BCC-47B9-98C9-F71B72C3B34F}"/>
    <cellStyle name="SAPMemberTotalCell" xfId="26" xr:uid="{BCD76807-2F78-472F-8DCF-0B59C47A6D2E}"/>
    <cellStyle name="SAPMessageText" xfId="24" xr:uid="{6E61911A-C7B2-46A5-B893-1B97D61F5986}"/>
    <cellStyle name="SAPReadonlyDataCell" xfId="7" xr:uid="{35F41DAC-B15D-4EFA-A8D9-06FE9DF3389B}"/>
    <cellStyle name="SAPReadonlyDataTotalCell" xfId="10" xr:uid="{E28423CB-1F18-48FF-A8A6-E10A54F2D26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814-26A2-4C3C-9993-EBA4A34E2BD3}">
  <dimension ref="A1"/>
  <sheetViews>
    <sheetView workbookViewId="0"/>
  </sheetViews>
  <sheetFormatPr baseColWidth="10" defaultRowHeight="14" x14ac:dyDescent="0.3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38F9-449C-4C1D-84E6-DF5C33DFE6E5}">
  <dimension ref="A1:BO44"/>
  <sheetViews>
    <sheetView tabSelected="1" topLeftCell="D4" workbookViewId="0">
      <selection activeCell="G44" sqref="G44"/>
    </sheetView>
  </sheetViews>
  <sheetFormatPr baseColWidth="10" defaultRowHeight="14" x14ac:dyDescent="0.3"/>
  <sheetData>
    <row r="1" spans="1:56" x14ac:dyDescent="0.3">
      <c r="E1">
        <v>2023</v>
      </c>
    </row>
    <row r="2" spans="1:56" ht="21" x14ac:dyDescent="0.3">
      <c r="A2" s="4" t="s">
        <v>0</v>
      </c>
      <c r="B2" s="4" t="s">
        <v>0</v>
      </c>
      <c r="C2" s="4" t="s">
        <v>0</v>
      </c>
      <c r="D2" s="4" t="s">
        <v>0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6" t="s">
        <v>54</v>
      </c>
      <c r="S2" s="6" t="s">
        <v>54</v>
      </c>
      <c r="T2" s="6" t="s">
        <v>54</v>
      </c>
      <c r="U2" s="6" t="s">
        <v>54</v>
      </c>
      <c r="V2" s="6" t="s">
        <v>54</v>
      </c>
      <c r="W2" s="6" t="s">
        <v>54</v>
      </c>
      <c r="X2" s="6" t="s">
        <v>54</v>
      </c>
      <c r="Y2" s="6" t="s">
        <v>54</v>
      </c>
      <c r="Z2" s="6" t="s">
        <v>54</v>
      </c>
      <c r="AA2" s="6" t="s">
        <v>54</v>
      </c>
      <c r="AB2" s="6" t="s">
        <v>54</v>
      </c>
      <c r="AC2" s="6" t="s">
        <v>54</v>
      </c>
      <c r="AD2" s="6" t="s">
        <v>54</v>
      </c>
      <c r="AE2" s="6" t="s">
        <v>2</v>
      </c>
      <c r="AF2" s="6" t="s">
        <v>2</v>
      </c>
      <c r="AG2" s="6" t="s">
        <v>2</v>
      </c>
      <c r="AH2" s="6" t="s">
        <v>2</v>
      </c>
      <c r="AI2" s="6" t="s">
        <v>2</v>
      </c>
      <c r="AJ2" s="6" t="s">
        <v>2</v>
      </c>
      <c r="AK2" s="6" t="s">
        <v>2</v>
      </c>
      <c r="AL2" s="6" t="s">
        <v>2</v>
      </c>
      <c r="AM2" s="6" t="s">
        <v>2</v>
      </c>
      <c r="AN2" s="6" t="s">
        <v>2</v>
      </c>
      <c r="AO2" s="6" t="s">
        <v>2</v>
      </c>
      <c r="AP2" s="6" t="s">
        <v>2</v>
      </c>
      <c r="AQ2" s="6" t="s">
        <v>2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</row>
    <row r="3" spans="1:56" x14ac:dyDescent="0.3">
      <c r="A3" s="4" t="s">
        <v>0</v>
      </c>
      <c r="B3" s="20" t="s">
        <v>0</v>
      </c>
      <c r="C3" s="20" t="s">
        <v>0</v>
      </c>
      <c r="D3" s="4" t="s">
        <v>21</v>
      </c>
      <c r="E3" s="21">
        <v>0</v>
      </c>
      <c r="F3" s="21">
        <v>1</v>
      </c>
      <c r="G3" s="21">
        <v>2</v>
      </c>
      <c r="H3" s="21">
        <v>3</v>
      </c>
      <c r="I3" s="21">
        <v>4</v>
      </c>
      <c r="J3" s="21">
        <v>5</v>
      </c>
      <c r="K3" s="21">
        <v>6</v>
      </c>
      <c r="L3" s="21">
        <v>7</v>
      </c>
      <c r="M3" s="21">
        <v>8</v>
      </c>
      <c r="N3" s="21">
        <v>9</v>
      </c>
      <c r="O3" s="21" t="s">
        <v>31</v>
      </c>
      <c r="P3" s="21" t="s">
        <v>32</v>
      </c>
      <c r="Q3" s="22" t="s">
        <v>33</v>
      </c>
      <c r="R3" s="21" t="s">
        <v>22</v>
      </c>
      <c r="S3" s="21" t="s">
        <v>23</v>
      </c>
      <c r="T3" s="21" t="s">
        <v>24</v>
      </c>
      <c r="U3" s="21" t="s">
        <v>25</v>
      </c>
      <c r="V3" s="21" t="s">
        <v>26</v>
      </c>
      <c r="W3" s="21" t="s">
        <v>27</v>
      </c>
      <c r="X3" s="21" t="s">
        <v>28</v>
      </c>
      <c r="Y3" s="21" t="s">
        <v>29</v>
      </c>
      <c r="Z3" s="21" t="s">
        <v>30</v>
      </c>
      <c r="AA3" s="21" t="s">
        <v>7</v>
      </c>
      <c r="AB3" s="21" t="s">
        <v>31</v>
      </c>
      <c r="AC3" s="21" t="s">
        <v>32</v>
      </c>
      <c r="AD3" s="22" t="s">
        <v>33</v>
      </c>
      <c r="AE3" s="21" t="s">
        <v>22</v>
      </c>
      <c r="AF3" s="21" t="s">
        <v>23</v>
      </c>
      <c r="AG3" s="21" t="s">
        <v>24</v>
      </c>
      <c r="AH3" s="21" t="s">
        <v>25</v>
      </c>
      <c r="AI3" s="21" t="s">
        <v>26</v>
      </c>
      <c r="AJ3" s="21" t="s">
        <v>27</v>
      </c>
      <c r="AK3" s="21" t="s">
        <v>28</v>
      </c>
      <c r="AL3" s="21" t="s">
        <v>29</v>
      </c>
      <c r="AM3" s="21" t="s">
        <v>30</v>
      </c>
      <c r="AN3" s="21" t="s">
        <v>7</v>
      </c>
      <c r="AO3" s="21" t="s">
        <v>31</v>
      </c>
      <c r="AP3" s="21" t="s">
        <v>32</v>
      </c>
      <c r="AQ3" s="22" t="s">
        <v>33</v>
      </c>
      <c r="AR3" s="21" t="s">
        <v>22</v>
      </c>
      <c r="AS3" s="21" t="s">
        <v>23</v>
      </c>
      <c r="AT3" s="21" t="s">
        <v>24</v>
      </c>
      <c r="AU3" s="21" t="s">
        <v>25</v>
      </c>
      <c r="AV3" s="21" t="s">
        <v>26</v>
      </c>
      <c r="AW3" s="21" t="s">
        <v>27</v>
      </c>
      <c r="AX3" s="21" t="s">
        <v>28</v>
      </c>
      <c r="AY3" s="21" t="s">
        <v>29</v>
      </c>
      <c r="AZ3" s="21" t="s">
        <v>30</v>
      </c>
      <c r="BA3" s="21" t="s">
        <v>7</v>
      </c>
      <c r="BB3" s="21" t="s">
        <v>31</v>
      </c>
      <c r="BC3" s="21" t="s">
        <v>32</v>
      </c>
      <c r="BD3" s="23" t="s">
        <v>33</v>
      </c>
    </row>
    <row r="4" spans="1:56" x14ac:dyDescent="0.3">
      <c r="A4" s="4" t="s">
        <v>4</v>
      </c>
      <c r="B4" s="2"/>
      <c r="C4" s="4" t="s">
        <v>8</v>
      </c>
      <c r="D4" s="4" t="s">
        <v>0</v>
      </c>
      <c r="E4" s="7" t="s">
        <v>5</v>
      </c>
      <c r="F4" s="7" t="s">
        <v>5</v>
      </c>
      <c r="G4" s="7" t="s">
        <v>5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5</v>
      </c>
      <c r="M4" s="7" t="s">
        <v>5</v>
      </c>
      <c r="N4" s="7" t="s">
        <v>5</v>
      </c>
      <c r="O4" s="7" t="s">
        <v>5</v>
      </c>
      <c r="P4" s="7" t="s">
        <v>5</v>
      </c>
      <c r="Q4" s="24" t="s">
        <v>5</v>
      </c>
      <c r="R4" s="7" t="s">
        <v>5</v>
      </c>
      <c r="S4" s="7" t="s">
        <v>5</v>
      </c>
      <c r="T4" s="7" t="s">
        <v>5</v>
      </c>
      <c r="U4" s="7" t="s">
        <v>5</v>
      </c>
      <c r="V4" s="7" t="s">
        <v>5</v>
      </c>
      <c r="W4" s="7" t="s">
        <v>5</v>
      </c>
      <c r="X4" s="7" t="s">
        <v>5</v>
      </c>
      <c r="Y4" s="7" t="s">
        <v>5</v>
      </c>
      <c r="Z4" s="7" t="s">
        <v>5</v>
      </c>
      <c r="AA4" s="7" t="s">
        <v>5</v>
      </c>
      <c r="AB4" s="7" t="s">
        <v>5</v>
      </c>
      <c r="AC4" s="7" t="s">
        <v>5</v>
      </c>
      <c r="AD4" s="24" t="s">
        <v>5</v>
      </c>
      <c r="AE4" s="7" t="s">
        <v>5</v>
      </c>
      <c r="AF4" s="7" t="s">
        <v>5</v>
      </c>
      <c r="AG4" s="7" t="s">
        <v>5</v>
      </c>
      <c r="AH4" s="7" t="s">
        <v>5</v>
      </c>
      <c r="AI4" s="7" t="s">
        <v>5</v>
      </c>
      <c r="AJ4" s="7" t="s">
        <v>5</v>
      </c>
      <c r="AK4" s="7" t="s">
        <v>5</v>
      </c>
      <c r="AL4" s="7" t="s">
        <v>5</v>
      </c>
      <c r="AM4" s="7" t="s">
        <v>5</v>
      </c>
      <c r="AN4" s="7" t="s">
        <v>5</v>
      </c>
      <c r="AO4" s="7" t="s">
        <v>5</v>
      </c>
      <c r="AP4" s="7" t="s">
        <v>5</v>
      </c>
      <c r="AQ4" s="24" t="s">
        <v>5</v>
      </c>
      <c r="AR4" s="7" t="s">
        <v>5</v>
      </c>
      <c r="AS4" s="7" t="s">
        <v>5</v>
      </c>
      <c r="AT4" s="7" t="s">
        <v>5</v>
      </c>
      <c r="AU4" s="7" t="s">
        <v>5</v>
      </c>
      <c r="AV4" s="7" t="s">
        <v>5</v>
      </c>
      <c r="AW4" s="7" t="s">
        <v>5</v>
      </c>
      <c r="AX4" s="7" t="s">
        <v>5</v>
      </c>
      <c r="AY4" s="7" t="s">
        <v>5</v>
      </c>
      <c r="AZ4" s="7" t="s">
        <v>5</v>
      </c>
      <c r="BA4" s="7" t="s">
        <v>5</v>
      </c>
      <c r="BB4" s="7" t="s">
        <v>5</v>
      </c>
      <c r="BC4" s="7" t="s">
        <v>5</v>
      </c>
      <c r="BD4" s="25" t="s">
        <v>5</v>
      </c>
    </row>
    <row r="5" spans="1:56" x14ac:dyDescent="0.3">
      <c r="A5" s="11" t="s">
        <v>6</v>
      </c>
      <c r="B5" s="12" t="s">
        <v>0</v>
      </c>
      <c r="C5" s="13" t="s">
        <v>9</v>
      </c>
      <c r="D5" s="5" t="s">
        <v>0</v>
      </c>
      <c r="E5" s="1">
        <v>562238.12</v>
      </c>
      <c r="F5" s="1">
        <v>1010358.36</v>
      </c>
      <c r="G5" s="1">
        <v>2057625.53</v>
      </c>
      <c r="H5" s="1">
        <v>1305480.18</v>
      </c>
      <c r="I5" s="1">
        <v>1386481.29</v>
      </c>
      <c r="J5" s="1">
        <v>844441.35</v>
      </c>
      <c r="K5" s="1">
        <v>3436199.75</v>
      </c>
      <c r="L5" s="1">
        <v>950459.35</v>
      </c>
      <c r="M5" s="1">
        <v>1798347.8</v>
      </c>
      <c r="N5" s="1">
        <v>2400536.46</v>
      </c>
      <c r="O5" s="1">
        <v>1337728.9099999999</v>
      </c>
      <c r="P5" s="1">
        <v>4863081.43</v>
      </c>
      <c r="Q5" s="16">
        <v>21952978.530000001</v>
      </c>
      <c r="R5" s="1">
        <v>1722268.45</v>
      </c>
      <c r="S5" s="1">
        <v>1722268.48</v>
      </c>
      <c r="T5" s="1">
        <v>1722268.47</v>
      </c>
      <c r="U5" s="1">
        <v>1722318.47</v>
      </c>
      <c r="V5" s="1">
        <v>1722318.47</v>
      </c>
      <c r="W5" s="1">
        <v>1722418.46</v>
      </c>
      <c r="X5" s="1">
        <v>1722468.43</v>
      </c>
      <c r="Y5" s="1">
        <v>1722468.48</v>
      </c>
      <c r="Z5" s="1">
        <v>1722468.48</v>
      </c>
      <c r="AA5" s="1">
        <v>1722468.45</v>
      </c>
      <c r="AB5" s="1">
        <v>1722468.48</v>
      </c>
      <c r="AC5" s="1">
        <v>1722476.26</v>
      </c>
      <c r="AD5" s="16">
        <v>20668679.379999999</v>
      </c>
      <c r="AE5" s="1">
        <v>1871928.69</v>
      </c>
      <c r="AF5" s="1">
        <v>1871928.81</v>
      </c>
      <c r="AG5" s="1">
        <v>1871928.7</v>
      </c>
      <c r="AH5" s="1">
        <v>1871978.71</v>
      </c>
      <c r="AI5" s="1">
        <v>1871978.77</v>
      </c>
      <c r="AJ5" s="1">
        <v>1871428.73</v>
      </c>
      <c r="AK5" s="1">
        <v>1871528.67</v>
      </c>
      <c r="AL5" s="1">
        <v>1871653.77</v>
      </c>
      <c r="AM5" s="1">
        <v>1871803.73</v>
      </c>
      <c r="AN5" s="1">
        <v>1871703.71</v>
      </c>
      <c r="AO5" s="1">
        <v>1871803.78</v>
      </c>
      <c r="AP5" s="1">
        <v>1871860.16</v>
      </c>
      <c r="AQ5" s="16">
        <v>22461526.23</v>
      </c>
      <c r="AR5" s="1">
        <v>1530729.86</v>
      </c>
      <c r="AS5" s="1">
        <v>1530729.87</v>
      </c>
      <c r="AT5" s="1">
        <v>1530729.87</v>
      </c>
      <c r="AU5" s="1">
        <v>1530729.86</v>
      </c>
      <c r="AV5" s="1">
        <v>1530729.87</v>
      </c>
      <c r="AW5" s="1">
        <v>1530729.86</v>
      </c>
      <c r="AX5" s="1">
        <v>1530729.85</v>
      </c>
      <c r="AY5" s="1">
        <v>1530729.87</v>
      </c>
      <c r="AZ5" s="1">
        <v>1530729.87</v>
      </c>
      <c r="BA5" s="1">
        <v>1530729.86</v>
      </c>
      <c r="BB5" s="1">
        <v>1530729.87</v>
      </c>
      <c r="BC5" s="1">
        <v>1530737.66</v>
      </c>
      <c r="BD5" s="18">
        <v>18368766.170000002</v>
      </c>
    </row>
    <row r="6" spans="1:56" x14ac:dyDescent="0.3">
      <c r="A6" s="11" t="s">
        <v>6</v>
      </c>
      <c r="B6" s="12" t="s">
        <v>0</v>
      </c>
      <c r="C6" s="15" t="s">
        <v>10</v>
      </c>
      <c r="D6" s="8" t="s">
        <v>0</v>
      </c>
      <c r="E6" s="1">
        <v>376001.79</v>
      </c>
      <c r="F6" s="1">
        <v>355425.54</v>
      </c>
      <c r="G6" s="1">
        <v>230175.98</v>
      </c>
      <c r="H6" s="1">
        <v>332102.11</v>
      </c>
      <c r="I6" s="1">
        <v>363699.41</v>
      </c>
      <c r="J6" s="1">
        <v>371420.09</v>
      </c>
      <c r="K6" s="1">
        <v>464488.01</v>
      </c>
      <c r="L6" s="1">
        <v>339668.32</v>
      </c>
      <c r="M6" s="1">
        <v>317699.43</v>
      </c>
      <c r="N6" s="1">
        <v>380814.89</v>
      </c>
      <c r="O6" s="1">
        <v>366537.64</v>
      </c>
      <c r="P6" s="1">
        <v>449959.85</v>
      </c>
      <c r="Q6" s="16">
        <v>4347993.0599999996</v>
      </c>
      <c r="R6" s="1">
        <v>307818.71000000002</v>
      </c>
      <c r="S6" s="1">
        <v>307818.76</v>
      </c>
      <c r="T6" s="1">
        <v>307818.71000000002</v>
      </c>
      <c r="U6" s="1">
        <v>307868.71999999997</v>
      </c>
      <c r="V6" s="1">
        <v>307868.76</v>
      </c>
      <c r="W6" s="1">
        <v>307968.71000000002</v>
      </c>
      <c r="X6" s="1">
        <v>308018.69</v>
      </c>
      <c r="Y6" s="1">
        <v>308018.76</v>
      </c>
      <c r="Z6" s="1">
        <v>308018.71999999997</v>
      </c>
      <c r="AA6" s="1">
        <v>308018.7</v>
      </c>
      <c r="AB6" s="1">
        <v>308018.77</v>
      </c>
      <c r="AC6" s="1">
        <v>308020.21999999997</v>
      </c>
      <c r="AD6" s="16">
        <v>3695276.23</v>
      </c>
      <c r="AE6" s="1">
        <v>448810.36</v>
      </c>
      <c r="AF6" s="1">
        <v>448810.43</v>
      </c>
      <c r="AG6" s="1">
        <v>448810.36</v>
      </c>
      <c r="AH6" s="1">
        <v>448860.37</v>
      </c>
      <c r="AI6" s="1">
        <v>448860.42</v>
      </c>
      <c r="AJ6" s="1">
        <v>448310.37</v>
      </c>
      <c r="AK6" s="1">
        <v>448410.35</v>
      </c>
      <c r="AL6" s="1">
        <v>448535.42</v>
      </c>
      <c r="AM6" s="1">
        <v>448685.37</v>
      </c>
      <c r="AN6" s="1">
        <v>448585.36</v>
      </c>
      <c r="AO6" s="1">
        <v>448685.43</v>
      </c>
      <c r="AP6" s="1">
        <v>448736.87</v>
      </c>
      <c r="AQ6" s="16">
        <v>5384101.1100000003</v>
      </c>
      <c r="AR6" s="1">
        <v>298912.13</v>
      </c>
      <c r="AS6" s="1">
        <v>298912.18</v>
      </c>
      <c r="AT6" s="1">
        <v>298912.13</v>
      </c>
      <c r="AU6" s="1">
        <v>298912.14</v>
      </c>
      <c r="AV6" s="1">
        <v>298912.17</v>
      </c>
      <c r="AW6" s="1">
        <v>298912.14</v>
      </c>
      <c r="AX6" s="1">
        <v>298912.12</v>
      </c>
      <c r="AY6" s="1">
        <v>298912.17</v>
      </c>
      <c r="AZ6" s="1">
        <v>298912.14</v>
      </c>
      <c r="BA6" s="1">
        <v>298912.13</v>
      </c>
      <c r="BB6" s="1">
        <v>298912.18</v>
      </c>
      <c r="BC6" s="1">
        <v>298913.74</v>
      </c>
      <c r="BD6" s="18">
        <v>3586947.37</v>
      </c>
    </row>
    <row r="7" spans="1:56" x14ac:dyDescent="0.3">
      <c r="A7" s="11" t="s">
        <v>6</v>
      </c>
      <c r="B7" s="12" t="s">
        <v>0</v>
      </c>
      <c r="C7" s="15" t="s">
        <v>11</v>
      </c>
      <c r="D7" s="8" t="s">
        <v>0</v>
      </c>
      <c r="E7" s="1">
        <v>139204.99</v>
      </c>
      <c r="F7" s="1">
        <v>51245.98</v>
      </c>
      <c r="G7" s="1">
        <v>178782.14</v>
      </c>
      <c r="H7" s="1">
        <v>57957.26</v>
      </c>
      <c r="I7" s="1">
        <v>40755.42</v>
      </c>
      <c r="J7" s="1">
        <v>48017.88</v>
      </c>
      <c r="K7" s="1">
        <v>296700.55</v>
      </c>
      <c r="L7" s="1">
        <v>50538.47</v>
      </c>
      <c r="M7" s="1">
        <v>177096.25</v>
      </c>
      <c r="N7" s="1">
        <v>91496.92</v>
      </c>
      <c r="O7" s="1">
        <v>92041.79</v>
      </c>
      <c r="P7" s="1">
        <v>65105.14</v>
      </c>
      <c r="Q7" s="16">
        <v>1288942.79</v>
      </c>
      <c r="R7" s="1">
        <v>84497.56</v>
      </c>
      <c r="S7" s="1">
        <v>84497.56</v>
      </c>
      <c r="T7" s="1">
        <v>84497.56</v>
      </c>
      <c r="U7" s="1">
        <v>84497.56</v>
      </c>
      <c r="V7" s="1">
        <v>84497.56</v>
      </c>
      <c r="W7" s="1">
        <v>84497.56</v>
      </c>
      <c r="X7" s="1">
        <v>84497.56</v>
      </c>
      <c r="Y7" s="1">
        <v>84497.56</v>
      </c>
      <c r="Z7" s="1">
        <v>84497.56</v>
      </c>
      <c r="AA7" s="1">
        <v>84497.56</v>
      </c>
      <c r="AB7" s="1">
        <v>84497.56</v>
      </c>
      <c r="AC7" s="1">
        <v>84497.5</v>
      </c>
      <c r="AD7" s="16">
        <v>1013970.66</v>
      </c>
      <c r="AE7" s="1">
        <v>93482.85</v>
      </c>
      <c r="AF7" s="1">
        <v>93482.83</v>
      </c>
      <c r="AG7" s="1">
        <v>93482.85</v>
      </c>
      <c r="AH7" s="1">
        <v>93482.85</v>
      </c>
      <c r="AI7" s="1">
        <v>93482.83</v>
      </c>
      <c r="AJ7" s="1">
        <v>93482.85</v>
      </c>
      <c r="AK7" s="1">
        <v>93482.85</v>
      </c>
      <c r="AL7" s="1">
        <v>93482.83</v>
      </c>
      <c r="AM7" s="1">
        <v>93482.85</v>
      </c>
      <c r="AN7" s="1">
        <v>93482.85</v>
      </c>
      <c r="AO7" s="1">
        <v>93482.83</v>
      </c>
      <c r="AP7" s="1">
        <v>93483.1</v>
      </c>
      <c r="AQ7" s="16">
        <v>1121794.3700000001</v>
      </c>
      <c r="AR7" s="1">
        <v>84685.06</v>
      </c>
      <c r="AS7" s="1">
        <v>84685.06</v>
      </c>
      <c r="AT7" s="1">
        <v>84685.06</v>
      </c>
      <c r="AU7" s="1">
        <v>84685.06</v>
      </c>
      <c r="AV7" s="1">
        <v>84685.06</v>
      </c>
      <c r="AW7" s="1">
        <v>84685.06</v>
      </c>
      <c r="AX7" s="1">
        <v>84685.06</v>
      </c>
      <c r="AY7" s="1">
        <v>84685.06</v>
      </c>
      <c r="AZ7" s="1">
        <v>84685.06</v>
      </c>
      <c r="BA7" s="1">
        <v>84685.06</v>
      </c>
      <c r="BB7" s="1">
        <v>84685.06</v>
      </c>
      <c r="BC7" s="1">
        <v>84685</v>
      </c>
      <c r="BD7" s="18">
        <v>1016220.66</v>
      </c>
    </row>
    <row r="8" spans="1:56" x14ac:dyDescent="0.3">
      <c r="A8" s="11" t="s">
        <v>6</v>
      </c>
      <c r="B8" s="12" t="s">
        <v>0</v>
      </c>
      <c r="C8" s="15" t="s">
        <v>12</v>
      </c>
      <c r="D8" s="8" t="s">
        <v>0</v>
      </c>
      <c r="E8" s="1">
        <v>3845.09</v>
      </c>
      <c r="F8" s="1">
        <v>87912.15</v>
      </c>
      <c r="G8" s="1">
        <v>62315.43</v>
      </c>
      <c r="H8" s="1">
        <v>50044.53</v>
      </c>
      <c r="I8" s="1">
        <v>70734.73</v>
      </c>
      <c r="J8" s="1">
        <v>59681.07</v>
      </c>
      <c r="K8" s="1">
        <v>126727.45</v>
      </c>
      <c r="L8" s="1">
        <v>87160.97</v>
      </c>
      <c r="M8" s="1">
        <v>29494.03</v>
      </c>
      <c r="N8" s="1">
        <v>68632.509999999995</v>
      </c>
      <c r="O8" s="1">
        <v>159531.94</v>
      </c>
      <c r="P8" s="1">
        <v>303300.58</v>
      </c>
      <c r="Q8" s="16">
        <v>1109380.48</v>
      </c>
      <c r="R8" s="1">
        <v>133875.43</v>
      </c>
      <c r="S8" s="1">
        <v>133875.41</v>
      </c>
      <c r="T8" s="1">
        <v>133875.43</v>
      </c>
      <c r="U8" s="1">
        <v>133875.43</v>
      </c>
      <c r="V8" s="1">
        <v>133875.41</v>
      </c>
      <c r="W8" s="1">
        <v>133875.43</v>
      </c>
      <c r="X8" s="1">
        <v>133875.43</v>
      </c>
      <c r="Y8" s="1">
        <v>133875.41</v>
      </c>
      <c r="Z8" s="1">
        <v>133875.43</v>
      </c>
      <c r="AA8" s="1">
        <v>133875.43</v>
      </c>
      <c r="AB8" s="1">
        <v>133875.41</v>
      </c>
      <c r="AC8" s="1">
        <v>133876.96</v>
      </c>
      <c r="AD8" s="16">
        <v>1606506.61</v>
      </c>
      <c r="AE8" s="1">
        <v>105296.99</v>
      </c>
      <c r="AF8" s="1">
        <v>105297.03</v>
      </c>
      <c r="AG8" s="1">
        <v>105296.99</v>
      </c>
      <c r="AH8" s="1">
        <v>105297</v>
      </c>
      <c r="AI8" s="1">
        <v>105297.02</v>
      </c>
      <c r="AJ8" s="1">
        <v>105297</v>
      </c>
      <c r="AK8" s="1">
        <v>105296.99</v>
      </c>
      <c r="AL8" s="1">
        <v>105297.02</v>
      </c>
      <c r="AM8" s="1">
        <v>105297.01</v>
      </c>
      <c r="AN8" s="1">
        <v>105296.99</v>
      </c>
      <c r="AO8" s="1">
        <v>105297.02</v>
      </c>
      <c r="AP8" s="1">
        <v>105298.31</v>
      </c>
      <c r="AQ8" s="16">
        <v>1263565.3700000001</v>
      </c>
      <c r="AR8" s="1">
        <v>132484.99</v>
      </c>
      <c r="AS8" s="1">
        <v>132485</v>
      </c>
      <c r="AT8" s="1">
        <v>132484.99</v>
      </c>
      <c r="AU8" s="1">
        <v>132484.99</v>
      </c>
      <c r="AV8" s="1">
        <v>132485</v>
      </c>
      <c r="AW8" s="1">
        <v>132484.99</v>
      </c>
      <c r="AX8" s="1">
        <v>132484.99</v>
      </c>
      <c r="AY8" s="1">
        <v>132485</v>
      </c>
      <c r="AZ8" s="1">
        <v>132484.99</v>
      </c>
      <c r="BA8" s="1">
        <v>132484.99</v>
      </c>
      <c r="BB8" s="1">
        <v>132485</v>
      </c>
      <c r="BC8" s="1">
        <v>132486.44</v>
      </c>
      <c r="BD8" s="18">
        <v>1589821.37</v>
      </c>
    </row>
    <row r="9" spans="1:56" x14ac:dyDescent="0.3">
      <c r="A9" s="11" t="s">
        <v>6</v>
      </c>
      <c r="B9" s="12" t="s">
        <v>0</v>
      </c>
      <c r="C9" s="15" t="s">
        <v>13</v>
      </c>
      <c r="D9" s="8" t="s">
        <v>0</v>
      </c>
      <c r="E9" s="1">
        <v>16936.36</v>
      </c>
      <c r="F9" s="1">
        <v>3209.74</v>
      </c>
      <c r="G9" s="1">
        <v>1793.32</v>
      </c>
      <c r="H9" s="1">
        <v>8291.68</v>
      </c>
      <c r="I9" s="1">
        <v>10155.950000000001</v>
      </c>
      <c r="J9" s="1">
        <v>1286.6600000000001</v>
      </c>
      <c r="K9" s="1">
        <v>10738.79</v>
      </c>
      <c r="L9" s="1">
        <v>9415.85</v>
      </c>
      <c r="M9" s="1">
        <v>80205.56</v>
      </c>
      <c r="N9" s="1">
        <v>12815.53</v>
      </c>
      <c r="O9" s="1">
        <v>20538.25</v>
      </c>
      <c r="P9" s="1">
        <v>59745.81</v>
      </c>
      <c r="Q9" s="16">
        <v>235133.5</v>
      </c>
      <c r="R9" s="1">
        <v>16323.26</v>
      </c>
      <c r="S9" s="1">
        <v>16323.26</v>
      </c>
      <c r="T9" s="1">
        <v>16323.26</v>
      </c>
      <c r="U9" s="1">
        <v>16323.26</v>
      </c>
      <c r="V9" s="1">
        <v>16323.26</v>
      </c>
      <c r="W9" s="1">
        <v>16323.26</v>
      </c>
      <c r="X9" s="1">
        <v>16323.26</v>
      </c>
      <c r="Y9" s="1">
        <v>16323.26</v>
      </c>
      <c r="Z9" s="1">
        <v>16323.26</v>
      </c>
      <c r="AA9" s="1">
        <v>16323.26</v>
      </c>
      <c r="AB9" s="1">
        <v>16323.26</v>
      </c>
      <c r="AC9" s="1">
        <v>16323.21</v>
      </c>
      <c r="AD9" s="16">
        <v>195879.07</v>
      </c>
      <c r="AE9" s="1">
        <v>28398.79</v>
      </c>
      <c r="AF9" s="1">
        <v>28398.79</v>
      </c>
      <c r="AG9" s="1">
        <v>28398.79</v>
      </c>
      <c r="AH9" s="1">
        <v>28398.79</v>
      </c>
      <c r="AI9" s="1">
        <v>28398.79</v>
      </c>
      <c r="AJ9" s="1">
        <v>28398.79</v>
      </c>
      <c r="AK9" s="1">
        <v>28398.79</v>
      </c>
      <c r="AL9" s="1">
        <v>28398.79</v>
      </c>
      <c r="AM9" s="1">
        <v>28398.79</v>
      </c>
      <c r="AN9" s="1">
        <v>28398.79</v>
      </c>
      <c r="AO9" s="1">
        <v>28398.79</v>
      </c>
      <c r="AP9" s="1">
        <v>28398.77</v>
      </c>
      <c r="AQ9" s="16">
        <v>340785.46</v>
      </c>
      <c r="AR9" s="1">
        <v>5241.08</v>
      </c>
      <c r="AS9" s="1">
        <v>5241.08</v>
      </c>
      <c r="AT9" s="1">
        <v>5241.08</v>
      </c>
      <c r="AU9" s="1">
        <v>5241.08</v>
      </c>
      <c r="AV9" s="1">
        <v>5241.08</v>
      </c>
      <c r="AW9" s="1">
        <v>5241.08</v>
      </c>
      <c r="AX9" s="1">
        <v>5241.08</v>
      </c>
      <c r="AY9" s="1">
        <v>5241.08</v>
      </c>
      <c r="AZ9" s="1">
        <v>5241.08</v>
      </c>
      <c r="BA9" s="1">
        <v>5241.08</v>
      </c>
      <c r="BB9" s="1">
        <v>5241.08</v>
      </c>
      <c r="BC9" s="1">
        <v>5241.03</v>
      </c>
      <c r="BD9" s="18">
        <v>62892.91</v>
      </c>
    </row>
    <row r="10" spans="1:56" x14ac:dyDescent="0.3">
      <c r="A10" s="11" t="s">
        <v>6</v>
      </c>
      <c r="B10" s="12" t="s">
        <v>0</v>
      </c>
      <c r="C10" s="15" t="s">
        <v>14</v>
      </c>
      <c r="D10" s="8" t="s">
        <v>0</v>
      </c>
      <c r="E10" s="1">
        <v>23665.8</v>
      </c>
      <c r="F10" s="1">
        <v>24189.13</v>
      </c>
      <c r="G10" s="1">
        <v>8410.14</v>
      </c>
      <c r="H10" s="1">
        <v>20837.5</v>
      </c>
      <c r="I10" s="1">
        <v>8999.9699999999993</v>
      </c>
      <c r="J10" s="1">
        <v>14768.15</v>
      </c>
      <c r="K10" s="1">
        <v>64475.72</v>
      </c>
      <c r="L10" s="1">
        <v>40829.71</v>
      </c>
      <c r="M10" s="1">
        <v>4020.33</v>
      </c>
      <c r="N10" s="1">
        <v>53107.91</v>
      </c>
      <c r="O10" s="1">
        <v>37347.660000000003</v>
      </c>
      <c r="P10" s="1">
        <v>3333.76</v>
      </c>
      <c r="Q10" s="16">
        <v>303985.78000000003</v>
      </c>
      <c r="R10" s="1">
        <v>31810.07</v>
      </c>
      <c r="S10" s="1">
        <v>31810.07</v>
      </c>
      <c r="T10" s="1">
        <v>31810.07</v>
      </c>
      <c r="U10" s="1">
        <v>31810.07</v>
      </c>
      <c r="V10" s="1">
        <v>31810.07</v>
      </c>
      <c r="W10" s="1">
        <v>31810.07</v>
      </c>
      <c r="X10" s="1">
        <v>31810.07</v>
      </c>
      <c r="Y10" s="1">
        <v>31810.07</v>
      </c>
      <c r="Z10" s="1">
        <v>31810.07</v>
      </c>
      <c r="AA10" s="1">
        <v>31810.07</v>
      </c>
      <c r="AB10" s="1">
        <v>31810.07</v>
      </c>
      <c r="AC10" s="1">
        <v>31812.79</v>
      </c>
      <c r="AD10" s="16">
        <v>381723.56</v>
      </c>
      <c r="AE10" s="1">
        <v>27412.9</v>
      </c>
      <c r="AF10" s="1">
        <v>27412.9</v>
      </c>
      <c r="AG10" s="1">
        <v>27412.9</v>
      </c>
      <c r="AH10" s="1">
        <v>27412.9</v>
      </c>
      <c r="AI10" s="1">
        <v>27412.9</v>
      </c>
      <c r="AJ10" s="1">
        <v>27412.9</v>
      </c>
      <c r="AK10" s="1">
        <v>27412.9</v>
      </c>
      <c r="AL10" s="1">
        <v>27412.9</v>
      </c>
      <c r="AM10" s="1">
        <v>27412.9</v>
      </c>
      <c r="AN10" s="1">
        <v>27412.9</v>
      </c>
      <c r="AO10" s="1">
        <v>27412.9</v>
      </c>
      <c r="AP10" s="1">
        <v>27414.42</v>
      </c>
      <c r="AQ10" s="16">
        <v>328956.32</v>
      </c>
      <c r="AR10" s="1">
        <v>32867.61</v>
      </c>
      <c r="AS10" s="1">
        <v>32867.61</v>
      </c>
      <c r="AT10" s="1">
        <v>32867.61</v>
      </c>
      <c r="AU10" s="1">
        <v>32867.61</v>
      </c>
      <c r="AV10" s="1">
        <v>32867.61</v>
      </c>
      <c r="AW10" s="1">
        <v>32867.61</v>
      </c>
      <c r="AX10" s="1">
        <v>32867.61</v>
      </c>
      <c r="AY10" s="1">
        <v>32867.61</v>
      </c>
      <c r="AZ10" s="1">
        <v>32867.61</v>
      </c>
      <c r="BA10" s="1">
        <v>32867.61</v>
      </c>
      <c r="BB10" s="1">
        <v>32867.61</v>
      </c>
      <c r="BC10" s="1">
        <v>32869.99</v>
      </c>
      <c r="BD10" s="18">
        <v>394413.7</v>
      </c>
    </row>
    <row r="11" spans="1:56" x14ac:dyDescent="0.3">
      <c r="A11" s="11" t="s">
        <v>6</v>
      </c>
      <c r="B11" s="12" t="s">
        <v>0</v>
      </c>
      <c r="C11" s="15" t="s">
        <v>15</v>
      </c>
      <c r="D11" s="8" t="s">
        <v>0</v>
      </c>
      <c r="E11" s="1">
        <v>465.7</v>
      </c>
      <c r="F11" s="1">
        <v>465.72</v>
      </c>
      <c r="G11" s="1">
        <v>465.71</v>
      </c>
      <c r="H11" s="1">
        <v>465.7</v>
      </c>
      <c r="I11" s="1">
        <v>465.7</v>
      </c>
      <c r="J11" s="1">
        <v>465.73</v>
      </c>
      <c r="K11" s="1">
        <v>503.29</v>
      </c>
      <c r="L11" s="1">
        <v>471.08</v>
      </c>
      <c r="M11" s="1">
        <v>471.06</v>
      </c>
      <c r="N11" s="1">
        <v>471.11</v>
      </c>
      <c r="O11" s="1">
        <v>471.07</v>
      </c>
      <c r="P11" s="1">
        <v>6505.67</v>
      </c>
      <c r="Q11" s="16">
        <v>11687.54</v>
      </c>
      <c r="R11" s="1">
        <v>1416.66</v>
      </c>
      <c r="S11" s="1">
        <v>1416.66</v>
      </c>
      <c r="T11" s="1">
        <v>1416.66</v>
      </c>
      <c r="U11" s="1">
        <v>1416.66</v>
      </c>
      <c r="V11" s="1">
        <v>1416.66</v>
      </c>
      <c r="W11" s="1">
        <v>1416.66</v>
      </c>
      <c r="X11" s="1">
        <v>1416.66</v>
      </c>
      <c r="Y11" s="1">
        <v>1416.66</v>
      </c>
      <c r="Z11" s="1">
        <v>1416.66</v>
      </c>
      <c r="AA11" s="1">
        <v>1416.66</v>
      </c>
      <c r="AB11" s="1">
        <v>1416.66</v>
      </c>
      <c r="AC11" s="1">
        <v>1416.74</v>
      </c>
      <c r="AD11" s="16">
        <v>17000</v>
      </c>
      <c r="AE11" s="1">
        <v>1349.35</v>
      </c>
      <c r="AF11" s="1">
        <v>1349.35</v>
      </c>
      <c r="AG11" s="1">
        <v>1349.35</v>
      </c>
      <c r="AH11" s="1">
        <v>1349.35</v>
      </c>
      <c r="AI11" s="1">
        <v>1349.35</v>
      </c>
      <c r="AJ11" s="1">
        <v>1349.35</v>
      </c>
      <c r="AK11" s="1">
        <v>1349.35</v>
      </c>
      <c r="AL11" s="1">
        <v>1349.35</v>
      </c>
      <c r="AM11" s="1">
        <v>1349.35</v>
      </c>
      <c r="AN11" s="1">
        <v>1349.35</v>
      </c>
      <c r="AO11" s="1">
        <v>1349.35</v>
      </c>
      <c r="AP11" s="1">
        <v>1349.53</v>
      </c>
      <c r="AQ11" s="16">
        <v>16192.38</v>
      </c>
      <c r="AR11" s="1">
        <v>1249.99</v>
      </c>
      <c r="AS11" s="1">
        <v>1249.99</v>
      </c>
      <c r="AT11" s="1">
        <v>1249.99</v>
      </c>
      <c r="AU11" s="1">
        <v>1249.99</v>
      </c>
      <c r="AV11" s="1">
        <v>1249.99</v>
      </c>
      <c r="AW11" s="1">
        <v>1249.99</v>
      </c>
      <c r="AX11" s="1">
        <v>1249.99</v>
      </c>
      <c r="AY11" s="1">
        <v>1249.99</v>
      </c>
      <c r="AZ11" s="1">
        <v>1249.99</v>
      </c>
      <c r="BA11" s="1">
        <v>1249.99</v>
      </c>
      <c r="BB11" s="1">
        <v>1249.99</v>
      </c>
      <c r="BC11" s="1">
        <v>1250.1099999999999</v>
      </c>
      <c r="BD11" s="18">
        <v>15000</v>
      </c>
    </row>
    <row r="12" spans="1:56" x14ac:dyDescent="0.3">
      <c r="A12" s="11" t="s">
        <v>6</v>
      </c>
      <c r="B12" s="12" t="s">
        <v>0</v>
      </c>
      <c r="C12" s="15" t="s">
        <v>16</v>
      </c>
      <c r="D12" s="8" t="s">
        <v>0</v>
      </c>
      <c r="E12" s="1">
        <v>-192588.73</v>
      </c>
      <c r="F12" s="1">
        <v>301751</v>
      </c>
      <c r="G12" s="1">
        <v>1289834.03</v>
      </c>
      <c r="H12" s="1">
        <v>699228.74</v>
      </c>
      <c r="I12" s="1">
        <v>701273.58</v>
      </c>
      <c r="J12" s="1">
        <v>215381.36</v>
      </c>
      <c r="K12" s="1">
        <v>2009940.78</v>
      </c>
      <c r="L12" s="1">
        <v>341713.88</v>
      </c>
      <c r="M12" s="1">
        <v>1011330.6</v>
      </c>
      <c r="N12" s="1">
        <v>1599395.54</v>
      </c>
      <c r="O12" s="1">
        <v>386405.49</v>
      </c>
      <c r="P12" s="1">
        <v>3633834.67</v>
      </c>
      <c r="Q12" s="16">
        <v>11997500.939999999</v>
      </c>
      <c r="R12" s="1">
        <v>776732.15</v>
      </c>
      <c r="S12" s="1">
        <v>776732.12</v>
      </c>
      <c r="T12" s="1">
        <v>776732.16000000003</v>
      </c>
      <c r="U12" s="1">
        <v>776732.15</v>
      </c>
      <c r="V12" s="1">
        <v>776732.12</v>
      </c>
      <c r="W12" s="1">
        <v>776732.15</v>
      </c>
      <c r="X12" s="1">
        <v>776732.15</v>
      </c>
      <c r="Y12" s="1">
        <v>776732.12</v>
      </c>
      <c r="Z12" s="1">
        <v>776732.16000000003</v>
      </c>
      <c r="AA12" s="1">
        <v>776732.15</v>
      </c>
      <c r="AB12" s="1">
        <v>776732.12</v>
      </c>
      <c r="AC12" s="1">
        <v>776732.45</v>
      </c>
      <c r="AD12" s="16">
        <v>9320786</v>
      </c>
      <c r="AE12" s="1">
        <v>794201.52</v>
      </c>
      <c r="AF12" s="1">
        <v>794201.52</v>
      </c>
      <c r="AG12" s="1">
        <v>794201.52</v>
      </c>
      <c r="AH12" s="1">
        <v>794201.52</v>
      </c>
      <c r="AI12" s="1">
        <v>794201.52</v>
      </c>
      <c r="AJ12" s="1">
        <v>794201.52</v>
      </c>
      <c r="AK12" s="1">
        <v>794201.51</v>
      </c>
      <c r="AL12" s="1">
        <v>794201.52</v>
      </c>
      <c r="AM12" s="1">
        <v>794201.52</v>
      </c>
      <c r="AN12" s="1">
        <v>794201.52</v>
      </c>
      <c r="AO12" s="1">
        <v>794201.52</v>
      </c>
      <c r="AP12" s="1">
        <v>794201.78</v>
      </c>
      <c r="AQ12" s="16">
        <v>9530418.4900000002</v>
      </c>
      <c r="AR12" s="1">
        <v>602508.30000000005</v>
      </c>
      <c r="AS12" s="1">
        <v>602508.30000000005</v>
      </c>
      <c r="AT12" s="1">
        <v>602508.30000000005</v>
      </c>
      <c r="AU12" s="1">
        <v>602508.30000000005</v>
      </c>
      <c r="AV12" s="1">
        <v>602508.30000000005</v>
      </c>
      <c r="AW12" s="1">
        <v>602508.30000000005</v>
      </c>
      <c r="AX12" s="1">
        <v>602508.29</v>
      </c>
      <c r="AY12" s="1">
        <v>602508.30000000005</v>
      </c>
      <c r="AZ12" s="1">
        <v>602508.30000000005</v>
      </c>
      <c r="BA12" s="1">
        <v>602508.30000000005</v>
      </c>
      <c r="BB12" s="1">
        <v>602508.30000000005</v>
      </c>
      <c r="BC12" s="1">
        <v>602508.71</v>
      </c>
      <c r="BD12" s="18">
        <v>7230100</v>
      </c>
    </row>
    <row r="13" spans="1:56" x14ac:dyDescent="0.3">
      <c r="A13" s="11" t="s">
        <v>6</v>
      </c>
      <c r="B13" s="12" t="s">
        <v>0</v>
      </c>
      <c r="C13" s="15" t="s">
        <v>17</v>
      </c>
      <c r="D13" s="8" t="s">
        <v>0</v>
      </c>
      <c r="E13" s="1">
        <v>-3000</v>
      </c>
      <c r="F13" s="1"/>
      <c r="G13" s="1"/>
      <c r="H13" s="1"/>
      <c r="I13" s="1"/>
      <c r="J13" s="1"/>
      <c r="K13" s="1"/>
      <c r="L13" s="1"/>
      <c r="M13" s="1"/>
      <c r="N13" s="1">
        <v>5950</v>
      </c>
      <c r="O13" s="1"/>
      <c r="P13" s="1">
        <v>119000</v>
      </c>
      <c r="Q13" s="16">
        <v>121950</v>
      </c>
      <c r="R13" s="1">
        <v>200000</v>
      </c>
      <c r="S13" s="1">
        <v>200000</v>
      </c>
      <c r="T13" s="1">
        <v>200000</v>
      </c>
      <c r="U13" s="1">
        <v>200000</v>
      </c>
      <c r="V13" s="1">
        <v>200000</v>
      </c>
      <c r="W13" s="1">
        <v>200000</v>
      </c>
      <c r="X13" s="1">
        <v>200000</v>
      </c>
      <c r="Y13" s="1">
        <v>200000</v>
      </c>
      <c r="Z13" s="1">
        <v>200000</v>
      </c>
      <c r="AA13" s="1">
        <v>200000</v>
      </c>
      <c r="AB13" s="1">
        <v>200000</v>
      </c>
      <c r="AC13" s="1">
        <v>200000</v>
      </c>
      <c r="AD13" s="16">
        <v>2400000</v>
      </c>
      <c r="AE13" s="1">
        <v>199990.46</v>
      </c>
      <c r="AF13" s="1">
        <v>199990.46</v>
      </c>
      <c r="AG13" s="1">
        <v>199990.46</v>
      </c>
      <c r="AH13" s="1">
        <v>199990.46</v>
      </c>
      <c r="AI13" s="1">
        <v>199990.46</v>
      </c>
      <c r="AJ13" s="1">
        <v>199990.46</v>
      </c>
      <c r="AK13" s="1">
        <v>199990.46</v>
      </c>
      <c r="AL13" s="1">
        <v>199990.46</v>
      </c>
      <c r="AM13" s="1">
        <v>199990.46</v>
      </c>
      <c r="AN13" s="1">
        <v>199990.46</v>
      </c>
      <c r="AO13" s="1">
        <v>199990.46</v>
      </c>
      <c r="AP13" s="1">
        <v>199990.52</v>
      </c>
      <c r="AQ13" s="16">
        <v>2399885.58</v>
      </c>
      <c r="AR13" s="1">
        <v>200000</v>
      </c>
      <c r="AS13" s="1">
        <v>200000</v>
      </c>
      <c r="AT13" s="1">
        <v>200000</v>
      </c>
      <c r="AU13" s="1">
        <v>200000</v>
      </c>
      <c r="AV13" s="1">
        <v>200000</v>
      </c>
      <c r="AW13" s="1">
        <v>200000</v>
      </c>
      <c r="AX13" s="1">
        <v>200000</v>
      </c>
      <c r="AY13" s="1">
        <v>200000</v>
      </c>
      <c r="AZ13" s="1">
        <v>200000</v>
      </c>
      <c r="BA13" s="1">
        <v>200000</v>
      </c>
      <c r="BB13" s="1">
        <v>200000</v>
      </c>
      <c r="BC13" s="1">
        <v>200000</v>
      </c>
      <c r="BD13" s="18">
        <v>2400000</v>
      </c>
    </row>
    <row r="14" spans="1:56" x14ac:dyDescent="0.3">
      <c r="A14" s="11" t="s">
        <v>6</v>
      </c>
      <c r="B14" s="12" t="s">
        <v>0</v>
      </c>
      <c r="C14" s="15" t="s">
        <v>18</v>
      </c>
      <c r="D14" s="8" t="s">
        <v>0</v>
      </c>
      <c r="E14" s="1"/>
      <c r="F14" s="1">
        <v>15672.3</v>
      </c>
      <c r="G14" s="1">
        <v>17135.830000000002</v>
      </c>
      <c r="H14" s="1">
        <v>767.9</v>
      </c>
      <c r="I14" s="1">
        <v>-11067</v>
      </c>
      <c r="J14" s="1">
        <v>14837.35</v>
      </c>
      <c r="K14" s="1">
        <v>18106.61</v>
      </c>
      <c r="L14" s="1"/>
      <c r="M14" s="1">
        <v>6842.12</v>
      </c>
      <c r="N14" s="1">
        <v>-5000</v>
      </c>
      <c r="O14" s="1">
        <v>8750.07</v>
      </c>
      <c r="P14" s="1">
        <v>11886.74</v>
      </c>
      <c r="Q14" s="16">
        <v>77931.92</v>
      </c>
      <c r="R14" s="1">
        <v>19216.66</v>
      </c>
      <c r="S14" s="1">
        <v>19216.669999999998</v>
      </c>
      <c r="T14" s="1">
        <v>19216.66</v>
      </c>
      <c r="U14" s="1">
        <v>19216.66</v>
      </c>
      <c r="V14" s="1">
        <v>19216.669999999998</v>
      </c>
      <c r="W14" s="1">
        <v>19216.66</v>
      </c>
      <c r="X14" s="1">
        <v>19216.66</v>
      </c>
      <c r="Y14" s="1">
        <v>19216.669999999998</v>
      </c>
      <c r="Z14" s="1">
        <v>19216.66</v>
      </c>
      <c r="AA14" s="1">
        <v>19216.66</v>
      </c>
      <c r="AB14" s="1">
        <v>19216.669999999998</v>
      </c>
      <c r="AC14" s="1">
        <v>19216.7</v>
      </c>
      <c r="AD14" s="16">
        <v>230600</v>
      </c>
      <c r="AE14" s="1">
        <v>6132.71</v>
      </c>
      <c r="AF14" s="1">
        <v>6132.71</v>
      </c>
      <c r="AG14" s="1">
        <v>6132.71</v>
      </c>
      <c r="AH14" s="1">
        <v>6132.71</v>
      </c>
      <c r="AI14" s="1">
        <v>6132.71</v>
      </c>
      <c r="AJ14" s="1">
        <v>6132.71</v>
      </c>
      <c r="AK14" s="1">
        <v>6132.71</v>
      </c>
      <c r="AL14" s="1">
        <v>6132.71</v>
      </c>
      <c r="AM14" s="1">
        <v>6132.71</v>
      </c>
      <c r="AN14" s="1">
        <v>6132.71</v>
      </c>
      <c r="AO14" s="1">
        <v>6132.71</v>
      </c>
      <c r="AP14" s="1">
        <v>6132.84</v>
      </c>
      <c r="AQ14" s="16">
        <v>73592.649999999994</v>
      </c>
      <c r="AR14" s="1">
        <v>32049.99</v>
      </c>
      <c r="AS14" s="1">
        <v>32049.99</v>
      </c>
      <c r="AT14" s="1">
        <v>32049.99</v>
      </c>
      <c r="AU14" s="1">
        <v>32049.99</v>
      </c>
      <c r="AV14" s="1">
        <v>32049.99</v>
      </c>
      <c r="AW14" s="1">
        <v>32049.99</v>
      </c>
      <c r="AX14" s="1">
        <v>32049.99</v>
      </c>
      <c r="AY14" s="1">
        <v>32049.99</v>
      </c>
      <c r="AZ14" s="1">
        <v>32049.99</v>
      </c>
      <c r="BA14" s="1">
        <v>32049.99</v>
      </c>
      <c r="BB14" s="1">
        <v>32049.99</v>
      </c>
      <c r="BC14" s="1">
        <v>32050.11</v>
      </c>
      <c r="BD14" s="18">
        <v>384600</v>
      </c>
    </row>
    <row r="15" spans="1:56" x14ac:dyDescent="0.3">
      <c r="A15" s="11" t="s">
        <v>6</v>
      </c>
      <c r="B15" s="12" t="s">
        <v>0</v>
      </c>
      <c r="C15" s="15" t="s">
        <v>19</v>
      </c>
      <c r="D15" s="8" t="s">
        <v>0</v>
      </c>
      <c r="E15" s="1">
        <v>238300.93</v>
      </c>
      <c r="F15" s="1">
        <v>198091.21</v>
      </c>
      <c r="G15" s="1">
        <v>281498.45</v>
      </c>
      <c r="H15" s="1">
        <v>210149.44</v>
      </c>
      <c r="I15" s="1">
        <v>230204.52</v>
      </c>
      <c r="J15" s="1">
        <v>133084.88</v>
      </c>
      <c r="K15" s="1">
        <v>485628.52</v>
      </c>
      <c r="L15" s="1">
        <v>105425.62</v>
      </c>
      <c r="M15" s="1">
        <v>198625.04</v>
      </c>
      <c r="N15" s="1">
        <v>224480.52</v>
      </c>
      <c r="O15" s="1">
        <v>292094.81</v>
      </c>
      <c r="P15" s="1">
        <v>342905.08</v>
      </c>
      <c r="Q15" s="16">
        <v>2940489.02</v>
      </c>
      <c r="R15" s="1">
        <v>189593.66</v>
      </c>
      <c r="S15" s="1">
        <v>189593.65</v>
      </c>
      <c r="T15" s="1">
        <v>189593.66</v>
      </c>
      <c r="U15" s="1">
        <v>189593.65</v>
      </c>
      <c r="V15" s="1">
        <v>189593.66</v>
      </c>
      <c r="W15" s="1">
        <v>189593.65</v>
      </c>
      <c r="X15" s="1">
        <v>189593.66</v>
      </c>
      <c r="Y15" s="1">
        <v>189593.66</v>
      </c>
      <c r="Z15" s="1">
        <v>189593.65</v>
      </c>
      <c r="AA15" s="1">
        <v>189593.66</v>
      </c>
      <c r="AB15" s="1">
        <v>189593.65</v>
      </c>
      <c r="AC15" s="1">
        <v>189595.31</v>
      </c>
      <c r="AD15" s="16">
        <v>2275125.52</v>
      </c>
      <c r="AE15" s="1">
        <v>276784.21000000002</v>
      </c>
      <c r="AF15" s="1">
        <v>276784.21999999997</v>
      </c>
      <c r="AG15" s="1">
        <v>276784.21000000002</v>
      </c>
      <c r="AH15" s="1">
        <v>276784.21000000002</v>
      </c>
      <c r="AI15" s="1">
        <v>276784.21000000002</v>
      </c>
      <c r="AJ15" s="1">
        <v>276784.21999999997</v>
      </c>
      <c r="AK15" s="1">
        <v>276784.21000000002</v>
      </c>
      <c r="AL15" s="1">
        <v>276784.21000000002</v>
      </c>
      <c r="AM15" s="1">
        <v>276784.21000000002</v>
      </c>
      <c r="AN15" s="1">
        <v>276784.21999999997</v>
      </c>
      <c r="AO15" s="1">
        <v>276784.21000000002</v>
      </c>
      <c r="AP15" s="1">
        <v>276785.44</v>
      </c>
      <c r="AQ15" s="16">
        <v>3321411.78</v>
      </c>
      <c r="AR15" s="1">
        <v>183319.17</v>
      </c>
      <c r="AS15" s="1">
        <v>183319.12</v>
      </c>
      <c r="AT15" s="1">
        <v>183319.17</v>
      </c>
      <c r="AU15" s="1">
        <v>183319.16</v>
      </c>
      <c r="AV15" s="1">
        <v>183319.13</v>
      </c>
      <c r="AW15" s="1">
        <v>183319.16</v>
      </c>
      <c r="AX15" s="1">
        <v>183319.18</v>
      </c>
      <c r="AY15" s="1">
        <v>183319.13</v>
      </c>
      <c r="AZ15" s="1">
        <v>183319.16</v>
      </c>
      <c r="BA15" s="1">
        <v>183319.17</v>
      </c>
      <c r="BB15" s="1">
        <v>183319.12</v>
      </c>
      <c r="BC15" s="1">
        <v>183320.87</v>
      </c>
      <c r="BD15" s="18">
        <v>2199831.54</v>
      </c>
    </row>
    <row r="16" spans="1:56" x14ac:dyDescent="0.3">
      <c r="A16" s="11" t="s">
        <v>6</v>
      </c>
      <c r="B16" s="5" t="s">
        <v>0</v>
      </c>
      <c r="C16" s="10" t="s">
        <v>20</v>
      </c>
      <c r="D16" s="8" t="s">
        <v>0</v>
      </c>
      <c r="E16" s="3">
        <v>-40593.81</v>
      </c>
      <c r="F16" s="3">
        <v>-27604.41</v>
      </c>
      <c r="G16" s="3">
        <v>-12785.5</v>
      </c>
      <c r="H16" s="3">
        <v>-74364.679999999993</v>
      </c>
      <c r="I16" s="3">
        <v>-28740.99</v>
      </c>
      <c r="J16" s="3">
        <v>-14501.82</v>
      </c>
      <c r="K16" s="3">
        <v>-41109.97</v>
      </c>
      <c r="L16" s="3">
        <v>-24764.55</v>
      </c>
      <c r="M16" s="3">
        <v>-27436.62</v>
      </c>
      <c r="N16" s="3">
        <v>-31628.47</v>
      </c>
      <c r="O16" s="3">
        <v>-25989.81</v>
      </c>
      <c r="P16" s="3">
        <v>-132495.87</v>
      </c>
      <c r="Q16" s="17">
        <v>-482016.5</v>
      </c>
      <c r="R16" s="3">
        <v>-39015.71</v>
      </c>
      <c r="S16" s="3">
        <v>-39015.68</v>
      </c>
      <c r="T16" s="3">
        <v>-39015.699999999997</v>
      </c>
      <c r="U16" s="3">
        <v>-39015.69</v>
      </c>
      <c r="V16" s="3">
        <v>-39015.699999999997</v>
      </c>
      <c r="W16" s="3">
        <v>-39015.69</v>
      </c>
      <c r="X16" s="3">
        <v>-39015.71</v>
      </c>
      <c r="Y16" s="3">
        <v>-39015.69</v>
      </c>
      <c r="Z16" s="3">
        <v>-39015.69</v>
      </c>
      <c r="AA16" s="3">
        <v>-39015.699999999997</v>
      </c>
      <c r="AB16" s="3">
        <v>-39015.69</v>
      </c>
      <c r="AC16" s="3">
        <v>-39015.620000000003</v>
      </c>
      <c r="AD16" s="17">
        <v>-468188.27</v>
      </c>
      <c r="AE16" s="3">
        <v>-109931.45</v>
      </c>
      <c r="AF16" s="3">
        <v>-109931.43</v>
      </c>
      <c r="AG16" s="3">
        <v>-109931.44</v>
      </c>
      <c r="AH16" s="3">
        <v>-109931.45</v>
      </c>
      <c r="AI16" s="3">
        <v>-109931.44</v>
      </c>
      <c r="AJ16" s="3">
        <v>-109931.44</v>
      </c>
      <c r="AK16" s="3">
        <v>-109931.45</v>
      </c>
      <c r="AL16" s="3">
        <v>-109931.44</v>
      </c>
      <c r="AM16" s="3">
        <v>-109931.44</v>
      </c>
      <c r="AN16" s="3">
        <v>-109931.44</v>
      </c>
      <c r="AO16" s="3">
        <v>-109931.44</v>
      </c>
      <c r="AP16" s="3">
        <v>-109931.42</v>
      </c>
      <c r="AQ16" s="17">
        <v>-1319177.28</v>
      </c>
      <c r="AR16" s="3">
        <v>-42588.46</v>
      </c>
      <c r="AS16" s="3">
        <v>-42588.46</v>
      </c>
      <c r="AT16" s="3">
        <v>-42588.45</v>
      </c>
      <c r="AU16" s="3">
        <v>-42588.46</v>
      </c>
      <c r="AV16" s="3">
        <v>-42588.46</v>
      </c>
      <c r="AW16" s="3">
        <v>-42588.46</v>
      </c>
      <c r="AX16" s="3">
        <v>-42588.46</v>
      </c>
      <c r="AY16" s="3">
        <v>-42588.46</v>
      </c>
      <c r="AZ16" s="3">
        <v>-42588.45</v>
      </c>
      <c r="BA16" s="3">
        <v>-42588.46</v>
      </c>
      <c r="BB16" s="3">
        <v>-42588.46</v>
      </c>
      <c r="BC16" s="3">
        <v>-42588.34</v>
      </c>
      <c r="BD16" s="19">
        <v>-511061.38</v>
      </c>
    </row>
    <row r="20" spans="1:67" x14ac:dyDescent="0.3">
      <c r="E20">
        <f>CORREL(E5:M5,E3:M3)</f>
        <v>0.37065972982213719</v>
      </c>
    </row>
    <row r="25" spans="1:67" ht="21" x14ac:dyDescent="0.3">
      <c r="A25" s="4" t="s">
        <v>0</v>
      </c>
      <c r="B25" s="4" t="s">
        <v>0</v>
      </c>
      <c r="C25" s="4" t="s">
        <v>0</v>
      </c>
      <c r="D25" s="4" t="s">
        <v>0</v>
      </c>
      <c r="E25" s="5" t="s">
        <v>463</v>
      </c>
      <c r="F25" s="5" t="s">
        <v>463</v>
      </c>
      <c r="G25" s="5" t="s">
        <v>463</v>
      </c>
      <c r="H25" s="5" t="s">
        <v>463</v>
      </c>
      <c r="I25" s="5" t="s">
        <v>463</v>
      </c>
      <c r="J25" s="5" t="s">
        <v>463</v>
      </c>
      <c r="K25" s="5" t="s">
        <v>463</v>
      </c>
      <c r="L25" s="5" t="s">
        <v>463</v>
      </c>
      <c r="M25" s="5" t="s">
        <v>463</v>
      </c>
      <c r="N25" s="5" t="s">
        <v>463</v>
      </c>
      <c r="O25" s="5" t="s">
        <v>463</v>
      </c>
      <c r="P25" s="5" t="s">
        <v>463</v>
      </c>
      <c r="Q25" s="5" t="s">
        <v>1</v>
      </c>
      <c r="R25" s="5" t="s">
        <v>1</v>
      </c>
      <c r="S25" s="5" t="s">
        <v>1</v>
      </c>
      <c r="T25" s="5" t="s">
        <v>1</v>
      </c>
      <c r="U25" s="5" t="s">
        <v>1</v>
      </c>
      <c r="V25" s="5" t="s">
        <v>1</v>
      </c>
      <c r="W25" s="5" t="s">
        <v>1</v>
      </c>
      <c r="X25" s="5" t="s">
        <v>1</v>
      </c>
      <c r="Y25" s="5" t="s">
        <v>1</v>
      </c>
      <c r="Z25" s="5" t="s">
        <v>1</v>
      </c>
      <c r="AA25" s="5" t="s">
        <v>1</v>
      </c>
      <c r="AB25" s="5" t="s">
        <v>1</v>
      </c>
      <c r="AC25" s="6" t="s">
        <v>54</v>
      </c>
      <c r="AD25" s="6" t="s">
        <v>54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54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6" t="s">
        <v>2</v>
      </c>
      <c r="AV25" s="6" t="s">
        <v>2</v>
      </c>
      <c r="AW25" s="6" t="s">
        <v>2</v>
      </c>
      <c r="AX25" s="6" t="s">
        <v>2</v>
      </c>
      <c r="AY25" s="6" t="s">
        <v>2</v>
      </c>
      <c r="AZ25" s="6" t="s">
        <v>2</v>
      </c>
      <c r="BA25" s="6" t="s">
        <v>2</v>
      </c>
      <c r="BB25" s="6" t="s">
        <v>2</v>
      </c>
      <c r="BC25" s="5" t="s">
        <v>3</v>
      </c>
      <c r="BD25" s="5" t="s">
        <v>3</v>
      </c>
      <c r="BE25" s="5" t="s">
        <v>3</v>
      </c>
      <c r="BF25" s="5" t="s">
        <v>3</v>
      </c>
      <c r="BG25" s="5" t="s">
        <v>3</v>
      </c>
      <c r="BH25" s="5" t="s">
        <v>3</v>
      </c>
      <c r="BI25" s="5" t="s">
        <v>3</v>
      </c>
      <c r="BJ25" s="5" t="s">
        <v>3</v>
      </c>
      <c r="BK25" s="5" t="s">
        <v>3</v>
      </c>
      <c r="BL25" s="5" t="s">
        <v>3</v>
      </c>
      <c r="BM25" s="5" t="s">
        <v>3</v>
      </c>
      <c r="BN25" s="5" t="s">
        <v>3</v>
      </c>
      <c r="BO25" s="5" t="s">
        <v>3</v>
      </c>
    </row>
    <row r="26" spans="1:67" x14ac:dyDescent="0.3">
      <c r="A26" s="4" t="s">
        <v>0</v>
      </c>
      <c r="B26" s="20" t="s">
        <v>0</v>
      </c>
      <c r="C26" s="20" t="s">
        <v>0</v>
      </c>
      <c r="D26" s="4" t="s">
        <v>21</v>
      </c>
      <c r="E26" s="21">
        <v>0</v>
      </c>
      <c r="F26" s="21">
        <v>1</v>
      </c>
      <c r="G26" s="21">
        <v>2</v>
      </c>
      <c r="H26" s="21">
        <v>3</v>
      </c>
      <c r="I26" s="21">
        <v>4</v>
      </c>
      <c r="J26" s="21">
        <v>5</v>
      </c>
      <c r="K26" s="21">
        <v>6</v>
      </c>
      <c r="L26" s="21">
        <v>7</v>
      </c>
      <c r="M26" s="21">
        <v>8</v>
      </c>
      <c r="N26" s="21">
        <v>9</v>
      </c>
      <c r="O26" s="21">
        <v>10</v>
      </c>
      <c r="P26" s="21">
        <v>11</v>
      </c>
      <c r="Q26" s="21">
        <v>12</v>
      </c>
      <c r="R26" s="21">
        <v>13</v>
      </c>
      <c r="S26" s="21">
        <v>14</v>
      </c>
      <c r="T26" s="21">
        <v>15</v>
      </c>
      <c r="U26" s="21">
        <v>16</v>
      </c>
      <c r="V26" s="21">
        <v>17</v>
      </c>
      <c r="W26" s="21">
        <v>18</v>
      </c>
      <c r="X26" s="21">
        <v>19</v>
      </c>
      <c r="Y26" s="21">
        <v>20</v>
      </c>
      <c r="Z26" s="21">
        <v>21</v>
      </c>
      <c r="AA26" s="21">
        <v>22</v>
      </c>
      <c r="AB26" s="21">
        <v>23</v>
      </c>
      <c r="AC26" s="21" t="s">
        <v>22</v>
      </c>
      <c r="AD26" s="21" t="s">
        <v>23</v>
      </c>
      <c r="AE26" s="21" t="s">
        <v>24</v>
      </c>
      <c r="AF26" s="21" t="s">
        <v>25</v>
      </c>
      <c r="AG26" s="21" t="s">
        <v>26</v>
      </c>
      <c r="AH26" s="21" t="s">
        <v>27</v>
      </c>
      <c r="AI26" s="21" t="s">
        <v>28</v>
      </c>
      <c r="AJ26" s="21" t="s">
        <v>29</v>
      </c>
      <c r="AK26" s="21" t="s">
        <v>30</v>
      </c>
      <c r="AL26" s="21" t="s">
        <v>7</v>
      </c>
      <c r="AM26" s="21" t="s">
        <v>31</v>
      </c>
      <c r="AN26" s="21" t="s">
        <v>32</v>
      </c>
      <c r="AO26" s="22" t="s">
        <v>33</v>
      </c>
      <c r="AP26" s="21" t="s">
        <v>22</v>
      </c>
      <c r="AQ26" s="21" t="s">
        <v>23</v>
      </c>
      <c r="AR26" s="21" t="s">
        <v>24</v>
      </c>
      <c r="AS26" s="21" t="s">
        <v>25</v>
      </c>
      <c r="AT26" s="21" t="s">
        <v>26</v>
      </c>
      <c r="AU26" s="21" t="s">
        <v>27</v>
      </c>
      <c r="AV26" s="21" t="s">
        <v>28</v>
      </c>
      <c r="AW26" s="21" t="s">
        <v>29</v>
      </c>
      <c r="AX26" s="21" t="s">
        <v>30</v>
      </c>
      <c r="AY26" s="21" t="s">
        <v>7</v>
      </c>
      <c r="AZ26" s="21" t="s">
        <v>31</v>
      </c>
      <c r="BA26" s="21" t="s">
        <v>32</v>
      </c>
      <c r="BB26" s="22" t="s">
        <v>33</v>
      </c>
      <c r="BC26" s="21" t="s">
        <v>22</v>
      </c>
      <c r="BD26" s="21" t="s">
        <v>23</v>
      </c>
      <c r="BE26" s="21" t="s">
        <v>24</v>
      </c>
      <c r="BF26" s="21" t="s">
        <v>25</v>
      </c>
      <c r="BG26" s="21" t="s">
        <v>26</v>
      </c>
      <c r="BH26" s="21" t="s">
        <v>27</v>
      </c>
      <c r="BI26" s="21" t="s">
        <v>28</v>
      </c>
      <c r="BJ26" s="21" t="s">
        <v>29</v>
      </c>
      <c r="BK26" s="21" t="s">
        <v>30</v>
      </c>
      <c r="BL26" s="21" t="s">
        <v>7</v>
      </c>
      <c r="BM26" s="21" t="s">
        <v>31</v>
      </c>
      <c r="BN26" s="21" t="s">
        <v>32</v>
      </c>
      <c r="BO26" s="23" t="s">
        <v>33</v>
      </c>
    </row>
    <row r="27" spans="1:67" x14ac:dyDescent="0.3">
      <c r="A27" s="4" t="s">
        <v>4</v>
      </c>
      <c r="B27" s="2"/>
      <c r="C27" s="4" t="s">
        <v>8</v>
      </c>
      <c r="D27" s="4" t="s">
        <v>0</v>
      </c>
      <c r="E27" s="7" t="s">
        <v>5</v>
      </c>
      <c r="F27" s="7" t="s">
        <v>5</v>
      </c>
      <c r="G27" s="7" t="s">
        <v>5</v>
      </c>
      <c r="H27" s="7" t="s">
        <v>5</v>
      </c>
      <c r="I27" s="7" t="s">
        <v>5</v>
      </c>
      <c r="J27" s="7" t="s">
        <v>5</v>
      </c>
      <c r="K27" s="7" t="s">
        <v>5</v>
      </c>
      <c r="L27" s="7" t="s">
        <v>5</v>
      </c>
      <c r="M27" s="7" t="s">
        <v>5</v>
      </c>
      <c r="N27" s="7" t="s">
        <v>5</v>
      </c>
      <c r="O27" s="7" t="s">
        <v>5</v>
      </c>
      <c r="P27" s="7" t="s">
        <v>5</v>
      </c>
      <c r="Q27" s="7" t="s">
        <v>5</v>
      </c>
      <c r="R27" s="7" t="s">
        <v>5</v>
      </c>
      <c r="S27" s="7" t="s">
        <v>5</v>
      </c>
      <c r="T27" s="7" t="s">
        <v>5</v>
      </c>
      <c r="U27" s="7" t="s">
        <v>5</v>
      </c>
      <c r="V27" s="7" t="s">
        <v>5</v>
      </c>
      <c r="W27" s="7" t="s">
        <v>5</v>
      </c>
      <c r="X27" s="7" t="s">
        <v>5</v>
      </c>
      <c r="Y27" s="7" t="s">
        <v>5</v>
      </c>
      <c r="Z27" s="7" t="s">
        <v>5</v>
      </c>
      <c r="AA27" s="7" t="s">
        <v>5</v>
      </c>
      <c r="AB27" s="7" t="s">
        <v>5</v>
      </c>
      <c r="AC27" s="7" t="s">
        <v>5</v>
      </c>
      <c r="AD27" s="7" t="s">
        <v>5</v>
      </c>
      <c r="AE27" s="7" t="s">
        <v>5</v>
      </c>
      <c r="AF27" s="7" t="s">
        <v>5</v>
      </c>
      <c r="AG27" s="7" t="s">
        <v>5</v>
      </c>
      <c r="AH27" s="7" t="s">
        <v>5</v>
      </c>
      <c r="AI27" s="7" t="s">
        <v>5</v>
      </c>
      <c r="AJ27" s="7" t="s">
        <v>5</v>
      </c>
      <c r="AK27" s="7" t="s">
        <v>5</v>
      </c>
      <c r="AL27" s="7" t="s">
        <v>5</v>
      </c>
      <c r="AM27" s="7" t="s">
        <v>5</v>
      </c>
      <c r="AN27" s="7" t="s">
        <v>5</v>
      </c>
      <c r="AO27" s="24" t="s">
        <v>5</v>
      </c>
      <c r="AP27" s="7" t="s">
        <v>5</v>
      </c>
      <c r="AQ27" s="7" t="s">
        <v>5</v>
      </c>
      <c r="AR27" s="7" t="s">
        <v>5</v>
      </c>
      <c r="AS27" s="7" t="s">
        <v>5</v>
      </c>
      <c r="AT27" s="7" t="s">
        <v>5</v>
      </c>
      <c r="AU27" s="7" t="s">
        <v>5</v>
      </c>
      <c r="AV27" s="7" t="s">
        <v>5</v>
      </c>
      <c r="AW27" s="7" t="s">
        <v>5</v>
      </c>
      <c r="AX27" s="7" t="s">
        <v>5</v>
      </c>
      <c r="AY27" s="7" t="s">
        <v>5</v>
      </c>
      <c r="AZ27" s="7" t="s">
        <v>5</v>
      </c>
      <c r="BA27" s="7" t="s">
        <v>5</v>
      </c>
      <c r="BB27" s="24" t="s">
        <v>5</v>
      </c>
      <c r="BC27" s="7" t="s">
        <v>5</v>
      </c>
      <c r="BD27" s="7" t="s">
        <v>5</v>
      </c>
      <c r="BE27" s="7" t="s">
        <v>5</v>
      </c>
      <c r="BF27" s="7" t="s">
        <v>5</v>
      </c>
      <c r="BG27" s="7" t="s">
        <v>5</v>
      </c>
      <c r="BH27" s="7" t="s">
        <v>5</v>
      </c>
      <c r="BI27" s="7" t="s">
        <v>5</v>
      </c>
      <c r="BJ27" s="7" t="s">
        <v>5</v>
      </c>
      <c r="BK27" s="7" t="s">
        <v>5</v>
      </c>
      <c r="BL27" s="7" t="s">
        <v>5</v>
      </c>
      <c r="BM27" s="7" t="s">
        <v>5</v>
      </c>
      <c r="BN27" s="7" t="s">
        <v>5</v>
      </c>
      <c r="BO27" s="25" t="s">
        <v>5</v>
      </c>
    </row>
    <row r="28" spans="1:67" x14ac:dyDescent="0.3">
      <c r="A28" s="11" t="s">
        <v>6</v>
      </c>
      <c r="B28" s="12" t="s">
        <v>0</v>
      </c>
      <c r="C28" s="13" t="s">
        <v>9</v>
      </c>
      <c r="D28" s="5" t="s">
        <v>0</v>
      </c>
      <c r="E28" s="1">
        <v>703345.53</v>
      </c>
      <c r="F28" s="1">
        <v>989895.1</v>
      </c>
      <c r="G28" s="1">
        <v>1105185.45</v>
      </c>
      <c r="H28" s="1">
        <v>1726395.22</v>
      </c>
      <c r="I28" s="1">
        <v>3039832.39</v>
      </c>
      <c r="J28" s="1">
        <v>1277871.6399999999</v>
      </c>
      <c r="K28" s="1">
        <v>3640447.96</v>
      </c>
      <c r="L28" s="1">
        <v>1579389.26</v>
      </c>
      <c r="M28" s="1">
        <v>893173.31</v>
      </c>
      <c r="N28" s="1">
        <v>2596570.21</v>
      </c>
      <c r="O28" s="1">
        <v>1805367.54</v>
      </c>
      <c r="P28" s="1">
        <v>5072217.91</v>
      </c>
      <c r="Q28" s="1">
        <v>562238.12</v>
      </c>
      <c r="R28" s="1">
        <v>1010358.36</v>
      </c>
      <c r="S28" s="1">
        <v>2057625.53</v>
      </c>
      <c r="T28" s="1">
        <v>1305480.18</v>
      </c>
      <c r="U28" s="1">
        <v>1386481.29</v>
      </c>
      <c r="V28" s="1">
        <v>844441.35</v>
      </c>
      <c r="W28" s="1">
        <v>3436199.75</v>
      </c>
      <c r="X28" s="1">
        <v>950459.35</v>
      </c>
      <c r="Y28" s="1">
        <v>1798347.8</v>
      </c>
      <c r="Z28" s="1">
        <v>2400536.46</v>
      </c>
      <c r="AA28" s="1">
        <v>1337728.9099999999</v>
      </c>
      <c r="AB28" s="1">
        <v>4863081.43</v>
      </c>
      <c r="AC28" s="1">
        <v>1722268.45</v>
      </c>
      <c r="AD28" s="1">
        <v>1722268.48</v>
      </c>
      <c r="AE28" s="1">
        <v>1722268.47</v>
      </c>
      <c r="AF28" s="1">
        <v>1722318.47</v>
      </c>
      <c r="AG28" s="1">
        <v>1722318.47</v>
      </c>
      <c r="AH28" s="1">
        <v>1722418.46</v>
      </c>
      <c r="AI28" s="1">
        <v>1722468.43</v>
      </c>
      <c r="AJ28" s="1">
        <v>1722468.48</v>
      </c>
      <c r="AK28" s="1">
        <v>1722468.48</v>
      </c>
      <c r="AL28" s="1">
        <v>1722468.45</v>
      </c>
      <c r="AM28" s="1">
        <v>1722468.48</v>
      </c>
      <c r="AN28" s="1">
        <v>1722476.26</v>
      </c>
      <c r="AO28" s="16">
        <v>20668679.379999999</v>
      </c>
      <c r="AP28" s="1">
        <v>1871928.69</v>
      </c>
      <c r="AQ28" s="1">
        <v>1871928.81</v>
      </c>
      <c r="AR28" s="1">
        <v>1871928.7</v>
      </c>
      <c r="AS28" s="1">
        <v>1871978.71</v>
      </c>
      <c r="AT28" s="1">
        <v>1871978.77</v>
      </c>
      <c r="AU28" s="1">
        <v>1871428.73</v>
      </c>
      <c r="AV28" s="1">
        <v>1871528.67</v>
      </c>
      <c r="AW28" s="1">
        <v>1871653.77</v>
      </c>
      <c r="AX28" s="1">
        <v>1871803.73</v>
      </c>
      <c r="AY28" s="1">
        <v>1871703.71</v>
      </c>
      <c r="AZ28" s="1">
        <v>1871803.78</v>
      </c>
      <c r="BA28" s="1">
        <v>1871860.16</v>
      </c>
      <c r="BB28" s="16">
        <v>22461526.23</v>
      </c>
      <c r="BC28" s="1">
        <v>1530729.86</v>
      </c>
      <c r="BD28" s="1">
        <v>1530729.87</v>
      </c>
      <c r="BE28" s="1">
        <v>1530729.87</v>
      </c>
      <c r="BF28" s="1">
        <v>1530729.86</v>
      </c>
      <c r="BG28" s="1">
        <v>1530729.87</v>
      </c>
      <c r="BH28" s="1">
        <v>1530729.86</v>
      </c>
      <c r="BI28" s="1">
        <v>1530729.85</v>
      </c>
      <c r="BJ28" s="1">
        <v>1530729.87</v>
      </c>
      <c r="BK28" s="1">
        <v>1530729.87</v>
      </c>
      <c r="BL28" s="1">
        <v>1530729.86</v>
      </c>
      <c r="BM28" s="1">
        <v>1530729.87</v>
      </c>
      <c r="BN28" s="1">
        <v>1530737.66</v>
      </c>
      <c r="BO28" s="18">
        <v>18368766.170000002</v>
      </c>
    </row>
    <row r="29" spans="1:67" x14ac:dyDescent="0.3">
      <c r="A29" s="11" t="s">
        <v>6</v>
      </c>
      <c r="B29" s="12" t="s">
        <v>0</v>
      </c>
      <c r="C29" s="15" t="s">
        <v>10</v>
      </c>
      <c r="D29" s="8" t="s">
        <v>0</v>
      </c>
      <c r="E29" s="1">
        <v>141670.78</v>
      </c>
      <c r="F29" s="1">
        <v>204067.54</v>
      </c>
      <c r="G29" s="1">
        <v>223357.68</v>
      </c>
      <c r="H29" s="1">
        <v>273751.82</v>
      </c>
      <c r="I29" s="1">
        <v>316183.13</v>
      </c>
      <c r="J29" s="1">
        <v>313762.83</v>
      </c>
      <c r="K29" s="1">
        <v>398323.13</v>
      </c>
      <c r="L29" s="1">
        <v>321615.65999999997</v>
      </c>
      <c r="M29" s="1">
        <v>269410.73</v>
      </c>
      <c r="N29" s="1">
        <v>333377.17</v>
      </c>
      <c r="O29" s="1">
        <v>337405.16</v>
      </c>
      <c r="P29" s="1">
        <v>546781.91</v>
      </c>
      <c r="Q29" s="1">
        <v>376001.79</v>
      </c>
      <c r="R29" s="1">
        <v>355425.54</v>
      </c>
      <c r="S29" s="1">
        <v>230175.98</v>
      </c>
      <c r="T29" s="1">
        <v>332102.11</v>
      </c>
      <c r="U29" s="1">
        <v>363699.41</v>
      </c>
      <c r="V29" s="1">
        <v>371420.09</v>
      </c>
      <c r="W29" s="1">
        <v>464488.01</v>
      </c>
      <c r="X29" s="1">
        <v>339668.32</v>
      </c>
      <c r="Y29" s="1">
        <v>317699.43</v>
      </c>
      <c r="Z29" s="1">
        <v>380814.89</v>
      </c>
      <c r="AA29" s="1">
        <v>366537.64</v>
      </c>
      <c r="AB29" s="1">
        <v>449959.85</v>
      </c>
      <c r="AC29" s="1">
        <v>307818.71000000002</v>
      </c>
      <c r="AD29" s="1">
        <v>307818.76</v>
      </c>
      <c r="AE29" s="1">
        <v>307818.71000000002</v>
      </c>
      <c r="AF29" s="1">
        <v>307868.71999999997</v>
      </c>
      <c r="AG29" s="1">
        <v>307868.76</v>
      </c>
      <c r="AH29" s="1">
        <v>307968.71000000002</v>
      </c>
      <c r="AI29" s="1">
        <v>308018.69</v>
      </c>
      <c r="AJ29" s="1">
        <v>308018.76</v>
      </c>
      <c r="AK29" s="1">
        <v>308018.71999999997</v>
      </c>
      <c r="AL29" s="1">
        <v>308018.7</v>
      </c>
      <c r="AM29" s="1">
        <v>308018.77</v>
      </c>
      <c r="AN29" s="1">
        <v>308020.21999999997</v>
      </c>
      <c r="AO29" s="16">
        <v>3695276.23</v>
      </c>
      <c r="AP29" s="1">
        <v>448810.36</v>
      </c>
      <c r="AQ29" s="1">
        <v>448810.43</v>
      </c>
      <c r="AR29" s="1">
        <v>448810.36</v>
      </c>
      <c r="AS29" s="1">
        <v>448860.37</v>
      </c>
      <c r="AT29" s="1">
        <v>448860.42</v>
      </c>
      <c r="AU29" s="1">
        <v>448310.37</v>
      </c>
      <c r="AV29" s="1">
        <v>448410.35</v>
      </c>
      <c r="AW29" s="1">
        <v>448535.42</v>
      </c>
      <c r="AX29" s="1">
        <v>448685.37</v>
      </c>
      <c r="AY29" s="1">
        <v>448585.36</v>
      </c>
      <c r="AZ29" s="1">
        <v>448685.43</v>
      </c>
      <c r="BA29" s="1">
        <v>448736.87</v>
      </c>
      <c r="BB29" s="16">
        <v>5384101.1100000003</v>
      </c>
      <c r="BC29" s="1">
        <v>298912.13</v>
      </c>
      <c r="BD29" s="1">
        <v>298912.18</v>
      </c>
      <c r="BE29" s="1">
        <v>298912.13</v>
      </c>
      <c r="BF29" s="1">
        <v>298912.14</v>
      </c>
      <c r="BG29" s="1">
        <v>298912.17</v>
      </c>
      <c r="BH29" s="1">
        <v>298912.14</v>
      </c>
      <c r="BI29" s="1">
        <v>298912.12</v>
      </c>
      <c r="BJ29" s="1">
        <v>298912.17</v>
      </c>
      <c r="BK29" s="1">
        <v>298912.14</v>
      </c>
      <c r="BL29" s="1">
        <v>298912.13</v>
      </c>
      <c r="BM29" s="1">
        <v>298912.18</v>
      </c>
      <c r="BN29" s="1">
        <v>298913.74</v>
      </c>
      <c r="BO29" s="18">
        <v>3586947.37</v>
      </c>
    </row>
    <row r="30" spans="1:67" x14ac:dyDescent="0.3">
      <c r="A30" s="11" t="s">
        <v>6</v>
      </c>
      <c r="B30" s="12" t="s">
        <v>0</v>
      </c>
      <c r="C30" s="15" t="s">
        <v>11</v>
      </c>
      <c r="D30" s="8" t="s">
        <v>0</v>
      </c>
      <c r="E30" s="1">
        <v>54363.83</v>
      </c>
      <c r="F30" s="1">
        <v>171710.14</v>
      </c>
      <c r="G30" s="1">
        <v>43708.37</v>
      </c>
      <c r="H30" s="1">
        <v>50263.3</v>
      </c>
      <c r="I30" s="1">
        <v>59073.919999999998</v>
      </c>
      <c r="J30" s="1">
        <v>44489.24</v>
      </c>
      <c r="K30" s="1">
        <v>55089.15</v>
      </c>
      <c r="L30" s="1">
        <v>45783.73</v>
      </c>
      <c r="M30" s="1">
        <v>45366.85</v>
      </c>
      <c r="N30" s="1">
        <v>329477.65999999997</v>
      </c>
      <c r="O30" s="1">
        <v>71253.899999999994</v>
      </c>
      <c r="P30" s="1">
        <v>51678.45</v>
      </c>
      <c r="Q30" s="1">
        <v>139204.99</v>
      </c>
      <c r="R30" s="1">
        <v>51245.98</v>
      </c>
      <c r="S30" s="1">
        <v>178782.14</v>
      </c>
      <c r="T30" s="1">
        <v>57957.26</v>
      </c>
      <c r="U30" s="1">
        <v>40755.42</v>
      </c>
      <c r="V30" s="1">
        <v>48017.88</v>
      </c>
      <c r="W30" s="1">
        <v>296700.55</v>
      </c>
      <c r="X30" s="1">
        <v>50538.47</v>
      </c>
      <c r="Y30" s="1">
        <v>177096.25</v>
      </c>
      <c r="Z30" s="1">
        <v>91496.92</v>
      </c>
      <c r="AA30" s="1">
        <v>92041.79</v>
      </c>
      <c r="AB30" s="1">
        <v>65105.14</v>
      </c>
      <c r="AC30" s="1">
        <v>84497.56</v>
      </c>
      <c r="AD30" s="1">
        <v>84497.56</v>
      </c>
      <c r="AE30" s="1">
        <v>84497.56</v>
      </c>
      <c r="AF30" s="1">
        <v>84497.56</v>
      </c>
      <c r="AG30" s="1">
        <v>84497.56</v>
      </c>
      <c r="AH30" s="1">
        <v>84497.56</v>
      </c>
      <c r="AI30" s="1">
        <v>84497.56</v>
      </c>
      <c r="AJ30" s="1">
        <v>84497.56</v>
      </c>
      <c r="AK30" s="1">
        <v>84497.56</v>
      </c>
      <c r="AL30" s="1">
        <v>84497.56</v>
      </c>
      <c r="AM30" s="1">
        <v>84497.56</v>
      </c>
      <c r="AN30" s="1">
        <v>84497.5</v>
      </c>
      <c r="AO30" s="16">
        <v>1013970.66</v>
      </c>
      <c r="AP30" s="1">
        <v>93482.85</v>
      </c>
      <c r="AQ30" s="1">
        <v>93482.83</v>
      </c>
      <c r="AR30" s="1">
        <v>93482.85</v>
      </c>
      <c r="AS30" s="1">
        <v>93482.85</v>
      </c>
      <c r="AT30" s="1">
        <v>93482.83</v>
      </c>
      <c r="AU30" s="1">
        <v>93482.85</v>
      </c>
      <c r="AV30" s="1">
        <v>93482.85</v>
      </c>
      <c r="AW30" s="1">
        <v>93482.83</v>
      </c>
      <c r="AX30" s="1">
        <v>93482.85</v>
      </c>
      <c r="AY30" s="1">
        <v>93482.85</v>
      </c>
      <c r="AZ30" s="1">
        <v>93482.83</v>
      </c>
      <c r="BA30" s="1">
        <v>93483.1</v>
      </c>
      <c r="BB30" s="16">
        <v>1121794.3700000001</v>
      </c>
      <c r="BC30" s="1">
        <v>84685.06</v>
      </c>
      <c r="BD30" s="1">
        <v>84685.06</v>
      </c>
      <c r="BE30" s="1">
        <v>84685.06</v>
      </c>
      <c r="BF30" s="1">
        <v>84685.06</v>
      </c>
      <c r="BG30" s="1">
        <v>84685.06</v>
      </c>
      <c r="BH30" s="1">
        <v>84685.06</v>
      </c>
      <c r="BI30" s="1">
        <v>84685.06</v>
      </c>
      <c r="BJ30" s="1">
        <v>84685.06</v>
      </c>
      <c r="BK30" s="1">
        <v>84685.06</v>
      </c>
      <c r="BL30" s="1">
        <v>84685.06</v>
      </c>
      <c r="BM30" s="1">
        <v>84685.06</v>
      </c>
      <c r="BN30" s="1">
        <v>84685</v>
      </c>
      <c r="BO30" s="18">
        <v>1016220.66</v>
      </c>
    </row>
    <row r="31" spans="1:67" x14ac:dyDescent="0.3">
      <c r="A31" s="11" t="s">
        <v>6</v>
      </c>
      <c r="B31" s="12" t="s">
        <v>0</v>
      </c>
      <c r="C31" s="15" t="s">
        <v>12</v>
      </c>
      <c r="D31" s="8" t="s">
        <v>0</v>
      </c>
      <c r="E31" s="1">
        <v>33545.230000000003</v>
      </c>
      <c r="F31" s="1">
        <v>128143.47</v>
      </c>
      <c r="G31" s="1">
        <v>88520.25</v>
      </c>
      <c r="H31" s="1">
        <v>117679.41</v>
      </c>
      <c r="I31" s="1">
        <v>167646.37</v>
      </c>
      <c r="J31" s="1">
        <v>103841.01</v>
      </c>
      <c r="K31" s="1">
        <v>-26617.47</v>
      </c>
      <c r="L31" s="1">
        <v>116865.52</v>
      </c>
      <c r="M31" s="1">
        <v>109838.23</v>
      </c>
      <c r="N31" s="1">
        <v>182560.1</v>
      </c>
      <c r="O31" s="1">
        <v>112316.52</v>
      </c>
      <c r="P31" s="1">
        <v>443044.07</v>
      </c>
      <c r="Q31" s="1">
        <v>3845.09</v>
      </c>
      <c r="R31" s="1">
        <v>87912.15</v>
      </c>
      <c r="S31" s="1">
        <v>62315.43</v>
      </c>
      <c r="T31" s="1">
        <v>50044.53</v>
      </c>
      <c r="U31" s="1">
        <v>70734.73</v>
      </c>
      <c r="V31" s="1">
        <v>59681.07</v>
      </c>
      <c r="W31" s="1">
        <v>126727.45</v>
      </c>
      <c r="X31" s="1">
        <v>87160.97</v>
      </c>
      <c r="Y31" s="1">
        <v>29494.03</v>
      </c>
      <c r="Z31" s="1">
        <v>68632.509999999995</v>
      </c>
      <c r="AA31" s="1">
        <v>159531.94</v>
      </c>
      <c r="AB31" s="1">
        <v>303300.58</v>
      </c>
      <c r="AC31" s="1">
        <v>133875.43</v>
      </c>
      <c r="AD31" s="1">
        <v>133875.41</v>
      </c>
      <c r="AE31" s="1">
        <v>133875.43</v>
      </c>
      <c r="AF31" s="1">
        <v>133875.43</v>
      </c>
      <c r="AG31" s="1">
        <v>133875.41</v>
      </c>
      <c r="AH31" s="1">
        <v>133875.43</v>
      </c>
      <c r="AI31" s="1">
        <v>133875.43</v>
      </c>
      <c r="AJ31" s="1">
        <v>133875.41</v>
      </c>
      <c r="AK31" s="1">
        <v>133875.43</v>
      </c>
      <c r="AL31" s="1">
        <v>133875.43</v>
      </c>
      <c r="AM31" s="1">
        <v>133875.41</v>
      </c>
      <c r="AN31" s="1">
        <v>133876.96</v>
      </c>
      <c r="AO31" s="16">
        <v>1606506.61</v>
      </c>
      <c r="AP31" s="1">
        <v>105296.99</v>
      </c>
      <c r="AQ31" s="1">
        <v>105297.03</v>
      </c>
      <c r="AR31" s="1">
        <v>105296.99</v>
      </c>
      <c r="AS31" s="1">
        <v>105297</v>
      </c>
      <c r="AT31" s="1">
        <v>105297.02</v>
      </c>
      <c r="AU31" s="1">
        <v>105297</v>
      </c>
      <c r="AV31" s="1">
        <v>105296.99</v>
      </c>
      <c r="AW31" s="1">
        <v>105297.02</v>
      </c>
      <c r="AX31" s="1">
        <v>105297.01</v>
      </c>
      <c r="AY31" s="1">
        <v>105296.99</v>
      </c>
      <c r="AZ31" s="1">
        <v>105297.02</v>
      </c>
      <c r="BA31" s="1">
        <v>105298.31</v>
      </c>
      <c r="BB31" s="16">
        <v>1263565.3700000001</v>
      </c>
      <c r="BC31" s="1">
        <v>132484.99</v>
      </c>
      <c r="BD31" s="1">
        <v>132485</v>
      </c>
      <c r="BE31" s="1">
        <v>132484.99</v>
      </c>
      <c r="BF31" s="1">
        <v>132484.99</v>
      </c>
      <c r="BG31" s="1">
        <v>132485</v>
      </c>
      <c r="BH31" s="1">
        <v>132484.99</v>
      </c>
      <c r="BI31" s="1">
        <v>132484.99</v>
      </c>
      <c r="BJ31" s="1">
        <v>132485</v>
      </c>
      <c r="BK31" s="1">
        <v>132484.99</v>
      </c>
      <c r="BL31" s="1">
        <v>132484.99</v>
      </c>
      <c r="BM31" s="1">
        <v>132485</v>
      </c>
      <c r="BN31" s="1">
        <v>132486.44</v>
      </c>
      <c r="BO31" s="18">
        <v>1589821.37</v>
      </c>
    </row>
    <row r="32" spans="1:67" x14ac:dyDescent="0.3">
      <c r="A32" s="11" t="s">
        <v>6</v>
      </c>
      <c r="B32" s="12" t="s">
        <v>0</v>
      </c>
      <c r="C32" s="15" t="s">
        <v>13</v>
      </c>
      <c r="D32" s="8" t="s">
        <v>0</v>
      </c>
      <c r="E32" s="1">
        <v>6358.6</v>
      </c>
      <c r="F32" s="1">
        <v>3969.21</v>
      </c>
      <c r="G32" s="1">
        <v>1772.75</v>
      </c>
      <c r="H32" s="1">
        <v>8187.4</v>
      </c>
      <c r="I32" s="1">
        <v>5326.56</v>
      </c>
      <c r="J32" s="1">
        <v>740.42</v>
      </c>
      <c r="K32" s="1">
        <v>22781.52</v>
      </c>
      <c r="L32" s="1">
        <v>4601.79</v>
      </c>
      <c r="M32" s="1">
        <v>1458.99</v>
      </c>
      <c r="N32" s="1">
        <v>8475.06</v>
      </c>
      <c r="O32" s="1">
        <v>4463.67</v>
      </c>
      <c r="P32" s="1">
        <v>66089.62</v>
      </c>
      <c r="Q32" s="1">
        <v>16936.36</v>
      </c>
      <c r="R32" s="1">
        <v>3209.74</v>
      </c>
      <c r="S32" s="1">
        <v>1793.32</v>
      </c>
      <c r="T32" s="1">
        <v>8291.68</v>
      </c>
      <c r="U32" s="1">
        <v>10155.950000000001</v>
      </c>
      <c r="V32" s="1">
        <v>1286.6600000000001</v>
      </c>
      <c r="W32" s="1">
        <v>10738.79</v>
      </c>
      <c r="X32" s="1">
        <v>9415.85</v>
      </c>
      <c r="Y32" s="1">
        <v>80205.56</v>
      </c>
      <c r="Z32" s="1">
        <v>12815.53</v>
      </c>
      <c r="AA32" s="1">
        <v>20538.25</v>
      </c>
      <c r="AB32" s="1">
        <v>59745.81</v>
      </c>
      <c r="AC32" s="1">
        <v>16323.26</v>
      </c>
      <c r="AD32" s="1">
        <v>16323.26</v>
      </c>
      <c r="AE32" s="1">
        <v>16323.26</v>
      </c>
      <c r="AF32" s="1">
        <v>16323.26</v>
      </c>
      <c r="AG32" s="1">
        <v>16323.26</v>
      </c>
      <c r="AH32" s="1">
        <v>16323.26</v>
      </c>
      <c r="AI32" s="1">
        <v>16323.26</v>
      </c>
      <c r="AJ32" s="1">
        <v>16323.26</v>
      </c>
      <c r="AK32" s="1">
        <v>16323.26</v>
      </c>
      <c r="AL32" s="1">
        <v>16323.26</v>
      </c>
      <c r="AM32" s="1">
        <v>16323.26</v>
      </c>
      <c r="AN32" s="1">
        <v>16323.21</v>
      </c>
      <c r="AO32" s="16">
        <v>195879.07</v>
      </c>
      <c r="AP32" s="1">
        <v>28398.79</v>
      </c>
      <c r="AQ32" s="1">
        <v>28398.79</v>
      </c>
      <c r="AR32" s="1">
        <v>28398.79</v>
      </c>
      <c r="AS32" s="1">
        <v>28398.79</v>
      </c>
      <c r="AT32" s="1">
        <v>28398.79</v>
      </c>
      <c r="AU32" s="1">
        <v>28398.79</v>
      </c>
      <c r="AV32" s="1">
        <v>28398.79</v>
      </c>
      <c r="AW32" s="1">
        <v>28398.79</v>
      </c>
      <c r="AX32" s="1">
        <v>28398.79</v>
      </c>
      <c r="AY32" s="1">
        <v>28398.79</v>
      </c>
      <c r="AZ32" s="1">
        <v>28398.79</v>
      </c>
      <c r="BA32" s="1">
        <v>28398.77</v>
      </c>
      <c r="BB32" s="16">
        <v>340785.46</v>
      </c>
      <c r="BC32" s="1">
        <v>5241.08</v>
      </c>
      <c r="BD32" s="1">
        <v>5241.08</v>
      </c>
      <c r="BE32" s="1">
        <v>5241.08</v>
      </c>
      <c r="BF32" s="1">
        <v>5241.08</v>
      </c>
      <c r="BG32" s="1">
        <v>5241.08</v>
      </c>
      <c r="BH32" s="1">
        <v>5241.08</v>
      </c>
      <c r="BI32" s="1">
        <v>5241.08</v>
      </c>
      <c r="BJ32" s="1">
        <v>5241.08</v>
      </c>
      <c r="BK32" s="1">
        <v>5241.08</v>
      </c>
      <c r="BL32" s="1">
        <v>5241.08</v>
      </c>
      <c r="BM32" s="1">
        <v>5241.08</v>
      </c>
      <c r="BN32" s="1">
        <v>5241.03</v>
      </c>
      <c r="BO32" s="18">
        <v>62892.91</v>
      </c>
    </row>
    <row r="33" spans="1:67" x14ac:dyDescent="0.3">
      <c r="A33" s="11" t="s">
        <v>6</v>
      </c>
      <c r="B33" s="12" t="s">
        <v>0</v>
      </c>
      <c r="C33" s="15" t="s">
        <v>14</v>
      </c>
      <c r="D33" s="8" t="s">
        <v>0</v>
      </c>
      <c r="E33" s="1">
        <v>21129.88</v>
      </c>
      <c r="F33" s="1">
        <v>14480.83</v>
      </c>
      <c r="G33" s="1">
        <v>9967.9</v>
      </c>
      <c r="H33" s="1">
        <v>12965.03</v>
      </c>
      <c r="I33" s="1">
        <v>54398.94</v>
      </c>
      <c r="J33" s="1">
        <v>3454.59</v>
      </c>
      <c r="K33" s="1">
        <v>33476.129999999997</v>
      </c>
      <c r="L33" s="1">
        <v>30803.27</v>
      </c>
      <c r="M33" s="1">
        <v>16638.990000000002</v>
      </c>
      <c r="N33" s="1">
        <v>28167.15</v>
      </c>
      <c r="O33" s="1">
        <v>-16377.34</v>
      </c>
      <c r="P33" s="1">
        <v>16391.89</v>
      </c>
      <c r="Q33" s="1">
        <v>23665.8</v>
      </c>
      <c r="R33" s="1">
        <v>24189.13</v>
      </c>
      <c r="S33" s="1">
        <v>8410.14</v>
      </c>
      <c r="T33" s="1">
        <v>20837.5</v>
      </c>
      <c r="U33" s="1">
        <v>8999.9699999999993</v>
      </c>
      <c r="V33" s="1">
        <v>14768.15</v>
      </c>
      <c r="W33" s="1">
        <v>64475.72</v>
      </c>
      <c r="X33" s="1">
        <v>40829.71</v>
      </c>
      <c r="Y33" s="1">
        <v>4020.33</v>
      </c>
      <c r="Z33" s="1">
        <v>53107.91</v>
      </c>
      <c r="AA33" s="1">
        <v>37347.660000000003</v>
      </c>
      <c r="AB33" s="1">
        <v>3333.76</v>
      </c>
      <c r="AC33" s="1">
        <v>31810.07</v>
      </c>
      <c r="AD33" s="1">
        <v>31810.07</v>
      </c>
      <c r="AE33" s="1">
        <v>31810.07</v>
      </c>
      <c r="AF33" s="1">
        <v>31810.07</v>
      </c>
      <c r="AG33" s="1">
        <v>31810.07</v>
      </c>
      <c r="AH33" s="1">
        <v>31810.07</v>
      </c>
      <c r="AI33" s="1">
        <v>31810.07</v>
      </c>
      <c r="AJ33" s="1">
        <v>31810.07</v>
      </c>
      <c r="AK33" s="1">
        <v>31810.07</v>
      </c>
      <c r="AL33" s="1">
        <v>31810.07</v>
      </c>
      <c r="AM33" s="1">
        <v>31810.07</v>
      </c>
      <c r="AN33" s="1">
        <v>31812.79</v>
      </c>
      <c r="AO33" s="16">
        <v>381723.56</v>
      </c>
      <c r="AP33" s="1">
        <v>27412.9</v>
      </c>
      <c r="AQ33" s="1">
        <v>27412.9</v>
      </c>
      <c r="AR33" s="1">
        <v>27412.9</v>
      </c>
      <c r="AS33" s="1">
        <v>27412.9</v>
      </c>
      <c r="AT33" s="1">
        <v>27412.9</v>
      </c>
      <c r="AU33" s="1">
        <v>27412.9</v>
      </c>
      <c r="AV33" s="1">
        <v>27412.9</v>
      </c>
      <c r="AW33" s="1">
        <v>27412.9</v>
      </c>
      <c r="AX33" s="1">
        <v>27412.9</v>
      </c>
      <c r="AY33" s="1">
        <v>27412.9</v>
      </c>
      <c r="AZ33" s="1">
        <v>27412.9</v>
      </c>
      <c r="BA33" s="1">
        <v>27414.42</v>
      </c>
      <c r="BB33" s="16">
        <v>328956.32</v>
      </c>
      <c r="BC33" s="1">
        <v>32867.61</v>
      </c>
      <c r="BD33" s="1">
        <v>32867.61</v>
      </c>
      <c r="BE33" s="1">
        <v>32867.61</v>
      </c>
      <c r="BF33" s="1">
        <v>32867.61</v>
      </c>
      <c r="BG33" s="1">
        <v>32867.61</v>
      </c>
      <c r="BH33" s="1">
        <v>32867.61</v>
      </c>
      <c r="BI33" s="1">
        <v>32867.61</v>
      </c>
      <c r="BJ33" s="1">
        <v>32867.61</v>
      </c>
      <c r="BK33" s="1">
        <v>32867.61</v>
      </c>
      <c r="BL33" s="1">
        <v>32867.61</v>
      </c>
      <c r="BM33" s="1">
        <v>32867.61</v>
      </c>
      <c r="BN33" s="1">
        <v>32869.99</v>
      </c>
      <c r="BO33" s="18">
        <v>394413.7</v>
      </c>
    </row>
    <row r="34" spans="1:67" x14ac:dyDescent="0.3">
      <c r="A34" s="11" t="s">
        <v>6</v>
      </c>
      <c r="B34" s="12" t="s">
        <v>0</v>
      </c>
      <c r="C34" s="15" t="s">
        <v>15</v>
      </c>
      <c r="D34" s="8" t="s">
        <v>0</v>
      </c>
      <c r="E34" s="1">
        <v>520.98</v>
      </c>
      <c r="F34" s="1">
        <v>520.99</v>
      </c>
      <c r="G34" s="1">
        <v>520.99</v>
      </c>
      <c r="H34" s="1">
        <v>465.7</v>
      </c>
      <c r="I34" s="1">
        <v>465.71</v>
      </c>
      <c r="J34" s="1">
        <v>465.72</v>
      </c>
      <c r="K34" s="1">
        <v>465.7</v>
      </c>
      <c r="L34" s="1">
        <v>465.72</v>
      </c>
      <c r="M34" s="1">
        <v>465.7</v>
      </c>
      <c r="N34" s="1">
        <v>465.73</v>
      </c>
      <c r="O34" s="1">
        <v>465.7</v>
      </c>
      <c r="P34" s="1">
        <v>6609.08</v>
      </c>
      <c r="Q34" s="1">
        <v>465.7</v>
      </c>
      <c r="R34" s="1">
        <v>465.72</v>
      </c>
      <c r="S34" s="1">
        <v>465.71</v>
      </c>
      <c r="T34" s="1">
        <v>465.7</v>
      </c>
      <c r="U34" s="1">
        <v>465.7</v>
      </c>
      <c r="V34" s="1">
        <v>465.73</v>
      </c>
      <c r="W34" s="1">
        <v>503.29</v>
      </c>
      <c r="X34" s="1">
        <v>471.08</v>
      </c>
      <c r="Y34" s="1">
        <v>471.06</v>
      </c>
      <c r="Z34" s="1">
        <v>471.11</v>
      </c>
      <c r="AA34" s="1">
        <v>471.07</v>
      </c>
      <c r="AB34" s="1">
        <v>6505.67</v>
      </c>
      <c r="AC34" s="1">
        <v>1416.66</v>
      </c>
      <c r="AD34" s="1">
        <v>1416.66</v>
      </c>
      <c r="AE34" s="1">
        <v>1416.66</v>
      </c>
      <c r="AF34" s="1">
        <v>1416.66</v>
      </c>
      <c r="AG34" s="1">
        <v>1416.66</v>
      </c>
      <c r="AH34" s="1">
        <v>1416.66</v>
      </c>
      <c r="AI34" s="1">
        <v>1416.66</v>
      </c>
      <c r="AJ34" s="1">
        <v>1416.66</v>
      </c>
      <c r="AK34" s="1">
        <v>1416.66</v>
      </c>
      <c r="AL34" s="1">
        <v>1416.66</v>
      </c>
      <c r="AM34" s="1">
        <v>1416.66</v>
      </c>
      <c r="AN34" s="1">
        <v>1416.74</v>
      </c>
      <c r="AO34" s="16">
        <v>17000</v>
      </c>
      <c r="AP34" s="1">
        <v>1349.35</v>
      </c>
      <c r="AQ34" s="1">
        <v>1349.35</v>
      </c>
      <c r="AR34" s="1">
        <v>1349.35</v>
      </c>
      <c r="AS34" s="1">
        <v>1349.35</v>
      </c>
      <c r="AT34" s="1">
        <v>1349.35</v>
      </c>
      <c r="AU34" s="1">
        <v>1349.35</v>
      </c>
      <c r="AV34" s="1">
        <v>1349.35</v>
      </c>
      <c r="AW34" s="1">
        <v>1349.35</v>
      </c>
      <c r="AX34" s="1">
        <v>1349.35</v>
      </c>
      <c r="AY34" s="1">
        <v>1349.35</v>
      </c>
      <c r="AZ34" s="1">
        <v>1349.35</v>
      </c>
      <c r="BA34" s="1">
        <v>1349.53</v>
      </c>
      <c r="BB34" s="16">
        <v>16192.38</v>
      </c>
      <c r="BC34" s="1">
        <v>1249.99</v>
      </c>
      <c r="BD34" s="1">
        <v>1249.99</v>
      </c>
      <c r="BE34" s="1">
        <v>1249.99</v>
      </c>
      <c r="BF34" s="1">
        <v>1249.99</v>
      </c>
      <c r="BG34" s="1">
        <v>1249.99</v>
      </c>
      <c r="BH34" s="1">
        <v>1249.99</v>
      </c>
      <c r="BI34" s="1">
        <v>1249.99</v>
      </c>
      <c r="BJ34" s="1">
        <v>1249.99</v>
      </c>
      <c r="BK34" s="1">
        <v>1249.99</v>
      </c>
      <c r="BL34" s="1">
        <v>1249.99</v>
      </c>
      <c r="BM34" s="1">
        <v>1249.99</v>
      </c>
      <c r="BN34" s="1">
        <v>1250.1099999999999</v>
      </c>
      <c r="BO34" s="18">
        <v>15000</v>
      </c>
    </row>
    <row r="35" spans="1:67" x14ac:dyDescent="0.3">
      <c r="A35" s="11" t="s">
        <v>6</v>
      </c>
      <c r="B35" s="12" t="s">
        <v>0</v>
      </c>
      <c r="C35" s="15" t="s">
        <v>16</v>
      </c>
      <c r="D35" s="8" t="s">
        <v>0</v>
      </c>
      <c r="E35" s="1">
        <v>318657.86</v>
      </c>
      <c r="F35" s="1">
        <v>305385.21999999997</v>
      </c>
      <c r="G35" s="1">
        <v>509785.88</v>
      </c>
      <c r="H35" s="1">
        <v>997482.46</v>
      </c>
      <c r="I35" s="1">
        <v>131540.76999999999</v>
      </c>
      <c r="J35" s="1">
        <v>2082888.9</v>
      </c>
      <c r="K35" s="1">
        <v>2812439.4</v>
      </c>
      <c r="L35" s="1">
        <v>921927.66</v>
      </c>
      <c r="M35" s="1">
        <v>295401.71999999997</v>
      </c>
      <c r="N35" s="1">
        <v>1702349.34</v>
      </c>
      <c r="O35" s="1">
        <v>1004930.95</v>
      </c>
      <c r="P35" s="1">
        <v>3092162.73</v>
      </c>
      <c r="Q35" s="1">
        <v>-192588.73</v>
      </c>
      <c r="R35" s="1">
        <v>301751</v>
      </c>
      <c r="S35" s="1">
        <v>1289834.03</v>
      </c>
      <c r="T35" s="1">
        <v>699228.74</v>
      </c>
      <c r="U35" s="1">
        <v>701273.58</v>
      </c>
      <c r="V35" s="1">
        <v>215381.36</v>
      </c>
      <c r="W35" s="1">
        <v>2009940.78</v>
      </c>
      <c r="X35" s="1">
        <v>341713.88</v>
      </c>
      <c r="Y35" s="1">
        <v>1011330.6</v>
      </c>
      <c r="Z35" s="1">
        <v>1599395.54</v>
      </c>
      <c r="AA35" s="1">
        <v>386405.49</v>
      </c>
      <c r="AB35" s="1">
        <v>3633834.67</v>
      </c>
      <c r="AC35" s="1">
        <v>776732.15</v>
      </c>
      <c r="AD35" s="1">
        <v>776732.12</v>
      </c>
      <c r="AE35" s="1">
        <v>776732.16000000003</v>
      </c>
      <c r="AF35" s="1">
        <v>776732.15</v>
      </c>
      <c r="AG35" s="1">
        <v>776732.12</v>
      </c>
      <c r="AH35" s="1">
        <v>776732.15</v>
      </c>
      <c r="AI35" s="1">
        <v>776732.15</v>
      </c>
      <c r="AJ35" s="1">
        <v>776732.12</v>
      </c>
      <c r="AK35" s="1">
        <v>776732.16000000003</v>
      </c>
      <c r="AL35" s="1">
        <v>776732.15</v>
      </c>
      <c r="AM35" s="1">
        <v>776732.12</v>
      </c>
      <c r="AN35" s="1">
        <v>776732.45</v>
      </c>
      <c r="AO35" s="16">
        <v>9320786</v>
      </c>
      <c r="AP35" s="1">
        <v>794201.52</v>
      </c>
      <c r="AQ35" s="1">
        <v>794201.52</v>
      </c>
      <c r="AR35" s="1">
        <v>794201.52</v>
      </c>
      <c r="AS35" s="1">
        <v>794201.52</v>
      </c>
      <c r="AT35" s="1">
        <v>794201.52</v>
      </c>
      <c r="AU35" s="1">
        <v>794201.52</v>
      </c>
      <c r="AV35" s="1">
        <v>794201.51</v>
      </c>
      <c r="AW35" s="1">
        <v>794201.52</v>
      </c>
      <c r="AX35" s="1">
        <v>794201.52</v>
      </c>
      <c r="AY35" s="1">
        <v>794201.52</v>
      </c>
      <c r="AZ35" s="1">
        <v>794201.52</v>
      </c>
      <c r="BA35" s="1">
        <v>794201.78</v>
      </c>
      <c r="BB35" s="16">
        <v>9530418.4900000002</v>
      </c>
      <c r="BC35" s="1">
        <v>602508.30000000005</v>
      </c>
      <c r="BD35" s="1">
        <v>602508.30000000005</v>
      </c>
      <c r="BE35" s="1">
        <v>602508.30000000005</v>
      </c>
      <c r="BF35" s="1">
        <v>602508.30000000005</v>
      </c>
      <c r="BG35" s="1">
        <v>602508.30000000005</v>
      </c>
      <c r="BH35" s="1">
        <v>602508.30000000005</v>
      </c>
      <c r="BI35" s="1">
        <v>602508.29</v>
      </c>
      <c r="BJ35" s="1">
        <v>602508.30000000005</v>
      </c>
      <c r="BK35" s="1">
        <v>602508.30000000005</v>
      </c>
      <c r="BL35" s="1">
        <v>602508.30000000005</v>
      </c>
      <c r="BM35" s="1">
        <v>602508.30000000005</v>
      </c>
      <c r="BN35" s="1">
        <v>602508.71</v>
      </c>
      <c r="BO35" s="18">
        <v>7230100</v>
      </c>
    </row>
    <row r="36" spans="1:67" x14ac:dyDescent="0.3">
      <c r="A36" s="11" t="s">
        <v>6</v>
      </c>
      <c r="B36" s="12" t="s">
        <v>0</v>
      </c>
      <c r="C36" s="15" t="s">
        <v>17</v>
      </c>
      <c r="D36" s="8" t="s">
        <v>0</v>
      </c>
      <c r="E36" s="1"/>
      <c r="F36" s="1"/>
      <c r="G36" s="1"/>
      <c r="H36" s="1"/>
      <c r="I36" s="1">
        <v>2143710.7999999998</v>
      </c>
      <c r="J36" s="1">
        <v>-1410292.8</v>
      </c>
      <c r="K36" s="1"/>
      <c r="L36" s="1"/>
      <c r="M36" s="1">
        <v>-140</v>
      </c>
      <c r="N36" s="1"/>
      <c r="O36" s="1"/>
      <c r="P36" s="1">
        <v>595000</v>
      </c>
      <c r="Q36" s="1">
        <v>-3000</v>
      </c>
      <c r="R36" s="1"/>
      <c r="S36" s="1"/>
      <c r="T36" s="1"/>
      <c r="U36" s="1"/>
      <c r="V36" s="1"/>
      <c r="W36" s="1"/>
      <c r="X36" s="1"/>
      <c r="Y36" s="1"/>
      <c r="Z36" s="1">
        <v>5950</v>
      </c>
      <c r="AA36" s="1"/>
      <c r="AB36" s="1">
        <v>119000</v>
      </c>
      <c r="AC36" s="1">
        <v>200000</v>
      </c>
      <c r="AD36" s="1">
        <v>200000</v>
      </c>
      <c r="AE36" s="1">
        <v>200000</v>
      </c>
      <c r="AF36" s="1">
        <v>200000</v>
      </c>
      <c r="AG36" s="1">
        <v>200000</v>
      </c>
      <c r="AH36" s="1">
        <v>200000</v>
      </c>
      <c r="AI36" s="1">
        <v>200000</v>
      </c>
      <c r="AJ36" s="1">
        <v>200000</v>
      </c>
      <c r="AK36" s="1">
        <v>200000</v>
      </c>
      <c r="AL36" s="1">
        <v>200000</v>
      </c>
      <c r="AM36" s="1">
        <v>200000</v>
      </c>
      <c r="AN36" s="1">
        <v>200000</v>
      </c>
      <c r="AO36" s="16">
        <v>2400000</v>
      </c>
      <c r="AP36" s="1">
        <v>199990.46</v>
      </c>
      <c r="AQ36" s="1">
        <v>199990.46</v>
      </c>
      <c r="AR36" s="1">
        <v>199990.46</v>
      </c>
      <c r="AS36" s="1">
        <v>199990.46</v>
      </c>
      <c r="AT36" s="1">
        <v>199990.46</v>
      </c>
      <c r="AU36" s="1">
        <v>199990.46</v>
      </c>
      <c r="AV36" s="1">
        <v>199990.46</v>
      </c>
      <c r="AW36" s="1">
        <v>199990.46</v>
      </c>
      <c r="AX36" s="1">
        <v>199990.46</v>
      </c>
      <c r="AY36" s="1">
        <v>199990.46</v>
      </c>
      <c r="AZ36" s="1">
        <v>199990.46</v>
      </c>
      <c r="BA36" s="1">
        <v>199990.52</v>
      </c>
      <c r="BB36" s="16">
        <v>2399885.58</v>
      </c>
      <c r="BC36" s="1">
        <v>200000</v>
      </c>
      <c r="BD36" s="1">
        <v>200000</v>
      </c>
      <c r="BE36" s="1">
        <v>200000</v>
      </c>
      <c r="BF36" s="1">
        <v>200000</v>
      </c>
      <c r="BG36" s="1">
        <v>200000</v>
      </c>
      <c r="BH36" s="1">
        <v>200000</v>
      </c>
      <c r="BI36" s="1">
        <v>200000</v>
      </c>
      <c r="BJ36" s="1">
        <v>200000</v>
      </c>
      <c r="BK36" s="1">
        <v>200000</v>
      </c>
      <c r="BL36" s="1">
        <v>200000</v>
      </c>
      <c r="BM36" s="1">
        <v>200000</v>
      </c>
      <c r="BN36" s="1">
        <v>200000</v>
      </c>
      <c r="BO36" s="18">
        <v>2400000</v>
      </c>
    </row>
    <row r="37" spans="1:67" x14ac:dyDescent="0.3">
      <c r="A37" s="11" t="s">
        <v>6</v>
      </c>
      <c r="B37" s="12" t="s">
        <v>0</v>
      </c>
      <c r="C37" s="15" t="s">
        <v>18</v>
      </c>
      <c r="D37" s="8" t="s">
        <v>0</v>
      </c>
      <c r="E37" s="1">
        <v>43.07</v>
      </c>
      <c r="F37" s="1">
        <v>23852.2</v>
      </c>
      <c r="G37" s="1">
        <v>17960.669999999998</v>
      </c>
      <c r="H37" s="1">
        <v>-20000</v>
      </c>
      <c r="I37" s="1">
        <v>5526.36</v>
      </c>
      <c r="J37" s="1">
        <v>20000</v>
      </c>
      <c r="K37" s="1">
        <v>-11710.46</v>
      </c>
      <c r="L37" s="1">
        <v>-1980</v>
      </c>
      <c r="M37" s="1">
        <v>31907.95</v>
      </c>
      <c r="N37" s="1">
        <v>-25000</v>
      </c>
      <c r="O37" s="1">
        <v>56640.43</v>
      </c>
      <c r="P37" s="1">
        <v>9263.18</v>
      </c>
      <c r="Q37" s="1"/>
      <c r="R37" s="1">
        <v>15672.3</v>
      </c>
      <c r="S37" s="1">
        <v>17135.830000000002</v>
      </c>
      <c r="T37" s="1">
        <v>767.9</v>
      </c>
      <c r="U37" s="1">
        <v>-11067</v>
      </c>
      <c r="V37" s="1">
        <v>14837.35</v>
      </c>
      <c r="W37" s="1">
        <v>18106.61</v>
      </c>
      <c r="X37" s="1"/>
      <c r="Y37" s="1">
        <v>6842.12</v>
      </c>
      <c r="Z37" s="1">
        <v>-5000</v>
      </c>
      <c r="AA37" s="1">
        <v>8750.07</v>
      </c>
      <c r="AB37" s="1">
        <v>11886.74</v>
      </c>
      <c r="AC37" s="1">
        <v>19216.66</v>
      </c>
      <c r="AD37" s="1">
        <v>19216.669999999998</v>
      </c>
      <c r="AE37" s="1">
        <v>19216.66</v>
      </c>
      <c r="AF37" s="1">
        <v>19216.66</v>
      </c>
      <c r="AG37" s="1">
        <v>19216.669999999998</v>
      </c>
      <c r="AH37" s="1">
        <v>19216.66</v>
      </c>
      <c r="AI37" s="1">
        <v>19216.66</v>
      </c>
      <c r="AJ37" s="1">
        <v>19216.669999999998</v>
      </c>
      <c r="AK37" s="1">
        <v>19216.66</v>
      </c>
      <c r="AL37" s="1">
        <v>19216.66</v>
      </c>
      <c r="AM37" s="1">
        <v>19216.669999999998</v>
      </c>
      <c r="AN37" s="1">
        <v>19216.7</v>
      </c>
      <c r="AO37" s="16">
        <v>230600</v>
      </c>
      <c r="AP37" s="1">
        <v>6132.71</v>
      </c>
      <c r="AQ37" s="1">
        <v>6132.71</v>
      </c>
      <c r="AR37" s="1">
        <v>6132.71</v>
      </c>
      <c r="AS37" s="1">
        <v>6132.71</v>
      </c>
      <c r="AT37" s="1">
        <v>6132.71</v>
      </c>
      <c r="AU37" s="1">
        <v>6132.71</v>
      </c>
      <c r="AV37" s="1">
        <v>6132.71</v>
      </c>
      <c r="AW37" s="1">
        <v>6132.71</v>
      </c>
      <c r="AX37" s="1">
        <v>6132.71</v>
      </c>
      <c r="AY37" s="1">
        <v>6132.71</v>
      </c>
      <c r="AZ37" s="1">
        <v>6132.71</v>
      </c>
      <c r="BA37" s="1">
        <v>6132.84</v>
      </c>
      <c r="BB37" s="16">
        <v>73592.649999999994</v>
      </c>
      <c r="BC37" s="1">
        <v>32049.99</v>
      </c>
      <c r="BD37" s="1">
        <v>32049.99</v>
      </c>
      <c r="BE37" s="1">
        <v>32049.99</v>
      </c>
      <c r="BF37" s="1">
        <v>32049.99</v>
      </c>
      <c r="BG37" s="1">
        <v>32049.99</v>
      </c>
      <c r="BH37" s="1">
        <v>32049.99</v>
      </c>
      <c r="BI37" s="1">
        <v>32049.99</v>
      </c>
      <c r="BJ37" s="1">
        <v>32049.99</v>
      </c>
      <c r="BK37" s="1">
        <v>32049.99</v>
      </c>
      <c r="BL37" s="1">
        <v>32049.99</v>
      </c>
      <c r="BM37" s="1">
        <v>32049.99</v>
      </c>
      <c r="BN37" s="1">
        <v>32050.11</v>
      </c>
      <c r="BO37" s="18">
        <v>384600</v>
      </c>
    </row>
    <row r="38" spans="1:67" x14ac:dyDescent="0.3">
      <c r="A38" s="11" t="s">
        <v>6</v>
      </c>
      <c r="B38" s="12" t="s">
        <v>0</v>
      </c>
      <c r="C38" s="15" t="s">
        <v>19</v>
      </c>
      <c r="D38" s="8" t="s">
        <v>0</v>
      </c>
      <c r="E38" s="1">
        <v>145471.21</v>
      </c>
      <c r="F38" s="1">
        <v>189529.61</v>
      </c>
      <c r="G38" s="1">
        <v>212189.55</v>
      </c>
      <c r="H38" s="1">
        <v>318138.28999999998</v>
      </c>
      <c r="I38" s="1">
        <v>172838.51</v>
      </c>
      <c r="J38" s="1">
        <v>125854.71</v>
      </c>
      <c r="K38" s="1">
        <v>401241.99</v>
      </c>
      <c r="L38" s="1">
        <v>171443.03</v>
      </c>
      <c r="M38" s="1">
        <v>136800.13</v>
      </c>
      <c r="N38" s="1">
        <v>109578.57</v>
      </c>
      <c r="O38" s="1">
        <v>265245.93</v>
      </c>
      <c r="P38" s="1">
        <v>436688.41</v>
      </c>
      <c r="Q38" s="1">
        <v>238300.93</v>
      </c>
      <c r="R38" s="1">
        <v>198091.21</v>
      </c>
      <c r="S38" s="1">
        <v>281498.45</v>
      </c>
      <c r="T38" s="1">
        <v>210149.44</v>
      </c>
      <c r="U38" s="1">
        <v>230204.52</v>
      </c>
      <c r="V38" s="1">
        <v>133084.88</v>
      </c>
      <c r="W38" s="1">
        <v>485628.52</v>
      </c>
      <c r="X38" s="1">
        <v>105425.62</v>
      </c>
      <c r="Y38" s="1">
        <v>198625.04</v>
      </c>
      <c r="Z38" s="1">
        <v>224480.52</v>
      </c>
      <c r="AA38" s="1">
        <v>292094.81</v>
      </c>
      <c r="AB38" s="1">
        <v>342905.08</v>
      </c>
      <c r="AC38" s="1">
        <v>189593.66</v>
      </c>
      <c r="AD38" s="1">
        <v>189593.65</v>
      </c>
      <c r="AE38" s="1">
        <v>189593.66</v>
      </c>
      <c r="AF38" s="1">
        <v>189593.65</v>
      </c>
      <c r="AG38" s="1">
        <v>189593.66</v>
      </c>
      <c r="AH38" s="1">
        <v>189593.65</v>
      </c>
      <c r="AI38" s="1">
        <v>189593.66</v>
      </c>
      <c r="AJ38" s="1">
        <v>189593.66</v>
      </c>
      <c r="AK38" s="1">
        <v>189593.65</v>
      </c>
      <c r="AL38" s="1">
        <v>189593.66</v>
      </c>
      <c r="AM38" s="1">
        <v>189593.65</v>
      </c>
      <c r="AN38" s="1">
        <v>189595.31</v>
      </c>
      <c r="AO38" s="16">
        <v>2275125.52</v>
      </c>
      <c r="AP38" s="1">
        <v>276784.21000000002</v>
      </c>
      <c r="AQ38" s="1">
        <v>276784.21999999997</v>
      </c>
      <c r="AR38" s="1">
        <v>276784.21000000002</v>
      </c>
      <c r="AS38" s="1">
        <v>276784.21000000002</v>
      </c>
      <c r="AT38" s="1">
        <v>276784.21000000002</v>
      </c>
      <c r="AU38" s="1">
        <v>276784.21999999997</v>
      </c>
      <c r="AV38" s="1">
        <v>276784.21000000002</v>
      </c>
      <c r="AW38" s="1">
        <v>276784.21000000002</v>
      </c>
      <c r="AX38" s="1">
        <v>276784.21000000002</v>
      </c>
      <c r="AY38" s="1">
        <v>276784.21999999997</v>
      </c>
      <c r="AZ38" s="1">
        <v>276784.21000000002</v>
      </c>
      <c r="BA38" s="1">
        <v>276785.44</v>
      </c>
      <c r="BB38" s="16">
        <v>3321411.78</v>
      </c>
      <c r="BC38" s="1">
        <v>183319.17</v>
      </c>
      <c r="BD38" s="1">
        <v>183319.12</v>
      </c>
      <c r="BE38" s="1">
        <v>183319.17</v>
      </c>
      <c r="BF38" s="1">
        <v>183319.16</v>
      </c>
      <c r="BG38" s="1">
        <v>183319.13</v>
      </c>
      <c r="BH38" s="1">
        <v>183319.16</v>
      </c>
      <c r="BI38" s="1">
        <v>183319.18</v>
      </c>
      <c r="BJ38" s="1">
        <v>183319.13</v>
      </c>
      <c r="BK38" s="1">
        <v>183319.16</v>
      </c>
      <c r="BL38" s="1">
        <v>183319.17</v>
      </c>
      <c r="BM38" s="1">
        <v>183319.12</v>
      </c>
      <c r="BN38" s="1">
        <v>183320.87</v>
      </c>
      <c r="BO38" s="18">
        <v>2199831.54</v>
      </c>
    </row>
    <row r="39" spans="1:67" x14ac:dyDescent="0.3">
      <c r="A39" s="11" t="s">
        <v>6</v>
      </c>
      <c r="B39" s="5" t="s">
        <v>0</v>
      </c>
      <c r="C39" s="10" t="s">
        <v>20</v>
      </c>
      <c r="D39" s="8" t="s">
        <v>0</v>
      </c>
      <c r="E39" s="3">
        <v>-18415.91</v>
      </c>
      <c r="F39" s="3">
        <v>-51764.11</v>
      </c>
      <c r="G39" s="3">
        <v>-2598.59</v>
      </c>
      <c r="H39" s="3">
        <v>-32538.19</v>
      </c>
      <c r="I39" s="3">
        <v>-16878.68</v>
      </c>
      <c r="J39" s="3">
        <v>-7332.98</v>
      </c>
      <c r="K39" s="3">
        <v>-45041.13</v>
      </c>
      <c r="L39" s="3">
        <v>-32137.119999999999</v>
      </c>
      <c r="M39" s="3">
        <v>-13975.98</v>
      </c>
      <c r="N39" s="3">
        <v>-72880.570000000007</v>
      </c>
      <c r="O39" s="3">
        <v>-30977.38</v>
      </c>
      <c r="P39" s="3">
        <v>-191491.43</v>
      </c>
      <c r="Q39" s="3">
        <v>-40593.81</v>
      </c>
      <c r="R39" s="3">
        <v>-27604.41</v>
      </c>
      <c r="S39" s="3">
        <v>-12785.5</v>
      </c>
      <c r="T39" s="3">
        <v>-74364.679999999993</v>
      </c>
      <c r="U39" s="3">
        <v>-28740.99</v>
      </c>
      <c r="V39" s="3">
        <v>-14501.82</v>
      </c>
      <c r="W39" s="3">
        <v>-41109.97</v>
      </c>
      <c r="X39" s="3">
        <v>-24764.55</v>
      </c>
      <c r="Y39" s="3">
        <v>-27436.62</v>
      </c>
      <c r="Z39" s="3">
        <v>-31628.47</v>
      </c>
      <c r="AA39" s="3">
        <v>-25989.81</v>
      </c>
      <c r="AB39" s="3">
        <v>-132495.87</v>
      </c>
      <c r="AC39" s="3">
        <v>-39015.71</v>
      </c>
      <c r="AD39" s="3">
        <v>-39015.68</v>
      </c>
      <c r="AE39" s="3">
        <v>-39015.699999999997</v>
      </c>
      <c r="AF39" s="3">
        <v>-39015.69</v>
      </c>
      <c r="AG39" s="3">
        <v>-39015.699999999997</v>
      </c>
      <c r="AH39" s="3">
        <v>-39015.69</v>
      </c>
      <c r="AI39" s="3">
        <v>-39015.71</v>
      </c>
      <c r="AJ39" s="3">
        <v>-39015.69</v>
      </c>
      <c r="AK39" s="3">
        <v>-39015.69</v>
      </c>
      <c r="AL39" s="3">
        <v>-39015.699999999997</v>
      </c>
      <c r="AM39" s="3">
        <v>-39015.69</v>
      </c>
      <c r="AN39" s="3">
        <v>-39015.620000000003</v>
      </c>
      <c r="AO39" s="17">
        <v>-468188.27</v>
      </c>
      <c r="AP39" s="3">
        <v>-109931.45</v>
      </c>
      <c r="AQ39" s="3">
        <v>-109931.43</v>
      </c>
      <c r="AR39" s="3">
        <v>-109931.44</v>
      </c>
      <c r="AS39" s="3">
        <v>-109931.45</v>
      </c>
      <c r="AT39" s="3">
        <v>-109931.44</v>
      </c>
      <c r="AU39" s="3">
        <v>-109931.44</v>
      </c>
      <c r="AV39" s="3">
        <v>-109931.45</v>
      </c>
      <c r="AW39" s="3">
        <v>-109931.44</v>
      </c>
      <c r="AX39" s="3">
        <v>-109931.44</v>
      </c>
      <c r="AY39" s="3">
        <v>-109931.44</v>
      </c>
      <c r="AZ39" s="3">
        <v>-109931.44</v>
      </c>
      <c r="BA39" s="3">
        <v>-109931.42</v>
      </c>
      <c r="BB39" s="17">
        <v>-1319177.28</v>
      </c>
      <c r="BC39" s="3">
        <v>-42588.46</v>
      </c>
      <c r="BD39" s="3">
        <v>-42588.46</v>
      </c>
      <c r="BE39" s="3">
        <v>-42588.45</v>
      </c>
      <c r="BF39" s="3">
        <v>-42588.46</v>
      </c>
      <c r="BG39" s="3">
        <v>-42588.46</v>
      </c>
      <c r="BH39" s="3">
        <v>-42588.46</v>
      </c>
      <c r="BI39" s="3">
        <v>-42588.46</v>
      </c>
      <c r="BJ39" s="3">
        <v>-42588.46</v>
      </c>
      <c r="BK39" s="3">
        <v>-42588.45</v>
      </c>
      <c r="BL39" s="3">
        <v>-42588.46</v>
      </c>
      <c r="BM39" s="3">
        <v>-42588.46</v>
      </c>
      <c r="BN39" s="3">
        <v>-42588.34</v>
      </c>
      <c r="BO39" s="19">
        <v>-511061.38</v>
      </c>
    </row>
    <row r="43" spans="1:67" x14ac:dyDescent="0.3">
      <c r="C43" t="s">
        <v>465</v>
      </c>
      <c r="D43" t="s">
        <v>464</v>
      </c>
      <c r="E43">
        <f>CORREL(E29:Y29,E26:Y26)</f>
        <v>0.53285572110211599</v>
      </c>
    </row>
    <row r="44" spans="1:67" x14ac:dyDescent="0.3">
      <c r="C44" t="s">
        <v>466</v>
      </c>
      <c r="D44" t="s">
        <v>464</v>
      </c>
      <c r="E44" s="27" cm="1">
        <f t="array" aca="1" ref="E44" ca="1">CORREL(OFFSET($E$28,0,INDEX($E$26:$Y$26,1,E$26+1),1,COUNTA($E$28:$Y$28)-$E$26-1), OFFSET($E$28,0,1,1,COUNTA($E$28:$Y$28)-$E$26-1))</f>
        <v>-0.26310732339279108</v>
      </c>
      <c r="F44" cm="1">
        <f t="array" aca="1" ref="F44" ca="1">CORREL(OFFSET($E$28,0,INDEX($E$26:$Y$26,1,F$26+1),1,COUNTA($E$28:$Y$28)-$E$26-1), OFFSET($E$28,0,1,1,COUNTA($E$28:$Y$28)-$E$26-1))</f>
        <v>1</v>
      </c>
      <c r="G44" cm="1">
        <f t="array" aca="1" ref="G44" ca="1">CORREL(OFFSET($E$28,0,INDEX($E$26:$Y$26,1,G$26+1),1,COUNTA($E$28:$Y$28)-$E$26-1), OFFSET($E$28,0,1,1,COUNTA($E$28:$Y$28)-$E$26-1))</f>
        <v>-0.31319216400328032</v>
      </c>
      <c r="H44" cm="1">
        <f t="array" aca="1" ref="H44" ca="1">CORREL(OFFSET($E$28,0,INDEX($E$26:$Y$26,1,H$26+1),1,COUNTA($E$28:$Y$28)-$E$26-1), OFFSET($E$28,0,1,1,COUNTA($E$28:$Y$28)-$E$26-1))</f>
        <v>-1.1433398162374476E-2</v>
      </c>
      <c r="I44" cm="1">
        <f t="array" aca="1" ref="I44" ca="1">CORREL(OFFSET($E$28,0,INDEX($E$26:$Y$26,1,I$26+1),1,COUNTA($E$28:$Y$28)-$E$26-1), OFFSET($E$28,0,1,1,COUNTA($E$28:$Y$28)-$E$26-1))</f>
        <v>-3.2500071566598759E-2</v>
      </c>
      <c r="J44" cm="1">
        <f t="array" aca="1" ref="J44" ca="1">CORREL(OFFSET($E$28,0,INDEX($E$26:$Y$26,1,J$26+1),1,COUNTA($E$28:$Y$28)-$E$26-1), OFFSET($E$28,0,1,1,COUNTA($E$28:$Y$28)-$E$26-1))</f>
        <v>-0.22104859213617356</v>
      </c>
      <c r="K44" cm="1">
        <f t="array" aca="1" ref="K44" ca="1">CORREL(OFFSET($E$28,0,INDEX($E$26:$Y$26,1,K$26+1),1,COUNTA($E$28:$Y$28)-$E$26-1), OFFSET($E$28,0,1,1,COUNTA($E$28:$Y$28)-$E$26-1))</f>
        <v>0.36334305315399062</v>
      </c>
      <c r="L44" cm="1">
        <f t="array" aca="1" ref="L44" ca="1">CORREL(OFFSET($E$28,0,INDEX($E$26:$Y$26,1,L$26+1),1,COUNTA($E$28:$Y$28)-$E$26-1), OFFSET($E$28,0,1,1,COUNTA($E$28:$Y$28)-$E$26-1))</f>
        <v>-0.42305081518819926</v>
      </c>
      <c r="M44" cm="1">
        <f t="array" aca="1" ref="M44" ca="1">CORREL(OFFSET($E$28,0,INDEX($E$26:$Y$26,1,M$26+1),1,COUNTA($E$28:$Y$28)-$E$26-1), OFFSET($E$28,0,1,1,COUNTA($E$28:$Y$28)-$E$26-1))</f>
        <v>0.32823483106242357</v>
      </c>
      <c r="N44" cm="1">
        <f t="array" aca="1" ref="N44" ca="1">CORREL(OFFSET($E$28,0,INDEX($E$26:$Y$26,1,N$26+1),1,COUNTA($E$28:$Y$28)-$E$26-1), OFFSET($E$28,0,1,1,COUNTA($E$28:$Y$28)-$E$26-1))</f>
        <v>-0.2596759187078293</v>
      </c>
      <c r="O44" cm="1">
        <f t="array" aca="1" ref="O44" ca="1">CORREL(OFFSET($E$28,0,INDEX($E$26:$Y$26,1,O$26+1),1,COUNTA($E$28:$Y$28)-$E$26-1), OFFSET($E$28,0,1,1,COUNTA($E$28:$Y$28)-$E$26-1))</f>
        <v>-6.221380717272023E-2</v>
      </c>
      <c r="P44" cm="1">
        <f t="array" aca="1" ref="P44" ca="1">CORREL(OFFSET($E$28,0,INDEX($E$26:$Y$26,1,P$26+1),1,COUNTA($E$28:$Y$28)-$E$26-1), OFFSET($E$28,0,1,1,COUNTA($E$28:$Y$28)-$E$26-1))</f>
        <v>-0.14637939422544027</v>
      </c>
      <c r="Q44" cm="1">
        <f t="array" aca="1" ref="Q44" ca="1">CORREL(OFFSET($E$28,0,INDEX($E$26:$Y$26,1,Q$26+1),1,COUNTA($E$28:$Y$28)-$E$26-1), OFFSET($E$28,0,1,1,COUNTA($E$28:$Y$28)-$E$26-1))</f>
        <v>-0.25887708268091397</v>
      </c>
      <c r="R44" s="27" cm="1">
        <f t="array" aca="1" ref="R44" ca="1">CORREL(OFFSET($E$28,0,INDEX($E$26:$Y$26,1,R$26+1),1,COUNTA($E$28:$Y$28)-$E$26-1), OFFSET($E$28,0,1,1,COUNTA($E$28:$Y$28)-$E$26-1))</f>
        <v>0.72546956624129777</v>
      </c>
      <c r="S44" cm="1">
        <f t="array" aca="1" ref="S44" ca="1">CORREL(OFFSET($E$28,0,INDEX($E$26:$Y$26,1,S$26+1),1,COUNTA($E$28:$Y$28)-$E$26-1), OFFSET($E$28,0,1,1,COUNTA($E$28:$Y$28)-$E$26-1))</f>
        <v>-0.23036919703162803</v>
      </c>
    </row>
  </sheetData>
  <phoneticPr fontId="16" type="noConversion"/>
  <pageMargins left="0.7" right="0.7" top="0.78740157499999996" bottom="0.78740157499999996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8EC0-813D-47A0-B93C-028578399559}">
  <dimension ref="A2:BT31"/>
  <sheetViews>
    <sheetView zoomScale="130" zoomScaleNormal="130" workbookViewId="0">
      <selection activeCell="C9" sqref="C9"/>
    </sheetView>
  </sheetViews>
  <sheetFormatPr baseColWidth="10" defaultRowHeight="14" outlineLevelCol="1" x14ac:dyDescent="0.3"/>
  <cols>
    <col min="1" max="1" width="24.5" bestFit="1" customWidth="1"/>
    <col min="2" max="2" width="254.58203125" hidden="1" customWidth="1" outlineLevel="1"/>
    <col min="3" max="3" width="32.4140625" bestFit="1" customWidth="1" collapsed="1"/>
    <col min="4" max="4" width="13.83203125" bestFit="1" customWidth="1" outlineLevel="1"/>
    <col min="5" max="5" width="9.08203125" bestFit="1" customWidth="1"/>
    <col min="6" max="9" width="9.75" bestFit="1" customWidth="1"/>
    <col min="10" max="10" width="8.4140625" bestFit="1" customWidth="1"/>
    <col min="11" max="11" width="9.75" bestFit="1" customWidth="1"/>
    <col min="12" max="12" width="8.4140625" bestFit="1" customWidth="1"/>
    <col min="13" max="16" width="9.75" bestFit="1" customWidth="1"/>
    <col min="17" max="17" width="13" bestFit="1" customWidth="1"/>
    <col min="18" max="29" width="9.75" bestFit="1" customWidth="1" outlineLevel="1"/>
    <col min="30" max="30" width="13" bestFit="1" customWidth="1"/>
    <col min="31" max="42" width="9.75" bestFit="1" customWidth="1" outlineLevel="1"/>
    <col min="43" max="43" width="13" bestFit="1" customWidth="1"/>
    <col min="44" max="55" width="9.75" bestFit="1" customWidth="1" outlineLevel="1"/>
    <col min="56" max="56" width="13" bestFit="1" customWidth="1"/>
    <col min="57" max="57" width="10.25" customWidth="1"/>
    <col min="58" max="58" width="13.75" bestFit="1" customWidth="1"/>
    <col min="59" max="60" width="12" bestFit="1" customWidth="1"/>
    <col min="61" max="61" width="8" bestFit="1" customWidth="1"/>
    <col min="62" max="66" width="12" customWidth="1"/>
  </cols>
  <sheetData>
    <row r="2" spans="1:72" x14ac:dyDescent="0.3">
      <c r="E2">
        <v>2023</v>
      </c>
      <c r="BF2" t="s">
        <v>36</v>
      </c>
      <c r="BJ2" t="s">
        <v>36</v>
      </c>
      <c r="BK2" t="s">
        <v>36</v>
      </c>
      <c r="BO2" t="s">
        <v>55</v>
      </c>
    </row>
    <row r="3" spans="1:72" ht="21" x14ac:dyDescent="0.3">
      <c r="A3" s="4" t="s">
        <v>0</v>
      </c>
      <c r="B3" s="4" t="s">
        <v>0</v>
      </c>
      <c r="C3" s="4" t="s">
        <v>0</v>
      </c>
      <c r="D3" s="4" t="s">
        <v>0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5" t="s">
        <v>3</v>
      </c>
      <c r="AS3" s="5" t="s">
        <v>3</v>
      </c>
      <c r="AT3" s="5" t="s">
        <v>3</v>
      </c>
      <c r="AU3" s="5" t="s">
        <v>3</v>
      </c>
      <c r="AV3" s="5" t="s">
        <v>3</v>
      </c>
      <c r="AW3" s="5" t="s">
        <v>3</v>
      </c>
      <c r="AX3" s="5" t="s">
        <v>3</v>
      </c>
      <c r="AY3" s="5" t="s">
        <v>3</v>
      </c>
      <c r="AZ3" s="5" t="s">
        <v>3</v>
      </c>
      <c r="BA3" s="5" t="s">
        <v>3</v>
      </c>
      <c r="BB3" s="5" t="s">
        <v>3</v>
      </c>
      <c r="BC3" s="5" t="s">
        <v>3</v>
      </c>
      <c r="BD3" s="5" t="s">
        <v>3</v>
      </c>
      <c r="BF3" t="s">
        <v>53</v>
      </c>
      <c r="BG3" t="s">
        <v>53</v>
      </c>
      <c r="BH3" t="s">
        <v>53</v>
      </c>
      <c r="BJ3" t="s">
        <v>34</v>
      </c>
      <c r="BK3" t="s">
        <v>35</v>
      </c>
      <c r="BO3" t="s">
        <v>53</v>
      </c>
      <c r="BP3" t="s">
        <v>53</v>
      </c>
      <c r="BQ3" t="s">
        <v>53</v>
      </c>
      <c r="BS3" t="s">
        <v>34</v>
      </c>
      <c r="BT3" t="s">
        <v>35</v>
      </c>
    </row>
    <row r="4" spans="1:72" x14ac:dyDescent="0.3">
      <c r="A4" s="4" t="s">
        <v>0</v>
      </c>
      <c r="B4" s="20" t="s">
        <v>0</v>
      </c>
      <c r="C4" s="20" t="s">
        <v>0</v>
      </c>
      <c r="D4" s="4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21" t="s">
        <v>7</v>
      </c>
      <c r="O4" s="21" t="s">
        <v>31</v>
      </c>
      <c r="P4" s="21" t="s">
        <v>32</v>
      </c>
      <c r="Q4" s="22" t="s">
        <v>33</v>
      </c>
      <c r="R4" s="21" t="s">
        <v>22</v>
      </c>
      <c r="S4" s="21" t="s">
        <v>23</v>
      </c>
      <c r="T4" s="21" t="s">
        <v>24</v>
      </c>
      <c r="U4" s="21" t="s">
        <v>25</v>
      </c>
      <c r="V4" s="21" t="s">
        <v>26</v>
      </c>
      <c r="W4" s="21" t="s">
        <v>27</v>
      </c>
      <c r="X4" s="21" t="s">
        <v>28</v>
      </c>
      <c r="Y4" s="21" t="s">
        <v>29</v>
      </c>
      <c r="Z4" s="21" t="s">
        <v>30</v>
      </c>
      <c r="AA4" s="21" t="s">
        <v>7</v>
      </c>
      <c r="AB4" s="21" t="s">
        <v>31</v>
      </c>
      <c r="AC4" s="21" t="s">
        <v>32</v>
      </c>
      <c r="AD4" s="22" t="s">
        <v>33</v>
      </c>
      <c r="AE4" s="21" t="s">
        <v>22</v>
      </c>
      <c r="AF4" s="21" t="s">
        <v>23</v>
      </c>
      <c r="AG4" s="21" t="s">
        <v>24</v>
      </c>
      <c r="AH4" s="21" t="s">
        <v>25</v>
      </c>
      <c r="AI4" s="21" t="s">
        <v>26</v>
      </c>
      <c r="AJ4" s="21" t="s">
        <v>27</v>
      </c>
      <c r="AK4" s="21" t="s">
        <v>28</v>
      </c>
      <c r="AL4" s="21" t="s">
        <v>29</v>
      </c>
      <c r="AM4" s="21" t="s">
        <v>30</v>
      </c>
      <c r="AN4" s="21" t="s">
        <v>7</v>
      </c>
      <c r="AO4" s="21" t="s">
        <v>31</v>
      </c>
      <c r="AP4" s="21" t="s">
        <v>32</v>
      </c>
      <c r="AQ4" s="22" t="s">
        <v>33</v>
      </c>
      <c r="AR4" s="21" t="s">
        <v>22</v>
      </c>
      <c r="AS4" s="21" t="s">
        <v>23</v>
      </c>
      <c r="AT4" s="21" t="s">
        <v>24</v>
      </c>
      <c r="AU4" s="21" t="s">
        <v>25</v>
      </c>
      <c r="AV4" s="21" t="s">
        <v>26</v>
      </c>
      <c r="AW4" s="21" t="s">
        <v>27</v>
      </c>
      <c r="AX4" s="21" t="s">
        <v>28</v>
      </c>
      <c r="AY4" s="21" t="s">
        <v>29</v>
      </c>
      <c r="AZ4" s="21" t="s">
        <v>30</v>
      </c>
      <c r="BA4" s="21" t="s">
        <v>7</v>
      </c>
      <c r="BB4" s="21" t="s">
        <v>31</v>
      </c>
      <c r="BC4" s="21" t="s">
        <v>32</v>
      </c>
      <c r="BD4" s="23" t="s">
        <v>33</v>
      </c>
      <c r="BG4" t="s">
        <v>51</v>
      </c>
      <c r="BH4" t="s">
        <v>50</v>
      </c>
      <c r="BP4" t="s">
        <v>51</v>
      </c>
      <c r="BQ4" t="s">
        <v>50</v>
      </c>
    </row>
    <row r="5" spans="1:72" x14ac:dyDescent="0.3">
      <c r="A5" s="4" t="s">
        <v>4</v>
      </c>
      <c r="B5" s="2"/>
      <c r="C5" s="4" t="s">
        <v>8</v>
      </c>
      <c r="D5" s="4" t="s">
        <v>0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24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24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24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25" t="s">
        <v>5</v>
      </c>
      <c r="BF5" s="30" t="s">
        <v>52</v>
      </c>
    </row>
    <row r="6" spans="1:72" x14ac:dyDescent="0.3">
      <c r="A6" s="11" t="s">
        <v>6</v>
      </c>
      <c r="B6" s="12" t="s">
        <v>0</v>
      </c>
      <c r="C6" s="13" t="s">
        <v>9</v>
      </c>
      <c r="D6" s="5" t="s">
        <v>0</v>
      </c>
      <c r="E6" s="1">
        <v>562238.12</v>
      </c>
      <c r="F6" s="1">
        <v>1010358.36</v>
      </c>
      <c r="G6" s="1">
        <v>2057625.53</v>
      </c>
      <c r="H6" s="1">
        <v>1305480.18</v>
      </c>
      <c r="I6" s="1">
        <v>1386481.29</v>
      </c>
      <c r="J6" s="1">
        <v>844441.35</v>
      </c>
      <c r="K6" s="1">
        <v>3436199.75</v>
      </c>
      <c r="L6" s="1">
        <v>950459.35</v>
      </c>
      <c r="M6" s="1">
        <v>1798347.8</v>
      </c>
      <c r="N6" s="1">
        <v>2400536.46</v>
      </c>
      <c r="O6" s="1">
        <v>1337728.9099999999</v>
      </c>
      <c r="P6" s="1">
        <v>4863081.43</v>
      </c>
      <c r="Q6" s="16">
        <v>21952978.530000001</v>
      </c>
      <c r="R6" s="1">
        <v>1722268.45</v>
      </c>
      <c r="S6" s="1">
        <v>1722268.48</v>
      </c>
      <c r="T6" s="1">
        <v>1722268.47</v>
      </c>
      <c r="U6" s="1">
        <v>1722318.47</v>
      </c>
      <c r="V6" s="1">
        <v>1722318.47</v>
      </c>
      <c r="W6" s="1">
        <v>1722418.46</v>
      </c>
      <c r="X6" s="1">
        <v>1722468.43</v>
      </c>
      <c r="Y6" s="1">
        <v>1722468.48</v>
      </c>
      <c r="Z6" s="1">
        <v>1722468.48</v>
      </c>
      <c r="AA6" s="1">
        <v>1722468.45</v>
      </c>
      <c r="AB6" s="1">
        <v>1722468.48</v>
      </c>
      <c r="AC6" s="1">
        <v>1722476.26</v>
      </c>
      <c r="AD6" s="16">
        <v>20668679.379999999</v>
      </c>
      <c r="AE6" s="1">
        <v>1871928.69</v>
      </c>
      <c r="AF6" s="1">
        <v>1871928.81</v>
      </c>
      <c r="AG6" s="1">
        <v>1871928.7</v>
      </c>
      <c r="AH6" s="1">
        <v>1871978.71</v>
      </c>
      <c r="AI6" s="1">
        <v>1871978.77</v>
      </c>
      <c r="AJ6" s="1">
        <v>1871428.73</v>
      </c>
      <c r="AK6" s="1">
        <v>1871528.67</v>
      </c>
      <c r="AL6" s="1">
        <v>1871653.77</v>
      </c>
      <c r="AM6" s="1">
        <v>1871803.73</v>
      </c>
      <c r="AN6" s="1">
        <v>1871703.71</v>
      </c>
      <c r="AO6" s="1">
        <v>1871803.78</v>
      </c>
      <c r="AP6" s="1">
        <v>1871860.16</v>
      </c>
      <c r="AQ6" s="16">
        <v>22461526.23</v>
      </c>
      <c r="AR6" s="1">
        <v>1530729.86</v>
      </c>
      <c r="AS6" s="1">
        <v>1530729.87</v>
      </c>
      <c r="AT6" s="1">
        <v>1530729.87</v>
      </c>
      <c r="AU6" s="1">
        <v>1530729.86</v>
      </c>
      <c r="AV6" s="1">
        <v>1530729.87</v>
      </c>
      <c r="AW6" s="1">
        <v>1530729.86</v>
      </c>
      <c r="AX6" s="1">
        <v>1530729.85</v>
      </c>
      <c r="AY6" s="1">
        <v>1530729.87</v>
      </c>
      <c r="AZ6" s="1">
        <v>1530729.87</v>
      </c>
      <c r="BA6" s="1">
        <v>1530729.86</v>
      </c>
      <c r="BB6" s="1">
        <v>1530729.87</v>
      </c>
      <c r="BC6" s="1">
        <v>1530737.66</v>
      </c>
      <c r="BD6" s="18">
        <v>18368766.170000002</v>
      </c>
    </row>
    <row r="7" spans="1:72" x14ac:dyDescent="0.3">
      <c r="A7" s="11" t="s">
        <v>6</v>
      </c>
      <c r="B7" s="12" t="s">
        <v>0</v>
      </c>
      <c r="C7" s="15" t="s">
        <v>10</v>
      </c>
      <c r="D7" s="8" t="s">
        <v>0</v>
      </c>
      <c r="E7" s="1">
        <v>376001.79</v>
      </c>
      <c r="F7" s="1">
        <v>355425.54</v>
      </c>
      <c r="G7" s="1">
        <v>230175.98</v>
      </c>
      <c r="H7" s="1">
        <v>332102.11</v>
      </c>
      <c r="I7" s="1">
        <v>363699.41</v>
      </c>
      <c r="J7" s="1">
        <v>371420.09</v>
      </c>
      <c r="K7" s="1">
        <v>464488.01</v>
      </c>
      <c r="L7" s="1">
        <v>339668.32</v>
      </c>
      <c r="M7" s="1">
        <v>317699.43</v>
      </c>
      <c r="N7" s="1">
        <v>380814.89</v>
      </c>
      <c r="O7" s="1">
        <v>366537.64</v>
      </c>
      <c r="P7" s="1">
        <v>449959.85</v>
      </c>
      <c r="Q7" s="16">
        <v>4347993.0599999996</v>
      </c>
      <c r="R7" s="1">
        <v>307818.71000000002</v>
      </c>
      <c r="S7" s="1">
        <v>307818.76</v>
      </c>
      <c r="T7" s="1">
        <v>307818.71000000002</v>
      </c>
      <c r="U7" s="1">
        <v>307868.71999999997</v>
      </c>
      <c r="V7" s="1">
        <v>307868.76</v>
      </c>
      <c r="W7" s="1">
        <v>307968.71000000002</v>
      </c>
      <c r="X7" s="1">
        <v>308018.69</v>
      </c>
      <c r="Y7" s="1">
        <v>308018.76</v>
      </c>
      <c r="Z7" s="1">
        <v>308018.71999999997</v>
      </c>
      <c r="AA7" s="1">
        <v>308018.7</v>
      </c>
      <c r="AB7" s="1">
        <v>308018.77</v>
      </c>
      <c r="AC7" s="1">
        <v>308020.21999999997</v>
      </c>
      <c r="AD7" s="16">
        <v>3695276.23</v>
      </c>
      <c r="AE7" s="1">
        <v>448810.36</v>
      </c>
      <c r="AF7" s="1">
        <v>448810.43</v>
      </c>
      <c r="AG7" s="1">
        <v>448810.36</v>
      </c>
      <c r="AH7" s="1">
        <v>448860.37</v>
      </c>
      <c r="AI7" s="1">
        <v>448860.42</v>
      </c>
      <c r="AJ7" s="1">
        <v>448310.37</v>
      </c>
      <c r="AK7" s="1">
        <v>448410.35</v>
      </c>
      <c r="AL7" s="1">
        <v>448535.42</v>
      </c>
      <c r="AM7" s="1">
        <v>448685.37</v>
      </c>
      <c r="AN7" s="1">
        <v>448585.36</v>
      </c>
      <c r="AO7" s="1">
        <v>448685.43</v>
      </c>
      <c r="AP7" s="1">
        <v>448736.87</v>
      </c>
      <c r="AQ7" s="16">
        <v>5384101.1100000003</v>
      </c>
      <c r="AR7" s="1">
        <v>298912.13</v>
      </c>
      <c r="AS7" s="1">
        <v>298912.18</v>
      </c>
      <c r="AT7" s="1">
        <v>298912.13</v>
      </c>
      <c r="AU7" s="1">
        <v>298912.14</v>
      </c>
      <c r="AV7" s="1">
        <v>298912.17</v>
      </c>
      <c r="AW7" s="1">
        <v>298912.14</v>
      </c>
      <c r="AX7" s="1">
        <v>298912.12</v>
      </c>
      <c r="AY7" s="1">
        <v>298912.17</v>
      </c>
      <c r="AZ7" s="1">
        <v>298912.14</v>
      </c>
      <c r="BA7" s="1">
        <v>298912.13</v>
      </c>
      <c r="BB7" s="1">
        <v>298912.18</v>
      </c>
      <c r="BC7" s="1">
        <v>298913.74</v>
      </c>
      <c r="BD7" s="18">
        <v>3586947.37</v>
      </c>
      <c r="BF7" s="28">
        <f>SUM(E7:M7)/(9/12)</f>
        <v>4200907.5733333332</v>
      </c>
      <c r="BG7" s="28">
        <f>+BF7-Q7</f>
        <v>-147085.48666666634</v>
      </c>
      <c r="BH7" s="29">
        <f>+BF7/Q7-1</f>
        <v>-3.3828362795654154E-2</v>
      </c>
      <c r="BI7" s="29">
        <f>+AQ7/Q7-1</f>
        <v>0.2382957000395951</v>
      </c>
    </row>
    <row r="8" spans="1:72" x14ac:dyDescent="0.3">
      <c r="A8" s="11" t="s">
        <v>6</v>
      </c>
      <c r="B8" s="12" t="s">
        <v>0</v>
      </c>
      <c r="C8" s="15" t="s">
        <v>11</v>
      </c>
      <c r="D8" s="8" t="s">
        <v>0</v>
      </c>
      <c r="E8" s="1">
        <v>139204.99</v>
      </c>
      <c r="F8" s="1">
        <v>51245.98</v>
      </c>
      <c r="G8" s="1">
        <v>178782.14</v>
      </c>
      <c r="H8" s="1">
        <v>57957.26</v>
      </c>
      <c r="I8" s="1">
        <v>40755.42</v>
      </c>
      <c r="J8" s="1">
        <v>48017.88</v>
      </c>
      <c r="K8" s="1">
        <v>296700.55</v>
      </c>
      <c r="L8" s="1">
        <v>50538.47</v>
      </c>
      <c r="M8" s="1">
        <v>177096.25</v>
      </c>
      <c r="N8" s="1">
        <v>91496.92</v>
      </c>
      <c r="O8" s="1">
        <v>92041.79</v>
      </c>
      <c r="P8" s="1">
        <v>65105.14</v>
      </c>
      <c r="Q8" s="16">
        <v>1288942.79</v>
      </c>
      <c r="R8" s="1">
        <v>84497.56</v>
      </c>
      <c r="S8" s="1">
        <v>84497.56</v>
      </c>
      <c r="T8" s="1">
        <v>84497.56</v>
      </c>
      <c r="U8" s="1">
        <v>84497.56</v>
      </c>
      <c r="V8" s="1">
        <v>84497.56</v>
      </c>
      <c r="W8" s="1">
        <v>84497.56</v>
      </c>
      <c r="X8" s="1">
        <v>84497.56</v>
      </c>
      <c r="Y8" s="1">
        <v>84497.56</v>
      </c>
      <c r="Z8" s="1">
        <v>84497.56</v>
      </c>
      <c r="AA8" s="1">
        <v>84497.56</v>
      </c>
      <c r="AB8" s="1">
        <v>84497.56</v>
      </c>
      <c r="AC8" s="1">
        <v>84497.5</v>
      </c>
      <c r="AD8" s="16">
        <v>1013970.66</v>
      </c>
      <c r="AE8" s="1">
        <v>93482.85</v>
      </c>
      <c r="AF8" s="1">
        <v>93482.83</v>
      </c>
      <c r="AG8" s="1">
        <v>93482.85</v>
      </c>
      <c r="AH8" s="1">
        <v>93482.85</v>
      </c>
      <c r="AI8" s="1">
        <v>93482.83</v>
      </c>
      <c r="AJ8" s="1">
        <v>93482.85</v>
      </c>
      <c r="AK8" s="1">
        <v>93482.85</v>
      </c>
      <c r="AL8" s="1">
        <v>93482.83</v>
      </c>
      <c r="AM8" s="1">
        <v>93482.85</v>
      </c>
      <c r="AN8" s="1">
        <v>93482.85</v>
      </c>
      <c r="AO8" s="1">
        <v>93482.83</v>
      </c>
      <c r="AP8" s="1">
        <v>93483.1</v>
      </c>
      <c r="AQ8" s="16">
        <v>1121794.3700000001</v>
      </c>
      <c r="AR8" s="1">
        <v>84685.06</v>
      </c>
      <c r="AS8" s="1">
        <v>84685.06</v>
      </c>
      <c r="AT8" s="1">
        <v>84685.06</v>
      </c>
      <c r="AU8" s="1">
        <v>84685.06</v>
      </c>
      <c r="AV8" s="1">
        <v>84685.06</v>
      </c>
      <c r="AW8" s="1">
        <v>84685.06</v>
      </c>
      <c r="AX8" s="1">
        <v>84685.06</v>
      </c>
      <c r="AY8" s="1">
        <v>84685.06</v>
      </c>
      <c r="AZ8" s="1">
        <v>84685.06</v>
      </c>
      <c r="BA8" s="1">
        <v>84685.06</v>
      </c>
      <c r="BB8" s="1">
        <v>84685.06</v>
      </c>
      <c r="BC8" s="1">
        <v>84685</v>
      </c>
      <c r="BD8" s="18">
        <v>1016220.66</v>
      </c>
      <c r="BF8" s="28">
        <f t="shared" ref="BF8:BF22" si="0">SUM(E8:M8)/(9/12)</f>
        <v>1387065.2533333332</v>
      </c>
      <c r="BG8" s="28">
        <f t="shared" ref="BG8:BG22" si="1">+BF8-Q8</f>
        <v>98122.463333333144</v>
      </c>
      <c r="BH8" s="29">
        <f t="shared" ref="BH8:BH22" si="2">+BF8/Q8-1</f>
        <v>7.6126313824474101E-2</v>
      </c>
      <c r="BI8" s="29">
        <f t="shared" ref="BI8:BI22" si="3">+AQ8/Q8-1</f>
        <v>-0.12967869582481617</v>
      </c>
    </row>
    <row r="9" spans="1:72" x14ac:dyDescent="0.3">
      <c r="A9" s="11" t="s">
        <v>6</v>
      </c>
      <c r="B9" s="12" t="s">
        <v>0</v>
      </c>
      <c r="C9" s="15" t="s">
        <v>12</v>
      </c>
      <c r="D9" s="8" t="s">
        <v>0</v>
      </c>
      <c r="E9" s="1">
        <v>3845.09</v>
      </c>
      <c r="F9" s="1">
        <v>87912.15</v>
      </c>
      <c r="G9" s="1">
        <v>62315.43</v>
      </c>
      <c r="H9" s="1">
        <v>50044.53</v>
      </c>
      <c r="I9" s="1">
        <v>70734.73</v>
      </c>
      <c r="J9" s="1">
        <v>59681.07</v>
      </c>
      <c r="K9" s="1">
        <v>126727.45</v>
      </c>
      <c r="L9" s="1">
        <v>87160.97</v>
      </c>
      <c r="M9" s="1">
        <v>29494.03</v>
      </c>
      <c r="N9" s="1">
        <v>68632.509999999995</v>
      </c>
      <c r="O9" s="1">
        <v>159531.94</v>
      </c>
      <c r="P9" s="1">
        <v>303300.58</v>
      </c>
      <c r="Q9" s="16">
        <v>1109380.48</v>
      </c>
      <c r="R9" s="1">
        <v>133875.43</v>
      </c>
      <c r="S9" s="1">
        <v>133875.41</v>
      </c>
      <c r="T9" s="1">
        <v>133875.43</v>
      </c>
      <c r="U9" s="1">
        <v>133875.43</v>
      </c>
      <c r="V9" s="1">
        <v>133875.41</v>
      </c>
      <c r="W9" s="1">
        <v>133875.43</v>
      </c>
      <c r="X9" s="1">
        <v>133875.43</v>
      </c>
      <c r="Y9" s="1">
        <v>133875.41</v>
      </c>
      <c r="Z9" s="1">
        <v>133875.43</v>
      </c>
      <c r="AA9" s="1">
        <v>133875.43</v>
      </c>
      <c r="AB9" s="1">
        <v>133875.41</v>
      </c>
      <c r="AC9" s="1">
        <v>133876.96</v>
      </c>
      <c r="AD9" s="16">
        <v>1606506.61</v>
      </c>
      <c r="AE9" s="1">
        <v>105296.99</v>
      </c>
      <c r="AF9" s="1">
        <v>105297.03</v>
      </c>
      <c r="AG9" s="1">
        <v>105296.99</v>
      </c>
      <c r="AH9" s="1">
        <v>105297</v>
      </c>
      <c r="AI9" s="1">
        <v>105297.02</v>
      </c>
      <c r="AJ9" s="1">
        <v>105297</v>
      </c>
      <c r="AK9" s="1">
        <v>105296.99</v>
      </c>
      <c r="AL9" s="1">
        <v>105297.02</v>
      </c>
      <c r="AM9" s="1">
        <v>105297.01</v>
      </c>
      <c r="AN9" s="1">
        <v>105296.99</v>
      </c>
      <c r="AO9" s="1">
        <v>105297.02</v>
      </c>
      <c r="AP9" s="1">
        <v>105298.31</v>
      </c>
      <c r="AQ9" s="16">
        <v>1263565.3700000001</v>
      </c>
      <c r="AR9" s="1">
        <v>132484.99</v>
      </c>
      <c r="AS9" s="1">
        <v>132485</v>
      </c>
      <c r="AT9" s="1">
        <v>132484.99</v>
      </c>
      <c r="AU9" s="1">
        <v>132484.99</v>
      </c>
      <c r="AV9" s="1">
        <v>132485</v>
      </c>
      <c r="AW9" s="1">
        <v>132484.99</v>
      </c>
      <c r="AX9" s="1">
        <v>132484.99</v>
      </c>
      <c r="AY9" s="1">
        <v>132485</v>
      </c>
      <c r="AZ9" s="1">
        <v>132484.99</v>
      </c>
      <c r="BA9" s="1">
        <v>132484.99</v>
      </c>
      <c r="BB9" s="1">
        <v>132485</v>
      </c>
      <c r="BC9" s="1">
        <v>132486.44</v>
      </c>
      <c r="BD9" s="18">
        <v>1589821.37</v>
      </c>
      <c r="BF9" s="28">
        <f t="shared" si="0"/>
        <v>770553.93333333347</v>
      </c>
      <c r="BG9" s="28">
        <f t="shared" si="1"/>
        <v>-338826.54666666652</v>
      </c>
      <c r="BH9" s="29">
        <f t="shared" si="2"/>
        <v>-0.30541960380145372</v>
      </c>
      <c r="BI9" s="29">
        <f t="shared" si="3"/>
        <v>0.13898287628064288</v>
      </c>
    </row>
    <row r="10" spans="1:72" x14ac:dyDescent="0.3">
      <c r="A10" s="11" t="s">
        <v>6</v>
      </c>
      <c r="B10" s="12" t="s">
        <v>0</v>
      </c>
      <c r="C10" s="15" t="s">
        <v>13</v>
      </c>
      <c r="D10" s="8" t="s">
        <v>0</v>
      </c>
      <c r="E10" s="1">
        <v>16936.36</v>
      </c>
      <c r="F10" s="1">
        <v>3209.74</v>
      </c>
      <c r="G10" s="1">
        <v>1793.32</v>
      </c>
      <c r="H10" s="1">
        <v>8291.68</v>
      </c>
      <c r="I10" s="1">
        <v>10155.950000000001</v>
      </c>
      <c r="J10" s="1">
        <v>1286.6600000000001</v>
      </c>
      <c r="K10" s="1">
        <v>10738.79</v>
      </c>
      <c r="L10" s="1">
        <v>9415.85</v>
      </c>
      <c r="M10" s="1">
        <v>80205.56</v>
      </c>
      <c r="N10" s="1">
        <v>12815.53</v>
      </c>
      <c r="O10" s="1">
        <v>20538.25</v>
      </c>
      <c r="P10" s="1">
        <v>59745.81</v>
      </c>
      <c r="Q10" s="16">
        <v>235133.5</v>
      </c>
      <c r="R10" s="1">
        <v>16323.26</v>
      </c>
      <c r="S10" s="1">
        <v>16323.26</v>
      </c>
      <c r="T10" s="1">
        <v>16323.26</v>
      </c>
      <c r="U10" s="1">
        <v>16323.26</v>
      </c>
      <c r="V10" s="1">
        <v>16323.26</v>
      </c>
      <c r="W10" s="1">
        <v>16323.26</v>
      </c>
      <c r="X10" s="1">
        <v>16323.26</v>
      </c>
      <c r="Y10" s="1">
        <v>16323.26</v>
      </c>
      <c r="Z10" s="1">
        <v>16323.26</v>
      </c>
      <c r="AA10" s="1">
        <v>16323.26</v>
      </c>
      <c r="AB10" s="1">
        <v>16323.26</v>
      </c>
      <c r="AC10" s="1">
        <v>16323.21</v>
      </c>
      <c r="AD10" s="16">
        <v>195879.07</v>
      </c>
      <c r="AE10" s="1">
        <v>28398.79</v>
      </c>
      <c r="AF10" s="1">
        <v>28398.79</v>
      </c>
      <c r="AG10" s="1">
        <v>28398.79</v>
      </c>
      <c r="AH10" s="1">
        <v>28398.79</v>
      </c>
      <c r="AI10" s="1">
        <v>28398.79</v>
      </c>
      <c r="AJ10" s="1">
        <v>28398.79</v>
      </c>
      <c r="AK10" s="1">
        <v>28398.79</v>
      </c>
      <c r="AL10" s="1">
        <v>28398.79</v>
      </c>
      <c r="AM10" s="1">
        <v>28398.79</v>
      </c>
      <c r="AN10" s="1">
        <v>28398.79</v>
      </c>
      <c r="AO10" s="1">
        <v>28398.79</v>
      </c>
      <c r="AP10" s="1">
        <v>28398.77</v>
      </c>
      <c r="AQ10" s="16">
        <v>340785.46</v>
      </c>
      <c r="AR10" s="1">
        <v>5241.08</v>
      </c>
      <c r="AS10" s="1">
        <v>5241.08</v>
      </c>
      <c r="AT10" s="1">
        <v>5241.08</v>
      </c>
      <c r="AU10" s="1">
        <v>5241.08</v>
      </c>
      <c r="AV10" s="1">
        <v>5241.08</v>
      </c>
      <c r="AW10" s="1">
        <v>5241.08</v>
      </c>
      <c r="AX10" s="1">
        <v>5241.08</v>
      </c>
      <c r="AY10" s="1">
        <v>5241.08</v>
      </c>
      <c r="AZ10" s="1">
        <v>5241.08</v>
      </c>
      <c r="BA10" s="1">
        <v>5241.08</v>
      </c>
      <c r="BB10" s="1">
        <v>5241.08</v>
      </c>
      <c r="BC10" s="1">
        <v>5241.03</v>
      </c>
      <c r="BD10" s="18">
        <v>62892.91</v>
      </c>
      <c r="BF10" s="28">
        <f t="shared" si="0"/>
        <v>189378.54666666666</v>
      </c>
      <c r="BG10" s="28">
        <f t="shared" si="1"/>
        <v>-45754.953333333338</v>
      </c>
      <c r="BH10" s="29">
        <f t="shared" si="2"/>
        <v>-0.19459138461058645</v>
      </c>
      <c r="BI10" s="29">
        <f t="shared" si="3"/>
        <v>0.4493275522203346</v>
      </c>
    </row>
    <row r="11" spans="1:72" x14ac:dyDescent="0.3">
      <c r="A11" s="11" t="s">
        <v>6</v>
      </c>
      <c r="B11" s="12" t="s">
        <v>0</v>
      </c>
      <c r="C11" s="15" t="s">
        <v>14</v>
      </c>
      <c r="D11" s="8" t="s">
        <v>0</v>
      </c>
      <c r="E11" s="1">
        <v>23665.8</v>
      </c>
      <c r="F11" s="1">
        <v>24189.13</v>
      </c>
      <c r="G11" s="1">
        <v>8410.14</v>
      </c>
      <c r="H11" s="1">
        <v>20837.5</v>
      </c>
      <c r="I11" s="1">
        <v>8999.9699999999993</v>
      </c>
      <c r="J11" s="1">
        <v>14768.15</v>
      </c>
      <c r="K11" s="1">
        <v>64475.72</v>
      </c>
      <c r="L11" s="1">
        <v>40829.71</v>
      </c>
      <c r="M11" s="1">
        <v>4020.33</v>
      </c>
      <c r="N11" s="1">
        <v>53107.91</v>
      </c>
      <c r="O11" s="1">
        <v>37347.660000000003</v>
      </c>
      <c r="P11" s="1">
        <v>3333.76</v>
      </c>
      <c r="Q11" s="16">
        <v>303985.78000000003</v>
      </c>
      <c r="R11" s="1">
        <v>31810.07</v>
      </c>
      <c r="S11" s="1">
        <v>31810.07</v>
      </c>
      <c r="T11" s="1">
        <v>31810.07</v>
      </c>
      <c r="U11" s="1">
        <v>31810.07</v>
      </c>
      <c r="V11" s="1">
        <v>31810.07</v>
      </c>
      <c r="W11" s="1">
        <v>31810.07</v>
      </c>
      <c r="X11" s="1">
        <v>31810.07</v>
      </c>
      <c r="Y11" s="1">
        <v>31810.07</v>
      </c>
      <c r="Z11" s="1">
        <v>31810.07</v>
      </c>
      <c r="AA11" s="1">
        <v>31810.07</v>
      </c>
      <c r="AB11" s="1">
        <v>31810.07</v>
      </c>
      <c r="AC11" s="1">
        <v>31812.79</v>
      </c>
      <c r="AD11" s="16">
        <v>381723.56</v>
      </c>
      <c r="AE11" s="1">
        <v>27412.9</v>
      </c>
      <c r="AF11" s="1">
        <v>27412.9</v>
      </c>
      <c r="AG11" s="1">
        <v>27412.9</v>
      </c>
      <c r="AH11" s="1">
        <v>27412.9</v>
      </c>
      <c r="AI11" s="1">
        <v>27412.9</v>
      </c>
      <c r="AJ11" s="1">
        <v>27412.9</v>
      </c>
      <c r="AK11" s="1">
        <v>27412.9</v>
      </c>
      <c r="AL11" s="1">
        <v>27412.9</v>
      </c>
      <c r="AM11" s="1">
        <v>27412.9</v>
      </c>
      <c r="AN11" s="1">
        <v>27412.9</v>
      </c>
      <c r="AO11" s="1">
        <v>27412.9</v>
      </c>
      <c r="AP11" s="1">
        <v>27414.42</v>
      </c>
      <c r="AQ11" s="16">
        <v>328956.32</v>
      </c>
      <c r="AR11" s="1">
        <v>32867.61</v>
      </c>
      <c r="AS11" s="1">
        <v>32867.61</v>
      </c>
      <c r="AT11" s="1">
        <v>32867.61</v>
      </c>
      <c r="AU11" s="1">
        <v>32867.61</v>
      </c>
      <c r="AV11" s="1">
        <v>32867.61</v>
      </c>
      <c r="AW11" s="1">
        <v>32867.61</v>
      </c>
      <c r="AX11" s="1">
        <v>32867.61</v>
      </c>
      <c r="AY11" s="1">
        <v>32867.61</v>
      </c>
      <c r="AZ11" s="1">
        <v>32867.61</v>
      </c>
      <c r="BA11" s="1">
        <v>32867.61</v>
      </c>
      <c r="BB11" s="1">
        <v>32867.61</v>
      </c>
      <c r="BC11" s="1">
        <v>32869.99</v>
      </c>
      <c r="BD11" s="18">
        <v>394413.7</v>
      </c>
      <c r="BF11" s="28">
        <f t="shared" si="0"/>
        <v>280261.93333333329</v>
      </c>
      <c r="BG11" s="28">
        <f t="shared" si="1"/>
        <v>-23723.846666666737</v>
      </c>
      <c r="BH11" s="29">
        <f t="shared" si="2"/>
        <v>-7.8042619844476691E-2</v>
      </c>
      <c r="BI11" s="29">
        <f t="shared" si="3"/>
        <v>8.2143776593760265E-2</v>
      </c>
    </row>
    <row r="12" spans="1:72" x14ac:dyDescent="0.3">
      <c r="A12" s="11" t="s">
        <v>6</v>
      </c>
      <c r="B12" s="12" t="s">
        <v>0</v>
      </c>
      <c r="C12" s="15" t="s">
        <v>15</v>
      </c>
      <c r="D12" s="8" t="s">
        <v>0</v>
      </c>
      <c r="E12" s="1">
        <v>465.7</v>
      </c>
      <c r="F12" s="1">
        <v>465.72</v>
      </c>
      <c r="G12" s="1">
        <v>465.71</v>
      </c>
      <c r="H12" s="1">
        <v>465.7</v>
      </c>
      <c r="I12" s="1">
        <v>465.7</v>
      </c>
      <c r="J12" s="1">
        <v>465.73</v>
      </c>
      <c r="K12" s="1">
        <v>503.29</v>
      </c>
      <c r="L12" s="1">
        <v>471.08</v>
      </c>
      <c r="M12" s="1">
        <v>471.06</v>
      </c>
      <c r="N12" s="1">
        <v>471.11</v>
      </c>
      <c r="O12" s="1">
        <v>471.07</v>
      </c>
      <c r="P12" s="1">
        <v>6505.67</v>
      </c>
      <c r="Q12" s="16">
        <v>11687.54</v>
      </c>
      <c r="R12" s="1">
        <v>1416.66</v>
      </c>
      <c r="S12" s="1">
        <v>1416.66</v>
      </c>
      <c r="T12" s="1">
        <v>1416.66</v>
      </c>
      <c r="U12" s="1">
        <v>1416.66</v>
      </c>
      <c r="V12" s="1">
        <v>1416.66</v>
      </c>
      <c r="W12" s="1">
        <v>1416.66</v>
      </c>
      <c r="X12" s="1">
        <v>1416.66</v>
      </c>
      <c r="Y12" s="1">
        <v>1416.66</v>
      </c>
      <c r="Z12" s="1">
        <v>1416.66</v>
      </c>
      <c r="AA12" s="1">
        <v>1416.66</v>
      </c>
      <c r="AB12" s="1">
        <v>1416.66</v>
      </c>
      <c r="AC12" s="1">
        <v>1416.74</v>
      </c>
      <c r="AD12" s="16">
        <v>17000</v>
      </c>
      <c r="AE12" s="1">
        <v>1349.35</v>
      </c>
      <c r="AF12" s="1">
        <v>1349.35</v>
      </c>
      <c r="AG12" s="1">
        <v>1349.35</v>
      </c>
      <c r="AH12" s="1">
        <v>1349.35</v>
      </c>
      <c r="AI12" s="1">
        <v>1349.35</v>
      </c>
      <c r="AJ12" s="1">
        <v>1349.35</v>
      </c>
      <c r="AK12" s="1">
        <v>1349.35</v>
      </c>
      <c r="AL12" s="1">
        <v>1349.35</v>
      </c>
      <c r="AM12" s="1">
        <v>1349.35</v>
      </c>
      <c r="AN12" s="1">
        <v>1349.35</v>
      </c>
      <c r="AO12" s="1">
        <v>1349.35</v>
      </c>
      <c r="AP12" s="1">
        <v>1349.53</v>
      </c>
      <c r="AQ12" s="16">
        <v>16192.38</v>
      </c>
      <c r="AR12" s="1">
        <v>1249.99</v>
      </c>
      <c r="AS12" s="1">
        <v>1249.99</v>
      </c>
      <c r="AT12" s="1">
        <v>1249.99</v>
      </c>
      <c r="AU12" s="1">
        <v>1249.99</v>
      </c>
      <c r="AV12" s="1">
        <v>1249.99</v>
      </c>
      <c r="AW12" s="1">
        <v>1249.99</v>
      </c>
      <c r="AX12" s="1">
        <v>1249.99</v>
      </c>
      <c r="AY12" s="1">
        <v>1249.99</v>
      </c>
      <c r="AZ12" s="1">
        <v>1249.99</v>
      </c>
      <c r="BA12" s="1">
        <v>1249.99</v>
      </c>
      <c r="BB12" s="1">
        <v>1249.99</v>
      </c>
      <c r="BC12" s="1">
        <v>1250.1099999999999</v>
      </c>
      <c r="BD12" s="18">
        <v>15000</v>
      </c>
      <c r="BF12" s="28">
        <f t="shared" si="0"/>
        <v>5652.920000000001</v>
      </c>
      <c r="BG12" s="28">
        <f t="shared" si="1"/>
        <v>-6034.62</v>
      </c>
      <c r="BH12" s="29">
        <f t="shared" si="2"/>
        <v>-0.51632935587814033</v>
      </c>
      <c r="BI12" s="29">
        <f t="shared" si="3"/>
        <v>0.38543953646361828</v>
      </c>
    </row>
    <row r="13" spans="1:72" x14ac:dyDescent="0.3">
      <c r="A13" s="11" t="s">
        <v>6</v>
      </c>
      <c r="B13" s="12" t="s">
        <v>0</v>
      </c>
      <c r="C13" s="15" t="s">
        <v>16</v>
      </c>
      <c r="D13" s="8" t="s">
        <v>0</v>
      </c>
      <c r="E13" s="1">
        <v>-192588.73</v>
      </c>
      <c r="F13" s="1">
        <v>301751</v>
      </c>
      <c r="G13" s="1">
        <v>1289834.03</v>
      </c>
      <c r="H13" s="1">
        <v>699228.74</v>
      </c>
      <c r="I13" s="1">
        <v>701273.58</v>
      </c>
      <c r="J13" s="1">
        <v>215381.36</v>
      </c>
      <c r="K13" s="1">
        <v>2009940.78</v>
      </c>
      <c r="L13" s="1">
        <v>341713.88</v>
      </c>
      <c r="M13" s="1">
        <v>1011330.6</v>
      </c>
      <c r="N13" s="1">
        <v>1599395.54</v>
      </c>
      <c r="O13" s="1">
        <v>386405.49</v>
      </c>
      <c r="P13" s="1">
        <v>3633834.67</v>
      </c>
      <c r="Q13" s="16">
        <v>11997500.939999999</v>
      </c>
      <c r="R13" s="1">
        <v>776732.15</v>
      </c>
      <c r="S13" s="1">
        <v>776732.12</v>
      </c>
      <c r="T13" s="1">
        <v>776732.16000000003</v>
      </c>
      <c r="U13" s="1">
        <v>776732.15</v>
      </c>
      <c r="V13" s="1">
        <v>776732.12</v>
      </c>
      <c r="W13" s="1">
        <v>776732.15</v>
      </c>
      <c r="X13" s="1">
        <v>776732.15</v>
      </c>
      <c r="Y13" s="1">
        <v>776732.12</v>
      </c>
      <c r="Z13" s="1">
        <v>776732.16000000003</v>
      </c>
      <c r="AA13" s="1">
        <v>776732.15</v>
      </c>
      <c r="AB13" s="1">
        <v>776732.12</v>
      </c>
      <c r="AC13" s="1">
        <v>776732.45</v>
      </c>
      <c r="AD13" s="16">
        <v>9320786</v>
      </c>
      <c r="AE13" s="1">
        <v>794201.52</v>
      </c>
      <c r="AF13" s="1">
        <v>794201.52</v>
      </c>
      <c r="AG13" s="1">
        <v>794201.52</v>
      </c>
      <c r="AH13" s="1">
        <v>794201.52</v>
      </c>
      <c r="AI13" s="1">
        <v>794201.52</v>
      </c>
      <c r="AJ13" s="1">
        <v>794201.52</v>
      </c>
      <c r="AK13" s="1">
        <v>794201.51</v>
      </c>
      <c r="AL13" s="1">
        <v>794201.52</v>
      </c>
      <c r="AM13" s="1">
        <v>794201.52</v>
      </c>
      <c r="AN13" s="1">
        <v>794201.52</v>
      </c>
      <c r="AO13" s="1">
        <v>794201.52</v>
      </c>
      <c r="AP13" s="1">
        <v>794201.78</v>
      </c>
      <c r="AQ13" s="16">
        <v>9530418.4900000002</v>
      </c>
      <c r="AR13" s="1">
        <v>602508.30000000005</v>
      </c>
      <c r="AS13" s="1">
        <v>602508.30000000005</v>
      </c>
      <c r="AT13" s="1">
        <v>602508.30000000005</v>
      </c>
      <c r="AU13" s="1">
        <v>602508.30000000005</v>
      </c>
      <c r="AV13" s="1">
        <v>602508.30000000005</v>
      </c>
      <c r="AW13" s="1">
        <v>602508.30000000005</v>
      </c>
      <c r="AX13" s="1">
        <v>602508.29</v>
      </c>
      <c r="AY13" s="1">
        <v>602508.30000000005</v>
      </c>
      <c r="AZ13" s="1">
        <v>602508.30000000005</v>
      </c>
      <c r="BA13" s="1">
        <v>602508.30000000005</v>
      </c>
      <c r="BB13" s="1">
        <v>602508.30000000005</v>
      </c>
      <c r="BC13" s="1">
        <v>602508.71</v>
      </c>
      <c r="BD13" s="18">
        <v>7230100</v>
      </c>
      <c r="BF13" s="28">
        <f t="shared" si="0"/>
        <v>8503820.3199999984</v>
      </c>
      <c r="BG13" s="28">
        <f t="shared" si="1"/>
        <v>-3493680.620000001</v>
      </c>
      <c r="BH13" s="29">
        <f t="shared" si="2"/>
        <v>-0.29120069566754303</v>
      </c>
      <c r="BI13" s="29">
        <f t="shared" si="3"/>
        <v>-0.20563302827296959</v>
      </c>
    </row>
    <row r="14" spans="1:72" x14ac:dyDescent="0.3">
      <c r="A14" s="11" t="s">
        <v>6</v>
      </c>
      <c r="B14" s="12" t="s">
        <v>0</v>
      </c>
      <c r="C14" s="15" t="s">
        <v>17</v>
      </c>
      <c r="D14" s="8" t="s">
        <v>0</v>
      </c>
      <c r="E14" s="1">
        <v>-3000</v>
      </c>
      <c r="F14" s="1"/>
      <c r="G14" s="1"/>
      <c r="H14" s="1"/>
      <c r="I14" s="1"/>
      <c r="J14" s="1"/>
      <c r="K14" s="1"/>
      <c r="L14" s="1"/>
      <c r="M14" s="1"/>
      <c r="N14" s="1">
        <v>5950</v>
      </c>
      <c r="O14" s="1"/>
      <c r="P14" s="1">
        <v>119000</v>
      </c>
      <c r="Q14" s="16">
        <v>121950</v>
      </c>
      <c r="R14" s="1">
        <v>200000</v>
      </c>
      <c r="S14" s="1">
        <v>200000</v>
      </c>
      <c r="T14" s="1">
        <v>200000</v>
      </c>
      <c r="U14" s="1">
        <v>200000</v>
      </c>
      <c r="V14" s="1">
        <v>200000</v>
      </c>
      <c r="W14" s="1">
        <v>200000</v>
      </c>
      <c r="X14" s="1">
        <v>200000</v>
      </c>
      <c r="Y14" s="1">
        <v>200000</v>
      </c>
      <c r="Z14" s="1">
        <v>200000</v>
      </c>
      <c r="AA14" s="1">
        <v>200000</v>
      </c>
      <c r="AB14" s="1">
        <v>200000</v>
      </c>
      <c r="AC14" s="1">
        <v>200000</v>
      </c>
      <c r="AD14" s="16">
        <v>2400000</v>
      </c>
      <c r="AE14" s="1">
        <v>199990.46</v>
      </c>
      <c r="AF14" s="1">
        <v>199990.46</v>
      </c>
      <c r="AG14" s="1">
        <v>199990.46</v>
      </c>
      <c r="AH14" s="1">
        <v>199990.46</v>
      </c>
      <c r="AI14" s="1">
        <v>199990.46</v>
      </c>
      <c r="AJ14" s="1">
        <v>199990.46</v>
      </c>
      <c r="AK14" s="1">
        <v>199990.46</v>
      </c>
      <c r="AL14" s="1">
        <v>199990.46</v>
      </c>
      <c r="AM14" s="1">
        <v>199990.46</v>
      </c>
      <c r="AN14" s="1">
        <v>199990.46</v>
      </c>
      <c r="AO14" s="1">
        <v>199990.46</v>
      </c>
      <c r="AP14" s="1">
        <v>199990.52</v>
      </c>
      <c r="AQ14" s="16">
        <v>2399885.58</v>
      </c>
      <c r="AR14" s="1">
        <v>200000</v>
      </c>
      <c r="AS14" s="1">
        <v>200000</v>
      </c>
      <c r="AT14" s="1">
        <v>200000</v>
      </c>
      <c r="AU14" s="1">
        <v>200000</v>
      </c>
      <c r="AV14" s="1">
        <v>200000</v>
      </c>
      <c r="AW14" s="1">
        <v>200000</v>
      </c>
      <c r="AX14" s="1">
        <v>200000</v>
      </c>
      <c r="AY14" s="1">
        <v>200000</v>
      </c>
      <c r="AZ14" s="1">
        <v>200000</v>
      </c>
      <c r="BA14" s="1">
        <v>200000</v>
      </c>
      <c r="BB14" s="1">
        <v>200000</v>
      </c>
      <c r="BC14" s="1">
        <v>200000</v>
      </c>
      <c r="BD14" s="18">
        <v>2400000</v>
      </c>
      <c r="BF14" s="28">
        <f t="shared" si="0"/>
        <v>-4000</v>
      </c>
      <c r="BG14" s="28">
        <f t="shared" si="1"/>
        <v>-125950</v>
      </c>
      <c r="BH14" s="29">
        <f t="shared" si="2"/>
        <v>-1.03280032800328</v>
      </c>
      <c r="BI14" s="29">
        <f t="shared" si="3"/>
        <v>18.679258548585487</v>
      </c>
    </row>
    <row r="15" spans="1:72" x14ac:dyDescent="0.3">
      <c r="A15" s="11" t="s">
        <v>6</v>
      </c>
      <c r="B15" s="12" t="s">
        <v>0</v>
      </c>
      <c r="C15" s="15" t="s">
        <v>18</v>
      </c>
      <c r="D15" s="8" t="s">
        <v>0</v>
      </c>
      <c r="E15" s="1"/>
      <c r="F15" s="1">
        <v>15672.3</v>
      </c>
      <c r="G15" s="1">
        <v>17135.830000000002</v>
      </c>
      <c r="H15" s="1">
        <v>767.9</v>
      </c>
      <c r="I15" s="1">
        <v>-11067</v>
      </c>
      <c r="J15" s="1">
        <v>14837.35</v>
      </c>
      <c r="K15" s="1">
        <v>18106.61</v>
      </c>
      <c r="L15" s="1"/>
      <c r="M15" s="1">
        <v>6842.12</v>
      </c>
      <c r="N15" s="1">
        <v>-5000</v>
      </c>
      <c r="O15" s="1">
        <v>8750.07</v>
      </c>
      <c r="P15" s="1">
        <v>11886.74</v>
      </c>
      <c r="Q15" s="16">
        <v>77931.92</v>
      </c>
      <c r="R15" s="1">
        <v>19216.66</v>
      </c>
      <c r="S15" s="1">
        <v>19216.669999999998</v>
      </c>
      <c r="T15" s="1">
        <v>19216.66</v>
      </c>
      <c r="U15" s="1">
        <v>19216.66</v>
      </c>
      <c r="V15" s="1">
        <v>19216.669999999998</v>
      </c>
      <c r="W15" s="1">
        <v>19216.66</v>
      </c>
      <c r="X15" s="1">
        <v>19216.66</v>
      </c>
      <c r="Y15" s="1">
        <v>19216.669999999998</v>
      </c>
      <c r="Z15" s="1">
        <v>19216.66</v>
      </c>
      <c r="AA15" s="1">
        <v>19216.66</v>
      </c>
      <c r="AB15" s="1">
        <v>19216.669999999998</v>
      </c>
      <c r="AC15" s="1">
        <v>19216.7</v>
      </c>
      <c r="AD15" s="16">
        <v>230600</v>
      </c>
      <c r="AE15" s="1">
        <v>6132.71</v>
      </c>
      <c r="AF15" s="1">
        <v>6132.71</v>
      </c>
      <c r="AG15" s="1">
        <v>6132.71</v>
      </c>
      <c r="AH15" s="1">
        <v>6132.71</v>
      </c>
      <c r="AI15" s="1">
        <v>6132.71</v>
      </c>
      <c r="AJ15" s="1">
        <v>6132.71</v>
      </c>
      <c r="AK15" s="1">
        <v>6132.71</v>
      </c>
      <c r="AL15" s="1">
        <v>6132.71</v>
      </c>
      <c r="AM15" s="1">
        <v>6132.71</v>
      </c>
      <c r="AN15" s="1">
        <v>6132.71</v>
      </c>
      <c r="AO15" s="1">
        <v>6132.71</v>
      </c>
      <c r="AP15" s="1">
        <v>6132.84</v>
      </c>
      <c r="AQ15" s="16">
        <v>73592.649999999994</v>
      </c>
      <c r="AR15" s="1">
        <v>32049.99</v>
      </c>
      <c r="AS15" s="1">
        <v>32049.99</v>
      </c>
      <c r="AT15" s="1">
        <v>32049.99</v>
      </c>
      <c r="AU15" s="1">
        <v>32049.99</v>
      </c>
      <c r="AV15" s="1">
        <v>32049.99</v>
      </c>
      <c r="AW15" s="1">
        <v>32049.99</v>
      </c>
      <c r="AX15" s="1">
        <v>32049.99</v>
      </c>
      <c r="AY15" s="1">
        <v>32049.99</v>
      </c>
      <c r="AZ15" s="1">
        <v>32049.99</v>
      </c>
      <c r="BA15" s="1">
        <v>32049.99</v>
      </c>
      <c r="BB15" s="1">
        <v>32049.99</v>
      </c>
      <c r="BC15" s="1">
        <v>32050.11</v>
      </c>
      <c r="BD15" s="18">
        <v>384600</v>
      </c>
      <c r="BF15" s="28">
        <f t="shared" si="0"/>
        <v>83060.146666666682</v>
      </c>
      <c r="BG15" s="28">
        <f t="shared" si="1"/>
        <v>5128.2266666666837</v>
      </c>
      <c r="BH15" s="29">
        <f t="shared" si="2"/>
        <v>6.5803930747076134E-2</v>
      </c>
      <c r="BI15" s="29">
        <f t="shared" si="3"/>
        <v>-5.5680265544593377E-2</v>
      </c>
    </row>
    <row r="16" spans="1:72" x14ac:dyDescent="0.3">
      <c r="A16" s="11" t="s">
        <v>6</v>
      </c>
      <c r="B16" s="12" t="s">
        <v>0</v>
      </c>
      <c r="C16" s="15" t="s">
        <v>19</v>
      </c>
      <c r="D16" s="8" t="s">
        <v>0</v>
      </c>
      <c r="E16" s="1">
        <v>238300.93</v>
      </c>
      <c r="F16" s="1">
        <v>198091.21</v>
      </c>
      <c r="G16" s="1">
        <v>281498.45</v>
      </c>
      <c r="H16" s="1">
        <v>210149.44</v>
      </c>
      <c r="I16" s="1">
        <v>230204.52</v>
      </c>
      <c r="J16" s="1">
        <v>133084.88</v>
      </c>
      <c r="K16" s="1">
        <v>485628.52</v>
      </c>
      <c r="L16" s="1">
        <v>105425.62</v>
      </c>
      <c r="M16" s="1">
        <v>198625.04</v>
      </c>
      <c r="N16" s="1">
        <v>224480.52</v>
      </c>
      <c r="O16" s="1">
        <v>292094.81</v>
      </c>
      <c r="P16" s="1">
        <v>342905.08</v>
      </c>
      <c r="Q16" s="16">
        <v>2940489.02</v>
      </c>
      <c r="R16" s="1">
        <v>189593.66</v>
      </c>
      <c r="S16" s="1">
        <v>189593.65</v>
      </c>
      <c r="T16" s="1">
        <v>189593.66</v>
      </c>
      <c r="U16" s="1">
        <v>189593.65</v>
      </c>
      <c r="V16" s="1">
        <v>189593.66</v>
      </c>
      <c r="W16" s="1">
        <v>189593.65</v>
      </c>
      <c r="X16" s="1">
        <v>189593.66</v>
      </c>
      <c r="Y16" s="1">
        <v>189593.66</v>
      </c>
      <c r="Z16" s="1">
        <v>189593.65</v>
      </c>
      <c r="AA16" s="1">
        <v>189593.66</v>
      </c>
      <c r="AB16" s="1">
        <v>189593.65</v>
      </c>
      <c r="AC16" s="1">
        <v>189595.31</v>
      </c>
      <c r="AD16" s="16">
        <v>2275125.52</v>
      </c>
      <c r="AE16" s="1">
        <v>276784.21000000002</v>
      </c>
      <c r="AF16" s="1">
        <v>276784.21999999997</v>
      </c>
      <c r="AG16" s="1">
        <v>276784.21000000002</v>
      </c>
      <c r="AH16" s="1">
        <v>276784.21000000002</v>
      </c>
      <c r="AI16" s="1">
        <v>276784.21000000002</v>
      </c>
      <c r="AJ16" s="1">
        <v>276784.21999999997</v>
      </c>
      <c r="AK16" s="1">
        <v>276784.21000000002</v>
      </c>
      <c r="AL16" s="1">
        <v>276784.21000000002</v>
      </c>
      <c r="AM16" s="1">
        <v>276784.21000000002</v>
      </c>
      <c r="AN16" s="1">
        <v>276784.21999999997</v>
      </c>
      <c r="AO16" s="1">
        <v>276784.21000000002</v>
      </c>
      <c r="AP16" s="1">
        <v>276785.44</v>
      </c>
      <c r="AQ16" s="16">
        <v>3321411.78</v>
      </c>
      <c r="AR16" s="1">
        <v>183319.17</v>
      </c>
      <c r="AS16" s="1">
        <v>183319.12</v>
      </c>
      <c r="AT16" s="1">
        <v>183319.17</v>
      </c>
      <c r="AU16" s="1">
        <v>183319.16</v>
      </c>
      <c r="AV16" s="1">
        <v>183319.13</v>
      </c>
      <c r="AW16" s="1">
        <v>183319.16</v>
      </c>
      <c r="AX16" s="1">
        <v>183319.18</v>
      </c>
      <c r="AY16" s="1">
        <v>183319.13</v>
      </c>
      <c r="AZ16" s="1">
        <v>183319.16</v>
      </c>
      <c r="BA16" s="1">
        <v>183319.17</v>
      </c>
      <c r="BB16" s="1">
        <v>183319.12</v>
      </c>
      <c r="BC16" s="1">
        <v>183320.87</v>
      </c>
      <c r="BD16" s="18">
        <v>2199831.54</v>
      </c>
      <c r="BF16" s="28">
        <f t="shared" si="0"/>
        <v>2774678.146666667</v>
      </c>
      <c r="BG16" s="28">
        <f t="shared" si="1"/>
        <v>-165810.87333333306</v>
      </c>
      <c r="BH16" s="29">
        <f t="shared" si="2"/>
        <v>-5.6388876885972161E-2</v>
      </c>
      <c r="BI16" s="29">
        <f t="shared" si="3"/>
        <v>0.12954401713766628</v>
      </c>
    </row>
    <row r="17" spans="1:61" x14ac:dyDescent="0.3">
      <c r="A17" s="11" t="s">
        <v>6</v>
      </c>
      <c r="B17" s="5" t="s">
        <v>0</v>
      </c>
      <c r="C17" s="10" t="s">
        <v>20</v>
      </c>
      <c r="D17" s="8" t="s">
        <v>0</v>
      </c>
      <c r="E17" s="3">
        <v>-40593.81</v>
      </c>
      <c r="F17" s="3">
        <v>-27604.41</v>
      </c>
      <c r="G17" s="3">
        <v>-12785.5</v>
      </c>
      <c r="H17" s="3">
        <v>-74364.679999999993</v>
      </c>
      <c r="I17" s="3">
        <v>-28740.99</v>
      </c>
      <c r="J17" s="3">
        <v>-14501.82</v>
      </c>
      <c r="K17" s="3">
        <v>-41109.97</v>
      </c>
      <c r="L17" s="3">
        <v>-24764.55</v>
      </c>
      <c r="M17" s="3">
        <v>-27436.62</v>
      </c>
      <c r="N17" s="3">
        <v>-31628.47</v>
      </c>
      <c r="O17" s="3">
        <v>-25989.81</v>
      </c>
      <c r="P17" s="3">
        <v>-132495.87</v>
      </c>
      <c r="Q17" s="17">
        <v>-482016.5</v>
      </c>
      <c r="R17" s="3">
        <v>-39015.71</v>
      </c>
      <c r="S17" s="3">
        <v>-39015.68</v>
      </c>
      <c r="T17" s="3">
        <v>-39015.699999999997</v>
      </c>
      <c r="U17" s="3">
        <v>-39015.69</v>
      </c>
      <c r="V17" s="3">
        <v>-39015.699999999997</v>
      </c>
      <c r="W17" s="3">
        <v>-39015.69</v>
      </c>
      <c r="X17" s="3">
        <v>-39015.71</v>
      </c>
      <c r="Y17" s="3">
        <v>-39015.69</v>
      </c>
      <c r="Z17" s="3">
        <v>-39015.69</v>
      </c>
      <c r="AA17" s="3">
        <v>-39015.699999999997</v>
      </c>
      <c r="AB17" s="3">
        <v>-39015.69</v>
      </c>
      <c r="AC17" s="3">
        <v>-39015.620000000003</v>
      </c>
      <c r="AD17" s="17">
        <v>-468188.27</v>
      </c>
      <c r="AE17" s="3">
        <v>-109931.45</v>
      </c>
      <c r="AF17" s="3">
        <v>-109931.43</v>
      </c>
      <c r="AG17" s="3">
        <v>-109931.44</v>
      </c>
      <c r="AH17" s="3">
        <v>-109931.45</v>
      </c>
      <c r="AI17" s="3">
        <v>-109931.44</v>
      </c>
      <c r="AJ17" s="3">
        <v>-109931.44</v>
      </c>
      <c r="AK17" s="3">
        <v>-109931.45</v>
      </c>
      <c r="AL17" s="3">
        <v>-109931.44</v>
      </c>
      <c r="AM17" s="3">
        <v>-109931.44</v>
      </c>
      <c r="AN17" s="3">
        <v>-109931.44</v>
      </c>
      <c r="AO17" s="3">
        <v>-109931.44</v>
      </c>
      <c r="AP17" s="3">
        <v>-109931.42</v>
      </c>
      <c r="AQ17" s="17">
        <v>-1319177.28</v>
      </c>
      <c r="AR17" s="3">
        <v>-42588.46</v>
      </c>
      <c r="AS17" s="3">
        <v>-42588.46</v>
      </c>
      <c r="AT17" s="3">
        <v>-42588.45</v>
      </c>
      <c r="AU17" s="3">
        <v>-42588.46</v>
      </c>
      <c r="AV17" s="3">
        <v>-42588.46</v>
      </c>
      <c r="AW17" s="3">
        <v>-42588.46</v>
      </c>
      <c r="AX17" s="3">
        <v>-42588.46</v>
      </c>
      <c r="AY17" s="3">
        <v>-42588.46</v>
      </c>
      <c r="AZ17" s="3">
        <v>-42588.45</v>
      </c>
      <c r="BA17" s="3">
        <v>-42588.46</v>
      </c>
      <c r="BB17" s="3">
        <v>-42588.46</v>
      </c>
      <c r="BC17" s="3">
        <v>-42588.34</v>
      </c>
      <c r="BD17" s="19">
        <v>-511061.38</v>
      </c>
      <c r="BF17" s="28">
        <f t="shared" si="0"/>
        <v>-389203.1333333333</v>
      </c>
      <c r="BG17" s="28">
        <f t="shared" si="1"/>
        <v>92813.366666666698</v>
      </c>
      <c r="BH17" s="29">
        <f t="shared" si="2"/>
        <v>-0.19255226048624208</v>
      </c>
      <c r="BI17" s="29">
        <f t="shared" si="3"/>
        <v>1.7367886369035084</v>
      </c>
    </row>
    <row r="18" spans="1:61" x14ac:dyDescent="0.3">
      <c r="BF18" s="28">
        <f t="shared" si="0"/>
        <v>0</v>
      </c>
      <c r="BG18" s="28">
        <f t="shared" si="1"/>
        <v>0</v>
      </c>
      <c r="BH18" s="29" t="e">
        <f t="shared" si="2"/>
        <v>#DIV/0!</v>
      </c>
      <c r="BI18" s="29" t="e">
        <f t="shared" si="3"/>
        <v>#DIV/0!</v>
      </c>
    </row>
    <row r="19" spans="1:61" x14ac:dyDescent="0.3">
      <c r="BF19" s="28">
        <f t="shared" si="0"/>
        <v>0</v>
      </c>
      <c r="BG19" s="28">
        <f t="shared" si="1"/>
        <v>0</v>
      </c>
      <c r="BH19" s="29" t="e">
        <f t="shared" si="2"/>
        <v>#DIV/0!</v>
      </c>
      <c r="BI19" s="29" t="e">
        <f t="shared" si="3"/>
        <v>#DIV/0!</v>
      </c>
    </row>
    <row r="20" spans="1:61" x14ac:dyDescent="0.3">
      <c r="E20" t="e">
        <f>CORREL(E6:M6,E5:M5)</f>
        <v>#DIV/0!</v>
      </c>
      <c r="BF20" s="28" t="e">
        <f t="shared" si="0"/>
        <v>#DIV/0!</v>
      </c>
      <c r="BG20" s="28" t="e">
        <f t="shared" si="1"/>
        <v>#DIV/0!</v>
      </c>
      <c r="BH20" s="29" t="e">
        <f t="shared" si="2"/>
        <v>#DIV/0!</v>
      </c>
      <c r="BI20" s="29" t="e">
        <f t="shared" si="3"/>
        <v>#DIV/0!</v>
      </c>
    </row>
    <row r="21" spans="1:61" x14ac:dyDescent="0.3">
      <c r="BF21" s="28">
        <f t="shared" si="0"/>
        <v>0</v>
      </c>
      <c r="BG21" s="28">
        <f t="shared" si="1"/>
        <v>0</v>
      </c>
      <c r="BH21" s="29" t="e">
        <f t="shared" si="2"/>
        <v>#DIV/0!</v>
      </c>
      <c r="BI21" s="29" t="e">
        <f t="shared" si="3"/>
        <v>#DIV/0!</v>
      </c>
    </row>
    <row r="22" spans="1:61" x14ac:dyDescent="0.3">
      <c r="BF22" s="28">
        <f t="shared" si="0"/>
        <v>0</v>
      </c>
      <c r="BG22" s="28">
        <f t="shared" si="1"/>
        <v>0</v>
      </c>
      <c r="BH22" s="29" t="e">
        <f t="shared" si="2"/>
        <v>#DIV/0!</v>
      </c>
      <c r="BI22" s="29" t="e">
        <f t="shared" si="3"/>
        <v>#DIV/0!</v>
      </c>
    </row>
    <row r="25" spans="1:61" x14ac:dyDescent="0.3">
      <c r="E25">
        <v>2022</v>
      </c>
    </row>
    <row r="31" spans="1:61" x14ac:dyDescent="0.3">
      <c r="E31">
        <v>2021</v>
      </c>
    </row>
  </sheetData>
  <pageMargins left="0.7" right="0.7" top="0.78740157499999996" bottom="0.78740157499999996" header="0.3" footer="0.3"/>
  <customProperties>
    <customPr name="_pios_id" r:id="rId1"/>
    <customPr name="Cof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0E37-2126-4AC7-88E8-6997C222ECA7}">
  <dimension ref="A1:BQ15"/>
  <sheetViews>
    <sheetView topLeftCell="E1" zoomScale="115" zoomScaleNormal="115" workbookViewId="0">
      <selection activeCell="K18" sqref="K18"/>
    </sheetView>
  </sheetViews>
  <sheetFormatPr baseColWidth="10" defaultRowHeight="14" x14ac:dyDescent="0.3"/>
  <cols>
    <col min="1" max="1" width="24.5" bestFit="1" customWidth="1"/>
    <col min="2" max="2" width="10.6640625" customWidth="1"/>
    <col min="3" max="3" width="32.4140625" bestFit="1" customWidth="1"/>
    <col min="4" max="4" width="13.6640625" bestFit="1" customWidth="1"/>
    <col min="5" max="6" width="8.4140625" bestFit="1" customWidth="1"/>
    <col min="7" max="9" width="9.75" bestFit="1" customWidth="1"/>
    <col min="10" max="10" width="10.33203125" bestFit="1" customWidth="1"/>
    <col min="11" max="12" width="9.75" bestFit="1" customWidth="1"/>
    <col min="13" max="13" width="8.4140625" bestFit="1" customWidth="1"/>
    <col min="14" max="16" width="9.75" bestFit="1" customWidth="1"/>
    <col min="17" max="17" width="12.83203125" bestFit="1" customWidth="1"/>
    <col min="18" max="18" width="9" bestFit="1" customWidth="1"/>
    <col min="19" max="22" width="9.75" bestFit="1" customWidth="1"/>
    <col min="23" max="23" width="8.4140625" bestFit="1" customWidth="1"/>
    <col min="24" max="24" width="9.75" bestFit="1" customWidth="1"/>
    <col min="25" max="25" width="8.4140625" bestFit="1" customWidth="1"/>
    <col min="26" max="29" width="9.75" bestFit="1" customWidth="1"/>
    <col min="30" max="30" width="12.83203125" bestFit="1" customWidth="1"/>
    <col min="31" max="42" width="9.75" bestFit="1" customWidth="1"/>
    <col min="43" max="43" width="12.83203125" bestFit="1" customWidth="1"/>
    <col min="44" max="55" width="9.75" bestFit="1" customWidth="1"/>
    <col min="56" max="56" width="12.83203125" bestFit="1" customWidth="1"/>
    <col min="57" max="68" width="9.75" bestFit="1" customWidth="1"/>
    <col min="69" max="69" width="12.83203125" bestFit="1" customWidth="1"/>
  </cols>
  <sheetData>
    <row r="1" spans="1:69" ht="21" x14ac:dyDescent="0.3">
      <c r="A1" s="4" t="s">
        <v>0</v>
      </c>
      <c r="B1" s="4" t="s">
        <v>0</v>
      </c>
      <c r="C1" s="4" t="s">
        <v>0</v>
      </c>
      <c r="D1" s="4" t="s">
        <v>0</v>
      </c>
      <c r="E1" s="5" t="s">
        <v>463</v>
      </c>
      <c r="F1" s="5" t="s">
        <v>463</v>
      </c>
      <c r="G1" s="5" t="s">
        <v>463</v>
      </c>
      <c r="H1" s="5" t="s">
        <v>463</v>
      </c>
      <c r="I1" s="5" t="s">
        <v>463</v>
      </c>
      <c r="J1" s="5" t="s">
        <v>463</v>
      </c>
      <c r="K1" s="5" t="s">
        <v>463</v>
      </c>
      <c r="L1" s="5" t="s">
        <v>463</v>
      </c>
      <c r="M1" s="5" t="s">
        <v>463</v>
      </c>
      <c r="N1" s="5" t="s">
        <v>463</v>
      </c>
      <c r="O1" s="5" t="s">
        <v>463</v>
      </c>
      <c r="P1" s="5" t="s">
        <v>463</v>
      </c>
      <c r="Q1" s="5" t="s">
        <v>463</v>
      </c>
      <c r="R1" s="5" t="s">
        <v>1</v>
      </c>
      <c r="S1" s="5" t="s">
        <v>1</v>
      </c>
      <c r="T1" s="5" t="s">
        <v>1</v>
      </c>
      <c r="U1" s="5" t="s">
        <v>1</v>
      </c>
      <c r="V1" s="5" t="s">
        <v>1</v>
      </c>
      <c r="W1" s="5" t="s">
        <v>1</v>
      </c>
      <c r="X1" s="5" t="s">
        <v>1</v>
      </c>
      <c r="Y1" s="5" t="s">
        <v>1</v>
      </c>
      <c r="Z1" s="5" t="s">
        <v>1</v>
      </c>
      <c r="AA1" s="5" t="s">
        <v>1</v>
      </c>
      <c r="AB1" s="5" t="s">
        <v>1</v>
      </c>
      <c r="AC1" s="5" t="s">
        <v>1</v>
      </c>
      <c r="AD1" s="5" t="s">
        <v>1</v>
      </c>
      <c r="AE1" s="6" t="s">
        <v>54</v>
      </c>
      <c r="AF1" s="6" t="s">
        <v>54</v>
      </c>
      <c r="AG1" s="6" t="s">
        <v>54</v>
      </c>
      <c r="AH1" s="6" t="s">
        <v>54</v>
      </c>
      <c r="AI1" s="6" t="s">
        <v>54</v>
      </c>
      <c r="AJ1" s="6" t="s">
        <v>54</v>
      </c>
      <c r="AK1" s="6" t="s">
        <v>54</v>
      </c>
      <c r="AL1" s="6" t="s">
        <v>54</v>
      </c>
      <c r="AM1" s="6" t="s">
        <v>54</v>
      </c>
      <c r="AN1" s="6" t="s">
        <v>54</v>
      </c>
      <c r="AO1" s="6" t="s">
        <v>54</v>
      </c>
      <c r="AP1" s="6" t="s">
        <v>54</v>
      </c>
      <c r="AQ1" s="6" t="s">
        <v>54</v>
      </c>
      <c r="AR1" s="6" t="s">
        <v>2</v>
      </c>
      <c r="AS1" s="6" t="s">
        <v>2</v>
      </c>
      <c r="AT1" s="6" t="s">
        <v>2</v>
      </c>
      <c r="AU1" s="6" t="s">
        <v>2</v>
      </c>
      <c r="AV1" s="6" t="s">
        <v>2</v>
      </c>
      <c r="AW1" s="6" t="s">
        <v>2</v>
      </c>
      <c r="AX1" s="6" t="s">
        <v>2</v>
      </c>
      <c r="AY1" s="6" t="s">
        <v>2</v>
      </c>
      <c r="AZ1" s="6" t="s">
        <v>2</v>
      </c>
      <c r="BA1" s="6" t="s">
        <v>2</v>
      </c>
      <c r="BB1" s="6" t="s">
        <v>2</v>
      </c>
      <c r="BC1" s="6" t="s">
        <v>2</v>
      </c>
      <c r="BD1" s="6" t="s">
        <v>2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</row>
    <row r="2" spans="1:69" x14ac:dyDescent="0.3">
      <c r="A2" s="4" t="s">
        <v>0</v>
      </c>
      <c r="B2" s="20" t="s">
        <v>0</v>
      </c>
      <c r="C2" s="20" t="s">
        <v>0</v>
      </c>
      <c r="D2" s="4" t="s">
        <v>21</v>
      </c>
      <c r="E2" s="21" t="s">
        <v>22</v>
      </c>
      <c r="F2" s="21" t="s">
        <v>23</v>
      </c>
      <c r="G2" s="21" t="s">
        <v>24</v>
      </c>
      <c r="H2" s="21" t="s">
        <v>25</v>
      </c>
      <c r="I2" s="21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7</v>
      </c>
      <c r="O2" s="21" t="s">
        <v>31</v>
      </c>
      <c r="P2" s="21" t="s">
        <v>32</v>
      </c>
      <c r="Q2" s="22" t="s">
        <v>33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  <c r="W2" s="21" t="s">
        <v>27</v>
      </c>
      <c r="X2" s="21" t="s">
        <v>28</v>
      </c>
      <c r="Y2" s="21" t="s">
        <v>29</v>
      </c>
      <c r="Z2" s="21" t="s">
        <v>30</v>
      </c>
      <c r="AA2" s="21" t="s">
        <v>7</v>
      </c>
      <c r="AB2" s="21" t="s">
        <v>31</v>
      </c>
      <c r="AC2" s="21" t="s">
        <v>32</v>
      </c>
      <c r="AD2" s="22" t="s">
        <v>33</v>
      </c>
      <c r="AE2" s="21" t="s">
        <v>22</v>
      </c>
      <c r="AF2" s="21" t="s">
        <v>23</v>
      </c>
      <c r="AG2" s="21" t="s">
        <v>24</v>
      </c>
      <c r="AH2" s="21" t="s">
        <v>25</v>
      </c>
      <c r="AI2" s="21" t="s">
        <v>26</v>
      </c>
      <c r="AJ2" s="21" t="s">
        <v>27</v>
      </c>
      <c r="AK2" s="21" t="s">
        <v>28</v>
      </c>
      <c r="AL2" s="21" t="s">
        <v>29</v>
      </c>
      <c r="AM2" s="21" t="s">
        <v>30</v>
      </c>
      <c r="AN2" s="21" t="s">
        <v>7</v>
      </c>
      <c r="AO2" s="21" t="s">
        <v>31</v>
      </c>
      <c r="AP2" s="21" t="s">
        <v>32</v>
      </c>
      <c r="AQ2" s="22" t="s">
        <v>33</v>
      </c>
      <c r="AR2" s="21" t="s">
        <v>22</v>
      </c>
      <c r="AS2" s="21" t="s">
        <v>23</v>
      </c>
      <c r="AT2" s="21" t="s">
        <v>24</v>
      </c>
      <c r="AU2" s="21" t="s">
        <v>25</v>
      </c>
      <c r="AV2" s="21" t="s">
        <v>26</v>
      </c>
      <c r="AW2" s="21" t="s">
        <v>27</v>
      </c>
      <c r="AX2" s="21" t="s">
        <v>28</v>
      </c>
      <c r="AY2" s="21" t="s">
        <v>29</v>
      </c>
      <c r="AZ2" s="21" t="s">
        <v>30</v>
      </c>
      <c r="BA2" s="21" t="s">
        <v>7</v>
      </c>
      <c r="BB2" s="21" t="s">
        <v>31</v>
      </c>
      <c r="BC2" s="21" t="s">
        <v>32</v>
      </c>
      <c r="BD2" s="22" t="s">
        <v>33</v>
      </c>
      <c r="BE2" s="21" t="s">
        <v>22</v>
      </c>
      <c r="BF2" s="21" t="s">
        <v>23</v>
      </c>
      <c r="BG2" s="21" t="s">
        <v>24</v>
      </c>
      <c r="BH2" s="21" t="s">
        <v>25</v>
      </c>
      <c r="BI2" s="21" t="s">
        <v>26</v>
      </c>
      <c r="BJ2" s="21" t="s">
        <v>27</v>
      </c>
      <c r="BK2" s="21" t="s">
        <v>28</v>
      </c>
      <c r="BL2" s="21" t="s">
        <v>29</v>
      </c>
      <c r="BM2" s="21" t="s">
        <v>30</v>
      </c>
      <c r="BN2" s="21" t="s">
        <v>7</v>
      </c>
      <c r="BO2" s="21" t="s">
        <v>31</v>
      </c>
      <c r="BP2" s="21" t="s">
        <v>32</v>
      </c>
      <c r="BQ2" s="23" t="s">
        <v>33</v>
      </c>
    </row>
    <row r="3" spans="1:69" x14ac:dyDescent="0.3">
      <c r="A3" s="4" t="s">
        <v>4</v>
      </c>
      <c r="B3" s="2"/>
      <c r="C3" s="4" t="s">
        <v>8</v>
      </c>
      <c r="D3" s="4" t="s">
        <v>0</v>
      </c>
      <c r="E3" s="7" t="s">
        <v>5</v>
      </c>
      <c r="F3" s="7" t="s">
        <v>5</v>
      </c>
      <c r="G3" s="7" t="s">
        <v>5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5</v>
      </c>
      <c r="M3" s="7" t="s">
        <v>5</v>
      </c>
      <c r="N3" s="7" t="s">
        <v>5</v>
      </c>
      <c r="O3" s="7" t="s">
        <v>5</v>
      </c>
      <c r="P3" s="7" t="s">
        <v>5</v>
      </c>
      <c r="Q3" s="24" t="s">
        <v>5</v>
      </c>
      <c r="R3" s="7" t="s">
        <v>5</v>
      </c>
      <c r="S3" s="7" t="s">
        <v>5</v>
      </c>
      <c r="T3" s="7" t="s">
        <v>5</v>
      </c>
      <c r="U3" s="7" t="s">
        <v>5</v>
      </c>
      <c r="V3" s="7" t="s">
        <v>5</v>
      </c>
      <c r="W3" s="7" t="s">
        <v>5</v>
      </c>
      <c r="X3" s="7" t="s">
        <v>5</v>
      </c>
      <c r="Y3" s="7" t="s">
        <v>5</v>
      </c>
      <c r="Z3" s="7" t="s">
        <v>5</v>
      </c>
      <c r="AA3" s="7" t="s">
        <v>5</v>
      </c>
      <c r="AB3" s="7" t="s">
        <v>5</v>
      </c>
      <c r="AC3" s="7" t="s">
        <v>5</v>
      </c>
      <c r="AD3" s="24" t="s">
        <v>5</v>
      </c>
      <c r="AE3" s="7" t="s">
        <v>5</v>
      </c>
      <c r="AF3" s="7" t="s">
        <v>5</v>
      </c>
      <c r="AG3" s="7" t="s">
        <v>5</v>
      </c>
      <c r="AH3" s="7" t="s">
        <v>5</v>
      </c>
      <c r="AI3" s="7" t="s">
        <v>5</v>
      </c>
      <c r="AJ3" s="7" t="s">
        <v>5</v>
      </c>
      <c r="AK3" s="7" t="s">
        <v>5</v>
      </c>
      <c r="AL3" s="7" t="s">
        <v>5</v>
      </c>
      <c r="AM3" s="7" t="s">
        <v>5</v>
      </c>
      <c r="AN3" s="7" t="s">
        <v>5</v>
      </c>
      <c r="AO3" s="7" t="s">
        <v>5</v>
      </c>
      <c r="AP3" s="7" t="s">
        <v>5</v>
      </c>
      <c r="AQ3" s="24" t="s">
        <v>5</v>
      </c>
      <c r="AR3" s="7" t="s">
        <v>5</v>
      </c>
      <c r="AS3" s="7" t="s">
        <v>5</v>
      </c>
      <c r="AT3" s="7" t="s">
        <v>5</v>
      </c>
      <c r="AU3" s="7" t="s">
        <v>5</v>
      </c>
      <c r="AV3" s="7" t="s">
        <v>5</v>
      </c>
      <c r="AW3" s="7" t="s">
        <v>5</v>
      </c>
      <c r="AX3" s="7" t="s">
        <v>5</v>
      </c>
      <c r="AY3" s="7" t="s">
        <v>5</v>
      </c>
      <c r="AZ3" s="7" t="s">
        <v>5</v>
      </c>
      <c r="BA3" s="7" t="s">
        <v>5</v>
      </c>
      <c r="BB3" s="7" t="s">
        <v>5</v>
      </c>
      <c r="BC3" s="7" t="s">
        <v>5</v>
      </c>
      <c r="BD3" s="24" t="s">
        <v>5</v>
      </c>
      <c r="BE3" s="7" t="s">
        <v>5</v>
      </c>
      <c r="BF3" s="7" t="s">
        <v>5</v>
      </c>
      <c r="BG3" s="7" t="s">
        <v>5</v>
      </c>
      <c r="BH3" s="7" t="s">
        <v>5</v>
      </c>
      <c r="BI3" s="7" t="s">
        <v>5</v>
      </c>
      <c r="BJ3" s="7" t="s">
        <v>5</v>
      </c>
      <c r="BK3" s="7" t="s">
        <v>5</v>
      </c>
      <c r="BL3" s="7" t="s">
        <v>5</v>
      </c>
      <c r="BM3" s="7" t="s">
        <v>5</v>
      </c>
      <c r="BN3" s="7" t="s">
        <v>5</v>
      </c>
      <c r="BO3" s="7" t="s">
        <v>5</v>
      </c>
      <c r="BP3" s="7" t="s">
        <v>5</v>
      </c>
      <c r="BQ3" s="25" t="s">
        <v>5</v>
      </c>
    </row>
    <row r="4" spans="1:69" x14ac:dyDescent="0.3">
      <c r="A4" s="11" t="s">
        <v>6</v>
      </c>
      <c r="B4" s="12" t="s">
        <v>0</v>
      </c>
      <c r="C4" s="13" t="s">
        <v>9</v>
      </c>
      <c r="D4" s="5" t="s">
        <v>0</v>
      </c>
      <c r="E4" s="1">
        <v>703345.53</v>
      </c>
      <c r="F4" s="1">
        <v>989895.1</v>
      </c>
      <c r="G4" s="1">
        <v>1105185.45</v>
      </c>
      <c r="H4" s="1">
        <v>1726395.22</v>
      </c>
      <c r="I4" s="1">
        <v>3039832.39</v>
      </c>
      <c r="J4" s="1">
        <v>1277871.6399999999</v>
      </c>
      <c r="K4" s="1">
        <v>3640447.96</v>
      </c>
      <c r="L4" s="1">
        <v>1579389.26</v>
      </c>
      <c r="M4" s="1">
        <v>893173.31</v>
      </c>
      <c r="N4" s="1">
        <v>2596570.21</v>
      </c>
      <c r="O4" s="1">
        <v>1805367.54</v>
      </c>
      <c r="P4" s="1">
        <v>5072217.91</v>
      </c>
      <c r="Q4" s="16">
        <v>24429691.52</v>
      </c>
      <c r="R4" s="1">
        <v>562238.12</v>
      </c>
      <c r="S4" s="1">
        <v>1010358.36</v>
      </c>
      <c r="T4" s="1">
        <v>2057625.53</v>
      </c>
      <c r="U4" s="1">
        <v>1305480.18</v>
      </c>
      <c r="V4" s="1">
        <v>1386481.29</v>
      </c>
      <c r="W4" s="1">
        <v>844441.35</v>
      </c>
      <c r="X4" s="1">
        <v>3436199.75</v>
      </c>
      <c r="Y4" s="1">
        <v>950459.35</v>
      </c>
      <c r="Z4" s="1">
        <v>1798347.8</v>
      </c>
      <c r="AA4" s="1">
        <v>2400536.46</v>
      </c>
      <c r="AB4" s="1">
        <v>1337728.9099999999</v>
      </c>
      <c r="AC4" s="1">
        <v>4863081.43</v>
      </c>
      <c r="AD4" s="16">
        <v>21952978.530000001</v>
      </c>
      <c r="AE4" s="1">
        <v>1722268.45</v>
      </c>
      <c r="AF4" s="1">
        <v>1722268.48</v>
      </c>
      <c r="AG4" s="1">
        <v>1722268.47</v>
      </c>
      <c r="AH4" s="1">
        <v>1722318.47</v>
      </c>
      <c r="AI4" s="1">
        <v>1722318.47</v>
      </c>
      <c r="AJ4" s="1">
        <v>1722418.46</v>
      </c>
      <c r="AK4" s="1">
        <v>1722468.43</v>
      </c>
      <c r="AL4" s="1">
        <v>1722468.48</v>
      </c>
      <c r="AM4" s="1">
        <v>1722468.48</v>
      </c>
      <c r="AN4" s="1">
        <v>1722468.45</v>
      </c>
      <c r="AO4" s="1">
        <v>1722468.48</v>
      </c>
      <c r="AP4" s="1">
        <v>1722476.26</v>
      </c>
      <c r="AQ4" s="16">
        <v>20668679.379999999</v>
      </c>
      <c r="AR4" s="1">
        <v>1871928.69</v>
      </c>
      <c r="AS4" s="1">
        <v>1871928.81</v>
      </c>
      <c r="AT4" s="1">
        <v>1871928.7</v>
      </c>
      <c r="AU4" s="1">
        <v>1871978.71</v>
      </c>
      <c r="AV4" s="1">
        <v>1871978.77</v>
      </c>
      <c r="AW4" s="1">
        <v>1871428.73</v>
      </c>
      <c r="AX4" s="1">
        <v>1871528.67</v>
      </c>
      <c r="AY4" s="1">
        <v>1871653.77</v>
      </c>
      <c r="AZ4" s="1">
        <v>1871803.73</v>
      </c>
      <c r="BA4" s="1">
        <v>1871703.71</v>
      </c>
      <c r="BB4" s="1">
        <v>1871803.78</v>
      </c>
      <c r="BC4" s="1">
        <v>1871860.16</v>
      </c>
      <c r="BD4" s="16">
        <v>22461526.23</v>
      </c>
      <c r="BE4" s="1">
        <v>1530729.86</v>
      </c>
      <c r="BF4" s="1">
        <v>1530729.87</v>
      </c>
      <c r="BG4" s="1">
        <v>1530729.87</v>
      </c>
      <c r="BH4" s="1">
        <v>1530729.86</v>
      </c>
      <c r="BI4" s="1">
        <v>1530729.87</v>
      </c>
      <c r="BJ4" s="1">
        <v>1530729.86</v>
      </c>
      <c r="BK4" s="1">
        <v>1530729.85</v>
      </c>
      <c r="BL4" s="1">
        <v>1530729.87</v>
      </c>
      <c r="BM4" s="1">
        <v>1530729.87</v>
      </c>
      <c r="BN4" s="1">
        <v>1530729.86</v>
      </c>
      <c r="BO4" s="1">
        <v>1530729.87</v>
      </c>
      <c r="BP4" s="1">
        <v>1530737.66</v>
      </c>
      <c r="BQ4" s="18">
        <v>18368766.170000002</v>
      </c>
    </row>
    <row r="5" spans="1:69" x14ac:dyDescent="0.3">
      <c r="A5" s="11" t="s">
        <v>6</v>
      </c>
      <c r="B5" s="12" t="s">
        <v>0</v>
      </c>
      <c r="C5" s="15" t="s">
        <v>10</v>
      </c>
      <c r="D5" s="8" t="s">
        <v>0</v>
      </c>
      <c r="E5" s="1">
        <v>141670.78</v>
      </c>
      <c r="F5" s="1">
        <v>204067.54</v>
      </c>
      <c r="G5" s="1">
        <v>223357.68</v>
      </c>
      <c r="H5" s="1">
        <v>273751.82</v>
      </c>
      <c r="I5" s="1">
        <v>316183.13</v>
      </c>
      <c r="J5" s="1">
        <v>313762.83</v>
      </c>
      <c r="K5" s="1">
        <v>398323.13</v>
      </c>
      <c r="L5" s="1">
        <v>321615.65999999997</v>
      </c>
      <c r="M5" s="1">
        <v>269410.73</v>
      </c>
      <c r="N5" s="1">
        <v>333377.17</v>
      </c>
      <c r="O5" s="1">
        <v>337405.16</v>
      </c>
      <c r="P5" s="1">
        <v>546781.91</v>
      </c>
      <c r="Q5" s="16">
        <v>3679707.54</v>
      </c>
      <c r="R5" s="1">
        <v>376001.79</v>
      </c>
      <c r="S5" s="1">
        <v>355425.54</v>
      </c>
      <c r="T5" s="1">
        <v>230175.98</v>
      </c>
      <c r="U5" s="1">
        <v>332102.11</v>
      </c>
      <c r="V5" s="1">
        <v>363699.41</v>
      </c>
      <c r="W5" s="1">
        <v>371420.09</v>
      </c>
      <c r="X5" s="1">
        <v>464488.01</v>
      </c>
      <c r="Y5" s="1">
        <v>339668.32</v>
      </c>
      <c r="Z5" s="1">
        <v>317699.43</v>
      </c>
      <c r="AA5" s="1">
        <v>380814.89</v>
      </c>
      <c r="AB5" s="1">
        <v>366537.64</v>
      </c>
      <c r="AC5" s="1">
        <v>449959.85</v>
      </c>
      <c r="AD5" s="16">
        <v>4347993.0599999996</v>
      </c>
      <c r="AE5" s="1">
        <v>307818.71000000002</v>
      </c>
      <c r="AF5" s="1">
        <v>307818.76</v>
      </c>
      <c r="AG5" s="1">
        <v>307818.71000000002</v>
      </c>
      <c r="AH5" s="1">
        <v>307868.71999999997</v>
      </c>
      <c r="AI5" s="1">
        <v>307868.76</v>
      </c>
      <c r="AJ5" s="1">
        <v>307968.71000000002</v>
      </c>
      <c r="AK5" s="1">
        <v>308018.69</v>
      </c>
      <c r="AL5" s="1">
        <v>308018.76</v>
      </c>
      <c r="AM5" s="1">
        <v>308018.71999999997</v>
      </c>
      <c r="AN5" s="1">
        <v>308018.7</v>
      </c>
      <c r="AO5" s="1">
        <v>308018.77</v>
      </c>
      <c r="AP5" s="1">
        <v>308020.21999999997</v>
      </c>
      <c r="AQ5" s="16">
        <v>3695276.23</v>
      </c>
      <c r="AR5" s="1">
        <v>448810.36</v>
      </c>
      <c r="AS5" s="1">
        <v>448810.43</v>
      </c>
      <c r="AT5" s="1">
        <v>448810.36</v>
      </c>
      <c r="AU5" s="1">
        <v>448860.37</v>
      </c>
      <c r="AV5" s="1">
        <v>448860.42</v>
      </c>
      <c r="AW5" s="1">
        <v>448310.37</v>
      </c>
      <c r="AX5" s="1">
        <v>448410.35</v>
      </c>
      <c r="AY5" s="1">
        <v>448535.42</v>
      </c>
      <c r="AZ5" s="1">
        <v>448685.37</v>
      </c>
      <c r="BA5" s="1">
        <v>448585.36</v>
      </c>
      <c r="BB5" s="1">
        <v>448685.43</v>
      </c>
      <c r="BC5" s="1">
        <v>448736.87</v>
      </c>
      <c r="BD5" s="16">
        <v>5384101.1100000003</v>
      </c>
      <c r="BE5" s="1">
        <v>298912.13</v>
      </c>
      <c r="BF5" s="1">
        <v>298912.18</v>
      </c>
      <c r="BG5" s="1">
        <v>298912.13</v>
      </c>
      <c r="BH5" s="1">
        <v>298912.14</v>
      </c>
      <c r="BI5" s="1">
        <v>298912.17</v>
      </c>
      <c r="BJ5" s="1">
        <v>298912.14</v>
      </c>
      <c r="BK5" s="1">
        <v>298912.12</v>
      </c>
      <c r="BL5" s="1">
        <v>298912.17</v>
      </c>
      <c r="BM5" s="1">
        <v>298912.14</v>
      </c>
      <c r="BN5" s="1">
        <v>298912.13</v>
      </c>
      <c r="BO5" s="1">
        <v>298912.18</v>
      </c>
      <c r="BP5" s="1">
        <v>298913.74</v>
      </c>
      <c r="BQ5" s="18">
        <v>3586947.37</v>
      </c>
    </row>
    <row r="6" spans="1:69" x14ac:dyDescent="0.3">
      <c r="A6" s="11" t="s">
        <v>6</v>
      </c>
      <c r="B6" s="12" t="s">
        <v>0</v>
      </c>
      <c r="C6" s="15" t="s">
        <v>11</v>
      </c>
      <c r="D6" s="8" t="s">
        <v>0</v>
      </c>
      <c r="E6" s="1">
        <v>54363.83</v>
      </c>
      <c r="F6" s="1">
        <v>171710.14</v>
      </c>
      <c r="G6" s="1">
        <v>43708.37</v>
      </c>
      <c r="H6" s="1">
        <v>50263.3</v>
      </c>
      <c r="I6" s="1">
        <v>59073.919999999998</v>
      </c>
      <c r="J6" s="1">
        <v>44489.24</v>
      </c>
      <c r="K6" s="1">
        <v>55089.15</v>
      </c>
      <c r="L6" s="1">
        <v>45783.73</v>
      </c>
      <c r="M6" s="1">
        <v>45366.85</v>
      </c>
      <c r="N6" s="1">
        <v>329477.65999999997</v>
      </c>
      <c r="O6" s="1">
        <v>71253.899999999994</v>
      </c>
      <c r="P6" s="1">
        <v>51678.45</v>
      </c>
      <c r="Q6" s="16">
        <v>1022258.54</v>
      </c>
      <c r="R6" s="1">
        <v>139204.99</v>
      </c>
      <c r="S6" s="1">
        <v>51245.98</v>
      </c>
      <c r="T6" s="1">
        <v>178782.14</v>
      </c>
      <c r="U6" s="1">
        <v>57957.26</v>
      </c>
      <c r="V6" s="1">
        <v>40755.42</v>
      </c>
      <c r="W6" s="1">
        <v>48017.88</v>
      </c>
      <c r="X6" s="1">
        <v>296700.55</v>
      </c>
      <c r="Y6" s="1">
        <v>50538.47</v>
      </c>
      <c r="Z6" s="1">
        <v>177096.25</v>
      </c>
      <c r="AA6" s="1">
        <v>91496.92</v>
      </c>
      <c r="AB6" s="1">
        <v>92041.79</v>
      </c>
      <c r="AC6" s="1">
        <v>65105.14</v>
      </c>
      <c r="AD6" s="16">
        <v>1288942.79</v>
      </c>
      <c r="AE6" s="1">
        <v>84497.56</v>
      </c>
      <c r="AF6" s="1">
        <v>84497.56</v>
      </c>
      <c r="AG6" s="1">
        <v>84497.56</v>
      </c>
      <c r="AH6" s="1">
        <v>84497.56</v>
      </c>
      <c r="AI6" s="1">
        <v>84497.56</v>
      </c>
      <c r="AJ6" s="1">
        <v>84497.56</v>
      </c>
      <c r="AK6" s="1">
        <v>84497.56</v>
      </c>
      <c r="AL6" s="1">
        <v>84497.56</v>
      </c>
      <c r="AM6" s="1">
        <v>84497.56</v>
      </c>
      <c r="AN6" s="1">
        <v>84497.56</v>
      </c>
      <c r="AO6" s="1">
        <v>84497.56</v>
      </c>
      <c r="AP6" s="1">
        <v>84497.5</v>
      </c>
      <c r="AQ6" s="16">
        <v>1013970.66</v>
      </c>
      <c r="AR6" s="1">
        <v>93482.85</v>
      </c>
      <c r="AS6" s="1">
        <v>93482.83</v>
      </c>
      <c r="AT6" s="1">
        <v>93482.85</v>
      </c>
      <c r="AU6" s="1">
        <v>93482.85</v>
      </c>
      <c r="AV6" s="1">
        <v>93482.83</v>
      </c>
      <c r="AW6" s="1">
        <v>93482.85</v>
      </c>
      <c r="AX6" s="1">
        <v>93482.85</v>
      </c>
      <c r="AY6" s="1">
        <v>93482.83</v>
      </c>
      <c r="AZ6" s="1">
        <v>93482.85</v>
      </c>
      <c r="BA6" s="1">
        <v>93482.85</v>
      </c>
      <c r="BB6" s="1">
        <v>93482.83</v>
      </c>
      <c r="BC6" s="1">
        <v>93483.1</v>
      </c>
      <c r="BD6" s="16">
        <v>1121794.3700000001</v>
      </c>
      <c r="BE6" s="1">
        <v>84685.06</v>
      </c>
      <c r="BF6" s="1">
        <v>84685.06</v>
      </c>
      <c r="BG6" s="1">
        <v>84685.06</v>
      </c>
      <c r="BH6" s="1">
        <v>84685.06</v>
      </c>
      <c r="BI6" s="1">
        <v>84685.06</v>
      </c>
      <c r="BJ6" s="1">
        <v>84685.06</v>
      </c>
      <c r="BK6" s="1">
        <v>84685.06</v>
      </c>
      <c r="BL6" s="1">
        <v>84685.06</v>
      </c>
      <c r="BM6" s="1">
        <v>84685.06</v>
      </c>
      <c r="BN6" s="1">
        <v>84685.06</v>
      </c>
      <c r="BO6" s="1">
        <v>84685.06</v>
      </c>
      <c r="BP6" s="1">
        <v>84685</v>
      </c>
      <c r="BQ6" s="18">
        <v>1016220.66</v>
      </c>
    </row>
    <row r="7" spans="1:69" x14ac:dyDescent="0.3">
      <c r="A7" s="11" t="s">
        <v>6</v>
      </c>
      <c r="B7" s="12" t="s">
        <v>0</v>
      </c>
      <c r="C7" s="15" t="s">
        <v>12</v>
      </c>
      <c r="D7" s="8" t="s">
        <v>0</v>
      </c>
      <c r="E7" s="1">
        <v>33545.230000000003</v>
      </c>
      <c r="F7" s="1">
        <v>128143.47</v>
      </c>
      <c r="G7" s="1">
        <v>88520.25</v>
      </c>
      <c r="H7" s="1">
        <v>117679.41</v>
      </c>
      <c r="I7" s="1">
        <v>167646.37</v>
      </c>
      <c r="J7" s="1">
        <v>103841.01</v>
      </c>
      <c r="K7" s="1">
        <v>-26617.47</v>
      </c>
      <c r="L7" s="1">
        <v>116865.52</v>
      </c>
      <c r="M7" s="1">
        <v>109838.23</v>
      </c>
      <c r="N7" s="1">
        <v>182560.1</v>
      </c>
      <c r="O7" s="1">
        <v>112316.52</v>
      </c>
      <c r="P7" s="1">
        <v>443044.07</v>
      </c>
      <c r="Q7" s="16">
        <v>1577382.71</v>
      </c>
      <c r="R7" s="1">
        <v>3845.09</v>
      </c>
      <c r="S7" s="1">
        <v>87912.15</v>
      </c>
      <c r="T7" s="1">
        <v>62315.43</v>
      </c>
      <c r="U7" s="1">
        <v>50044.53</v>
      </c>
      <c r="V7" s="1">
        <v>70734.73</v>
      </c>
      <c r="W7" s="1">
        <v>59681.07</v>
      </c>
      <c r="X7" s="1">
        <v>126727.45</v>
      </c>
      <c r="Y7" s="1">
        <v>87160.97</v>
      </c>
      <c r="Z7" s="1">
        <v>29494.03</v>
      </c>
      <c r="AA7" s="1">
        <v>68632.509999999995</v>
      </c>
      <c r="AB7" s="1">
        <v>159531.94</v>
      </c>
      <c r="AC7" s="1">
        <v>303300.58</v>
      </c>
      <c r="AD7" s="16">
        <v>1109380.48</v>
      </c>
      <c r="AE7" s="1">
        <v>133875.43</v>
      </c>
      <c r="AF7" s="1">
        <v>133875.41</v>
      </c>
      <c r="AG7" s="1">
        <v>133875.43</v>
      </c>
      <c r="AH7" s="1">
        <v>133875.43</v>
      </c>
      <c r="AI7" s="1">
        <v>133875.41</v>
      </c>
      <c r="AJ7" s="1">
        <v>133875.43</v>
      </c>
      <c r="AK7" s="1">
        <v>133875.43</v>
      </c>
      <c r="AL7" s="1">
        <v>133875.41</v>
      </c>
      <c r="AM7" s="1">
        <v>133875.43</v>
      </c>
      <c r="AN7" s="1">
        <v>133875.43</v>
      </c>
      <c r="AO7" s="1">
        <v>133875.41</v>
      </c>
      <c r="AP7" s="1">
        <v>133876.96</v>
      </c>
      <c r="AQ7" s="16">
        <v>1606506.61</v>
      </c>
      <c r="AR7" s="1">
        <v>105296.99</v>
      </c>
      <c r="AS7" s="1">
        <v>105297.03</v>
      </c>
      <c r="AT7" s="1">
        <v>105296.99</v>
      </c>
      <c r="AU7" s="1">
        <v>105297</v>
      </c>
      <c r="AV7" s="1">
        <v>105297.02</v>
      </c>
      <c r="AW7" s="1">
        <v>105297</v>
      </c>
      <c r="AX7" s="1">
        <v>105296.99</v>
      </c>
      <c r="AY7" s="1">
        <v>105297.02</v>
      </c>
      <c r="AZ7" s="1">
        <v>105297.01</v>
      </c>
      <c r="BA7" s="1">
        <v>105296.99</v>
      </c>
      <c r="BB7" s="1">
        <v>105297.02</v>
      </c>
      <c r="BC7" s="1">
        <v>105298.31</v>
      </c>
      <c r="BD7" s="16">
        <v>1263565.3700000001</v>
      </c>
      <c r="BE7" s="1">
        <v>132484.99</v>
      </c>
      <c r="BF7" s="1">
        <v>132485</v>
      </c>
      <c r="BG7" s="1">
        <v>132484.99</v>
      </c>
      <c r="BH7" s="1">
        <v>132484.99</v>
      </c>
      <c r="BI7" s="1">
        <v>132485</v>
      </c>
      <c r="BJ7" s="1">
        <v>132484.99</v>
      </c>
      <c r="BK7" s="1">
        <v>132484.99</v>
      </c>
      <c r="BL7" s="1">
        <v>132485</v>
      </c>
      <c r="BM7" s="1">
        <v>132484.99</v>
      </c>
      <c r="BN7" s="1">
        <v>132484.99</v>
      </c>
      <c r="BO7" s="1">
        <v>132485</v>
      </c>
      <c r="BP7" s="1">
        <v>132486.44</v>
      </c>
      <c r="BQ7" s="18">
        <v>1589821.37</v>
      </c>
    </row>
    <row r="8" spans="1:69" x14ac:dyDescent="0.3">
      <c r="A8" s="11" t="s">
        <v>6</v>
      </c>
      <c r="B8" s="12" t="s">
        <v>0</v>
      </c>
      <c r="C8" s="15" t="s">
        <v>13</v>
      </c>
      <c r="D8" s="8" t="s">
        <v>0</v>
      </c>
      <c r="E8" s="1">
        <v>6358.6</v>
      </c>
      <c r="F8" s="1">
        <v>3969.21</v>
      </c>
      <c r="G8" s="1">
        <v>1772.75</v>
      </c>
      <c r="H8" s="1">
        <v>8187.4</v>
      </c>
      <c r="I8" s="1">
        <v>5326.56</v>
      </c>
      <c r="J8" s="1">
        <v>740.42</v>
      </c>
      <c r="K8" s="1">
        <v>22781.52</v>
      </c>
      <c r="L8" s="1">
        <v>4601.79</v>
      </c>
      <c r="M8" s="1">
        <v>1458.99</v>
      </c>
      <c r="N8" s="1">
        <v>8475.06</v>
      </c>
      <c r="O8" s="1">
        <v>4463.67</v>
      </c>
      <c r="P8" s="1">
        <v>66089.62</v>
      </c>
      <c r="Q8" s="16">
        <v>134225.59</v>
      </c>
      <c r="R8" s="1">
        <v>16936.36</v>
      </c>
      <c r="S8" s="1">
        <v>3209.74</v>
      </c>
      <c r="T8" s="1">
        <v>1793.32</v>
      </c>
      <c r="U8" s="1">
        <v>8291.68</v>
      </c>
      <c r="V8" s="1">
        <v>10155.950000000001</v>
      </c>
      <c r="W8" s="1">
        <v>1286.6600000000001</v>
      </c>
      <c r="X8" s="1">
        <v>10738.79</v>
      </c>
      <c r="Y8" s="1">
        <v>9415.85</v>
      </c>
      <c r="Z8" s="1">
        <v>80205.56</v>
      </c>
      <c r="AA8" s="1">
        <v>12815.53</v>
      </c>
      <c r="AB8" s="1">
        <v>20538.25</v>
      </c>
      <c r="AC8" s="1">
        <v>59745.81</v>
      </c>
      <c r="AD8" s="16">
        <v>235133.5</v>
      </c>
      <c r="AE8" s="1">
        <v>16323.26</v>
      </c>
      <c r="AF8" s="1">
        <v>16323.26</v>
      </c>
      <c r="AG8" s="1">
        <v>16323.26</v>
      </c>
      <c r="AH8" s="1">
        <v>16323.26</v>
      </c>
      <c r="AI8" s="1">
        <v>16323.26</v>
      </c>
      <c r="AJ8" s="1">
        <v>16323.26</v>
      </c>
      <c r="AK8" s="1">
        <v>16323.26</v>
      </c>
      <c r="AL8" s="1">
        <v>16323.26</v>
      </c>
      <c r="AM8" s="1">
        <v>16323.26</v>
      </c>
      <c r="AN8" s="1">
        <v>16323.26</v>
      </c>
      <c r="AO8" s="1">
        <v>16323.26</v>
      </c>
      <c r="AP8" s="1">
        <v>16323.21</v>
      </c>
      <c r="AQ8" s="16">
        <v>195879.07</v>
      </c>
      <c r="AR8" s="1">
        <v>28398.79</v>
      </c>
      <c r="AS8" s="1">
        <v>28398.79</v>
      </c>
      <c r="AT8" s="1">
        <v>28398.79</v>
      </c>
      <c r="AU8" s="1">
        <v>28398.79</v>
      </c>
      <c r="AV8" s="1">
        <v>28398.79</v>
      </c>
      <c r="AW8" s="1">
        <v>28398.79</v>
      </c>
      <c r="AX8" s="1">
        <v>28398.79</v>
      </c>
      <c r="AY8" s="1">
        <v>28398.79</v>
      </c>
      <c r="AZ8" s="1">
        <v>28398.79</v>
      </c>
      <c r="BA8" s="1">
        <v>28398.79</v>
      </c>
      <c r="BB8" s="1">
        <v>28398.79</v>
      </c>
      <c r="BC8" s="1">
        <v>28398.77</v>
      </c>
      <c r="BD8" s="16">
        <v>340785.46</v>
      </c>
      <c r="BE8" s="1">
        <v>5241.08</v>
      </c>
      <c r="BF8" s="1">
        <v>5241.08</v>
      </c>
      <c r="BG8" s="1">
        <v>5241.08</v>
      </c>
      <c r="BH8" s="1">
        <v>5241.08</v>
      </c>
      <c r="BI8" s="1">
        <v>5241.08</v>
      </c>
      <c r="BJ8" s="1">
        <v>5241.08</v>
      </c>
      <c r="BK8" s="1">
        <v>5241.08</v>
      </c>
      <c r="BL8" s="1">
        <v>5241.08</v>
      </c>
      <c r="BM8" s="1">
        <v>5241.08</v>
      </c>
      <c r="BN8" s="1">
        <v>5241.08</v>
      </c>
      <c r="BO8" s="1">
        <v>5241.08</v>
      </c>
      <c r="BP8" s="1">
        <v>5241.03</v>
      </c>
      <c r="BQ8" s="18">
        <v>62892.91</v>
      </c>
    </row>
    <row r="9" spans="1:69" x14ac:dyDescent="0.3">
      <c r="A9" s="11" t="s">
        <v>6</v>
      </c>
      <c r="B9" s="12" t="s">
        <v>0</v>
      </c>
      <c r="C9" s="15" t="s">
        <v>14</v>
      </c>
      <c r="D9" s="8" t="s">
        <v>0</v>
      </c>
      <c r="E9" s="1">
        <v>21129.88</v>
      </c>
      <c r="F9" s="1">
        <v>14480.83</v>
      </c>
      <c r="G9" s="1">
        <v>9967.9</v>
      </c>
      <c r="H9" s="1">
        <v>12965.03</v>
      </c>
      <c r="I9" s="1">
        <v>54398.94</v>
      </c>
      <c r="J9" s="1">
        <v>3454.59</v>
      </c>
      <c r="K9" s="1">
        <v>33476.129999999997</v>
      </c>
      <c r="L9" s="1">
        <v>30803.27</v>
      </c>
      <c r="M9" s="1">
        <v>16638.990000000002</v>
      </c>
      <c r="N9" s="1">
        <v>28167.15</v>
      </c>
      <c r="O9" s="1">
        <v>-16377.34</v>
      </c>
      <c r="P9" s="1">
        <v>16391.89</v>
      </c>
      <c r="Q9" s="16">
        <v>225497.26</v>
      </c>
      <c r="R9" s="1">
        <v>23665.8</v>
      </c>
      <c r="S9" s="1">
        <v>24189.13</v>
      </c>
      <c r="T9" s="1">
        <v>8410.14</v>
      </c>
      <c r="U9" s="1">
        <v>20837.5</v>
      </c>
      <c r="V9" s="1">
        <v>8999.9699999999993</v>
      </c>
      <c r="W9" s="1">
        <v>14768.15</v>
      </c>
      <c r="X9" s="1">
        <v>64475.72</v>
      </c>
      <c r="Y9" s="1">
        <v>40829.71</v>
      </c>
      <c r="Z9" s="1">
        <v>4020.33</v>
      </c>
      <c r="AA9" s="1">
        <v>53107.91</v>
      </c>
      <c r="AB9" s="1">
        <v>37347.660000000003</v>
      </c>
      <c r="AC9" s="1">
        <v>3333.76</v>
      </c>
      <c r="AD9" s="16">
        <v>303985.78000000003</v>
      </c>
      <c r="AE9" s="1">
        <v>31810.07</v>
      </c>
      <c r="AF9" s="1">
        <v>31810.07</v>
      </c>
      <c r="AG9" s="1">
        <v>31810.07</v>
      </c>
      <c r="AH9" s="1">
        <v>31810.07</v>
      </c>
      <c r="AI9" s="1">
        <v>31810.07</v>
      </c>
      <c r="AJ9" s="1">
        <v>31810.07</v>
      </c>
      <c r="AK9" s="1">
        <v>31810.07</v>
      </c>
      <c r="AL9" s="1">
        <v>31810.07</v>
      </c>
      <c r="AM9" s="1">
        <v>31810.07</v>
      </c>
      <c r="AN9" s="1">
        <v>31810.07</v>
      </c>
      <c r="AO9" s="1">
        <v>31810.07</v>
      </c>
      <c r="AP9" s="1">
        <v>31812.79</v>
      </c>
      <c r="AQ9" s="16">
        <v>381723.56</v>
      </c>
      <c r="AR9" s="1">
        <v>27412.9</v>
      </c>
      <c r="AS9" s="1">
        <v>27412.9</v>
      </c>
      <c r="AT9" s="1">
        <v>27412.9</v>
      </c>
      <c r="AU9" s="1">
        <v>27412.9</v>
      </c>
      <c r="AV9" s="1">
        <v>27412.9</v>
      </c>
      <c r="AW9" s="1">
        <v>27412.9</v>
      </c>
      <c r="AX9" s="1">
        <v>27412.9</v>
      </c>
      <c r="AY9" s="1">
        <v>27412.9</v>
      </c>
      <c r="AZ9" s="1">
        <v>27412.9</v>
      </c>
      <c r="BA9" s="1">
        <v>27412.9</v>
      </c>
      <c r="BB9" s="1">
        <v>27412.9</v>
      </c>
      <c r="BC9" s="1">
        <v>27414.42</v>
      </c>
      <c r="BD9" s="16">
        <v>328956.32</v>
      </c>
      <c r="BE9" s="1">
        <v>32867.61</v>
      </c>
      <c r="BF9" s="1">
        <v>32867.61</v>
      </c>
      <c r="BG9" s="1">
        <v>32867.61</v>
      </c>
      <c r="BH9" s="1">
        <v>32867.61</v>
      </c>
      <c r="BI9" s="1">
        <v>32867.61</v>
      </c>
      <c r="BJ9" s="1">
        <v>32867.61</v>
      </c>
      <c r="BK9" s="1">
        <v>32867.61</v>
      </c>
      <c r="BL9" s="1">
        <v>32867.61</v>
      </c>
      <c r="BM9" s="1">
        <v>32867.61</v>
      </c>
      <c r="BN9" s="1">
        <v>32867.61</v>
      </c>
      <c r="BO9" s="1">
        <v>32867.61</v>
      </c>
      <c r="BP9" s="1">
        <v>32869.99</v>
      </c>
      <c r="BQ9" s="18">
        <v>394413.7</v>
      </c>
    </row>
    <row r="10" spans="1:69" x14ac:dyDescent="0.3">
      <c r="A10" s="11" t="s">
        <v>6</v>
      </c>
      <c r="B10" s="12" t="s">
        <v>0</v>
      </c>
      <c r="C10" s="15" t="s">
        <v>15</v>
      </c>
      <c r="D10" s="8" t="s">
        <v>0</v>
      </c>
      <c r="E10" s="1">
        <v>520.98</v>
      </c>
      <c r="F10" s="1">
        <v>520.99</v>
      </c>
      <c r="G10" s="1">
        <v>520.99</v>
      </c>
      <c r="H10" s="1">
        <v>465.7</v>
      </c>
      <c r="I10" s="1">
        <v>465.71</v>
      </c>
      <c r="J10" s="1">
        <v>465.72</v>
      </c>
      <c r="K10" s="1">
        <v>465.7</v>
      </c>
      <c r="L10" s="1">
        <v>465.72</v>
      </c>
      <c r="M10" s="1">
        <v>465.7</v>
      </c>
      <c r="N10" s="1">
        <v>465.73</v>
      </c>
      <c r="O10" s="1">
        <v>465.7</v>
      </c>
      <c r="P10" s="1">
        <v>6609.08</v>
      </c>
      <c r="Q10" s="16">
        <v>11897.72</v>
      </c>
      <c r="R10" s="1">
        <v>465.7</v>
      </c>
      <c r="S10" s="1">
        <v>465.72</v>
      </c>
      <c r="T10" s="1">
        <v>465.71</v>
      </c>
      <c r="U10" s="1">
        <v>465.7</v>
      </c>
      <c r="V10" s="1">
        <v>465.7</v>
      </c>
      <c r="W10" s="1">
        <v>465.73</v>
      </c>
      <c r="X10" s="1">
        <v>503.29</v>
      </c>
      <c r="Y10" s="1">
        <v>471.08</v>
      </c>
      <c r="Z10" s="1">
        <v>471.06</v>
      </c>
      <c r="AA10" s="1">
        <v>471.11</v>
      </c>
      <c r="AB10" s="1">
        <v>471.07</v>
      </c>
      <c r="AC10" s="1">
        <v>6505.67</v>
      </c>
      <c r="AD10" s="16">
        <v>11687.54</v>
      </c>
      <c r="AE10" s="1">
        <v>1416.66</v>
      </c>
      <c r="AF10" s="1">
        <v>1416.66</v>
      </c>
      <c r="AG10" s="1">
        <v>1416.66</v>
      </c>
      <c r="AH10" s="1">
        <v>1416.66</v>
      </c>
      <c r="AI10" s="1">
        <v>1416.66</v>
      </c>
      <c r="AJ10" s="1">
        <v>1416.66</v>
      </c>
      <c r="AK10" s="1">
        <v>1416.66</v>
      </c>
      <c r="AL10" s="1">
        <v>1416.66</v>
      </c>
      <c r="AM10" s="1">
        <v>1416.66</v>
      </c>
      <c r="AN10" s="1">
        <v>1416.66</v>
      </c>
      <c r="AO10" s="1">
        <v>1416.66</v>
      </c>
      <c r="AP10" s="1">
        <v>1416.74</v>
      </c>
      <c r="AQ10" s="16">
        <v>17000</v>
      </c>
      <c r="AR10" s="1">
        <v>1349.35</v>
      </c>
      <c r="AS10" s="1">
        <v>1349.35</v>
      </c>
      <c r="AT10" s="1">
        <v>1349.35</v>
      </c>
      <c r="AU10" s="1">
        <v>1349.35</v>
      </c>
      <c r="AV10" s="1">
        <v>1349.35</v>
      </c>
      <c r="AW10" s="1">
        <v>1349.35</v>
      </c>
      <c r="AX10" s="1">
        <v>1349.35</v>
      </c>
      <c r="AY10" s="1">
        <v>1349.35</v>
      </c>
      <c r="AZ10" s="1">
        <v>1349.35</v>
      </c>
      <c r="BA10" s="1">
        <v>1349.35</v>
      </c>
      <c r="BB10" s="1">
        <v>1349.35</v>
      </c>
      <c r="BC10" s="1">
        <v>1349.53</v>
      </c>
      <c r="BD10" s="16">
        <v>16192.38</v>
      </c>
      <c r="BE10" s="1">
        <v>1249.99</v>
      </c>
      <c r="BF10" s="1">
        <v>1249.99</v>
      </c>
      <c r="BG10" s="1">
        <v>1249.99</v>
      </c>
      <c r="BH10" s="1">
        <v>1249.99</v>
      </c>
      <c r="BI10" s="1">
        <v>1249.99</v>
      </c>
      <c r="BJ10" s="1">
        <v>1249.99</v>
      </c>
      <c r="BK10" s="1">
        <v>1249.99</v>
      </c>
      <c r="BL10" s="1">
        <v>1249.99</v>
      </c>
      <c r="BM10" s="1">
        <v>1249.99</v>
      </c>
      <c r="BN10" s="1">
        <v>1249.99</v>
      </c>
      <c r="BO10" s="1">
        <v>1249.99</v>
      </c>
      <c r="BP10" s="1">
        <v>1250.1099999999999</v>
      </c>
      <c r="BQ10" s="18">
        <v>15000</v>
      </c>
    </row>
    <row r="11" spans="1:69" x14ac:dyDescent="0.3">
      <c r="A11" s="11" t="s">
        <v>6</v>
      </c>
      <c r="B11" s="12" t="s">
        <v>0</v>
      </c>
      <c r="C11" s="15" t="s">
        <v>16</v>
      </c>
      <c r="D11" s="8" t="s">
        <v>0</v>
      </c>
      <c r="E11" s="1">
        <v>318657.86</v>
      </c>
      <c r="F11" s="1">
        <v>305385.21999999997</v>
      </c>
      <c r="G11" s="1">
        <v>509785.88</v>
      </c>
      <c r="H11" s="1">
        <v>997482.46</v>
      </c>
      <c r="I11" s="1">
        <v>131540.76999999999</v>
      </c>
      <c r="J11" s="1">
        <v>2082888.9</v>
      </c>
      <c r="K11" s="1">
        <v>2812439.4</v>
      </c>
      <c r="L11" s="1">
        <v>921927.66</v>
      </c>
      <c r="M11" s="1">
        <v>295401.71999999997</v>
      </c>
      <c r="N11" s="1">
        <v>1702349.34</v>
      </c>
      <c r="O11" s="1">
        <v>1004930.95</v>
      </c>
      <c r="P11" s="1">
        <v>3092162.73</v>
      </c>
      <c r="Q11" s="16">
        <v>14174952.890000001</v>
      </c>
      <c r="R11" s="1">
        <v>-192588.73</v>
      </c>
      <c r="S11" s="1">
        <v>301751</v>
      </c>
      <c r="T11" s="1">
        <v>1289834.03</v>
      </c>
      <c r="U11" s="1">
        <v>699228.74</v>
      </c>
      <c r="V11" s="1">
        <v>701273.58</v>
      </c>
      <c r="W11" s="1">
        <v>215381.36</v>
      </c>
      <c r="X11" s="1">
        <v>2009940.78</v>
      </c>
      <c r="Y11" s="1">
        <v>341713.88</v>
      </c>
      <c r="Z11" s="1">
        <v>1011330.6</v>
      </c>
      <c r="AA11" s="1">
        <v>1599395.54</v>
      </c>
      <c r="AB11" s="1">
        <v>386405.49</v>
      </c>
      <c r="AC11" s="1">
        <v>3633834.67</v>
      </c>
      <c r="AD11" s="16">
        <v>11997500.939999999</v>
      </c>
      <c r="AE11" s="1">
        <v>776732.15</v>
      </c>
      <c r="AF11" s="1">
        <v>776732.12</v>
      </c>
      <c r="AG11" s="1">
        <v>776732.16000000003</v>
      </c>
      <c r="AH11" s="1">
        <v>776732.15</v>
      </c>
      <c r="AI11" s="1">
        <v>776732.12</v>
      </c>
      <c r="AJ11" s="1">
        <v>776732.15</v>
      </c>
      <c r="AK11" s="1">
        <v>776732.15</v>
      </c>
      <c r="AL11" s="1">
        <v>776732.12</v>
      </c>
      <c r="AM11" s="1">
        <v>776732.16000000003</v>
      </c>
      <c r="AN11" s="1">
        <v>776732.15</v>
      </c>
      <c r="AO11" s="1">
        <v>776732.12</v>
      </c>
      <c r="AP11" s="1">
        <v>776732.45</v>
      </c>
      <c r="AQ11" s="16">
        <v>9320786</v>
      </c>
      <c r="AR11" s="1">
        <v>794201.52</v>
      </c>
      <c r="AS11" s="1">
        <v>794201.52</v>
      </c>
      <c r="AT11" s="1">
        <v>794201.52</v>
      </c>
      <c r="AU11" s="1">
        <v>794201.52</v>
      </c>
      <c r="AV11" s="1">
        <v>794201.52</v>
      </c>
      <c r="AW11" s="1">
        <v>794201.52</v>
      </c>
      <c r="AX11" s="1">
        <v>794201.51</v>
      </c>
      <c r="AY11" s="1">
        <v>794201.52</v>
      </c>
      <c r="AZ11" s="1">
        <v>794201.52</v>
      </c>
      <c r="BA11" s="1">
        <v>794201.52</v>
      </c>
      <c r="BB11" s="1">
        <v>794201.52</v>
      </c>
      <c r="BC11" s="1">
        <v>794201.78</v>
      </c>
      <c r="BD11" s="16">
        <v>9530418.4900000002</v>
      </c>
      <c r="BE11" s="1">
        <v>602508.30000000005</v>
      </c>
      <c r="BF11" s="1">
        <v>602508.30000000005</v>
      </c>
      <c r="BG11" s="1">
        <v>602508.30000000005</v>
      </c>
      <c r="BH11" s="1">
        <v>602508.30000000005</v>
      </c>
      <c r="BI11" s="1">
        <v>602508.30000000005</v>
      </c>
      <c r="BJ11" s="1">
        <v>602508.30000000005</v>
      </c>
      <c r="BK11" s="1">
        <v>602508.29</v>
      </c>
      <c r="BL11" s="1">
        <v>602508.30000000005</v>
      </c>
      <c r="BM11" s="1">
        <v>602508.30000000005</v>
      </c>
      <c r="BN11" s="1">
        <v>602508.30000000005</v>
      </c>
      <c r="BO11" s="1">
        <v>602508.30000000005</v>
      </c>
      <c r="BP11" s="1">
        <v>602508.71</v>
      </c>
      <c r="BQ11" s="18">
        <v>7230100</v>
      </c>
    </row>
    <row r="12" spans="1:69" x14ac:dyDescent="0.3">
      <c r="A12" s="11" t="s">
        <v>6</v>
      </c>
      <c r="B12" s="12" t="s">
        <v>0</v>
      </c>
      <c r="C12" s="15" t="s">
        <v>17</v>
      </c>
      <c r="D12" s="8" t="s">
        <v>0</v>
      </c>
      <c r="E12" s="1"/>
      <c r="F12" s="1"/>
      <c r="G12" s="1"/>
      <c r="H12" s="1"/>
      <c r="I12" s="1">
        <v>2143710.7999999998</v>
      </c>
      <c r="J12" s="1">
        <v>-1410292.8</v>
      </c>
      <c r="K12" s="1"/>
      <c r="L12" s="1"/>
      <c r="M12" s="1">
        <v>-140</v>
      </c>
      <c r="N12" s="1"/>
      <c r="O12" s="1"/>
      <c r="P12" s="1">
        <v>595000</v>
      </c>
      <c r="Q12" s="16">
        <v>1328278</v>
      </c>
      <c r="R12" s="1">
        <v>-3000</v>
      </c>
      <c r="S12" s="1"/>
      <c r="T12" s="1"/>
      <c r="U12" s="1"/>
      <c r="V12" s="1"/>
      <c r="W12" s="1"/>
      <c r="X12" s="1"/>
      <c r="Y12" s="1"/>
      <c r="Z12" s="1"/>
      <c r="AA12" s="1">
        <v>5950</v>
      </c>
      <c r="AB12" s="1"/>
      <c r="AC12" s="1">
        <v>119000</v>
      </c>
      <c r="AD12" s="16">
        <v>121950</v>
      </c>
      <c r="AE12" s="1">
        <v>200000</v>
      </c>
      <c r="AF12" s="1">
        <v>200000</v>
      </c>
      <c r="AG12" s="1">
        <v>200000</v>
      </c>
      <c r="AH12" s="1">
        <v>200000</v>
      </c>
      <c r="AI12" s="1">
        <v>200000</v>
      </c>
      <c r="AJ12" s="1">
        <v>200000</v>
      </c>
      <c r="AK12" s="1">
        <v>200000</v>
      </c>
      <c r="AL12" s="1">
        <v>200000</v>
      </c>
      <c r="AM12" s="1">
        <v>200000</v>
      </c>
      <c r="AN12" s="1">
        <v>200000</v>
      </c>
      <c r="AO12" s="1">
        <v>200000</v>
      </c>
      <c r="AP12" s="1">
        <v>200000</v>
      </c>
      <c r="AQ12" s="16">
        <v>2400000</v>
      </c>
      <c r="AR12" s="1">
        <v>199990.46</v>
      </c>
      <c r="AS12" s="1">
        <v>199990.46</v>
      </c>
      <c r="AT12" s="1">
        <v>199990.46</v>
      </c>
      <c r="AU12" s="1">
        <v>199990.46</v>
      </c>
      <c r="AV12" s="1">
        <v>199990.46</v>
      </c>
      <c r="AW12" s="1">
        <v>199990.46</v>
      </c>
      <c r="AX12" s="1">
        <v>199990.46</v>
      </c>
      <c r="AY12" s="1">
        <v>199990.46</v>
      </c>
      <c r="AZ12" s="1">
        <v>199990.46</v>
      </c>
      <c r="BA12" s="1">
        <v>199990.46</v>
      </c>
      <c r="BB12" s="1">
        <v>199990.46</v>
      </c>
      <c r="BC12" s="1">
        <v>199990.52</v>
      </c>
      <c r="BD12" s="16">
        <v>2399885.58</v>
      </c>
      <c r="BE12" s="1">
        <v>200000</v>
      </c>
      <c r="BF12" s="1">
        <v>200000</v>
      </c>
      <c r="BG12" s="1">
        <v>200000</v>
      </c>
      <c r="BH12" s="1">
        <v>200000</v>
      </c>
      <c r="BI12" s="1">
        <v>200000</v>
      </c>
      <c r="BJ12" s="1">
        <v>200000</v>
      </c>
      <c r="BK12" s="1">
        <v>200000</v>
      </c>
      <c r="BL12" s="1">
        <v>200000</v>
      </c>
      <c r="BM12" s="1">
        <v>200000</v>
      </c>
      <c r="BN12" s="1">
        <v>200000</v>
      </c>
      <c r="BO12" s="1">
        <v>200000</v>
      </c>
      <c r="BP12" s="1">
        <v>200000</v>
      </c>
      <c r="BQ12" s="18">
        <v>2400000</v>
      </c>
    </row>
    <row r="13" spans="1:69" x14ac:dyDescent="0.3">
      <c r="A13" s="11" t="s">
        <v>6</v>
      </c>
      <c r="B13" s="12" t="s">
        <v>0</v>
      </c>
      <c r="C13" s="15" t="s">
        <v>18</v>
      </c>
      <c r="D13" s="8" t="s">
        <v>0</v>
      </c>
      <c r="E13" s="1">
        <v>43.07</v>
      </c>
      <c r="F13" s="1">
        <v>23852.2</v>
      </c>
      <c r="G13" s="1">
        <v>17960.669999999998</v>
      </c>
      <c r="H13" s="1">
        <v>-20000</v>
      </c>
      <c r="I13" s="1">
        <v>5526.36</v>
      </c>
      <c r="J13" s="1">
        <v>20000</v>
      </c>
      <c r="K13" s="1">
        <v>-11710.46</v>
      </c>
      <c r="L13" s="1">
        <v>-1980</v>
      </c>
      <c r="M13" s="1">
        <v>31907.95</v>
      </c>
      <c r="N13" s="1">
        <v>-25000</v>
      </c>
      <c r="O13" s="1">
        <v>56640.43</v>
      </c>
      <c r="P13" s="1">
        <v>9263.18</v>
      </c>
      <c r="Q13" s="16">
        <v>106503.4</v>
      </c>
      <c r="R13" s="1"/>
      <c r="S13" s="1">
        <v>15672.3</v>
      </c>
      <c r="T13" s="1">
        <v>17135.830000000002</v>
      </c>
      <c r="U13" s="1">
        <v>767.9</v>
      </c>
      <c r="V13" s="1">
        <v>-11067</v>
      </c>
      <c r="W13" s="1">
        <v>14837.35</v>
      </c>
      <c r="X13" s="1">
        <v>18106.61</v>
      </c>
      <c r="Y13" s="1"/>
      <c r="Z13" s="1">
        <v>6842.12</v>
      </c>
      <c r="AA13" s="1">
        <v>-5000</v>
      </c>
      <c r="AB13" s="1">
        <v>8750.07</v>
      </c>
      <c r="AC13" s="1">
        <v>11886.74</v>
      </c>
      <c r="AD13" s="16">
        <v>77931.92</v>
      </c>
      <c r="AE13" s="1">
        <v>19216.66</v>
      </c>
      <c r="AF13" s="1">
        <v>19216.669999999998</v>
      </c>
      <c r="AG13" s="1">
        <v>19216.66</v>
      </c>
      <c r="AH13" s="1">
        <v>19216.66</v>
      </c>
      <c r="AI13" s="1">
        <v>19216.669999999998</v>
      </c>
      <c r="AJ13" s="1">
        <v>19216.66</v>
      </c>
      <c r="AK13" s="1">
        <v>19216.66</v>
      </c>
      <c r="AL13" s="1">
        <v>19216.669999999998</v>
      </c>
      <c r="AM13" s="1">
        <v>19216.66</v>
      </c>
      <c r="AN13" s="1">
        <v>19216.66</v>
      </c>
      <c r="AO13" s="1">
        <v>19216.669999999998</v>
      </c>
      <c r="AP13" s="1">
        <v>19216.7</v>
      </c>
      <c r="AQ13" s="16">
        <v>230600</v>
      </c>
      <c r="AR13" s="1">
        <v>6132.71</v>
      </c>
      <c r="AS13" s="1">
        <v>6132.71</v>
      </c>
      <c r="AT13" s="1">
        <v>6132.71</v>
      </c>
      <c r="AU13" s="1">
        <v>6132.71</v>
      </c>
      <c r="AV13" s="1">
        <v>6132.71</v>
      </c>
      <c r="AW13" s="1">
        <v>6132.71</v>
      </c>
      <c r="AX13" s="1">
        <v>6132.71</v>
      </c>
      <c r="AY13" s="1">
        <v>6132.71</v>
      </c>
      <c r="AZ13" s="1">
        <v>6132.71</v>
      </c>
      <c r="BA13" s="1">
        <v>6132.71</v>
      </c>
      <c r="BB13" s="1">
        <v>6132.71</v>
      </c>
      <c r="BC13" s="1">
        <v>6132.84</v>
      </c>
      <c r="BD13" s="16">
        <v>73592.649999999994</v>
      </c>
      <c r="BE13" s="1">
        <v>32049.99</v>
      </c>
      <c r="BF13" s="1">
        <v>32049.99</v>
      </c>
      <c r="BG13" s="1">
        <v>32049.99</v>
      </c>
      <c r="BH13" s="1">
        <v>32049.99</v>
      </c>
      <c r="BI13" s="1">
        <v>32049.99</v>
      </c>
      <c r="BJ13" s="1">
        <v>32049.99</v>
      </c>
      <c r="BK13" s="1">
        <v>32049.99</v>
      </c>
      <c r="BL13" s="1">
        <v>32049.99</v>
      </c>
      <c r="BM13" s="1">
        <v>32049.99</v>
      </c>
      <c r="BN13" s="1">
        <v>32049.99</v>
      </c>
      <c r="BO13" s="1">
        <v>32049.99</v>
      </c>
      <c r="BP13" s="1">
        <v>32050.11</v>
      </c>
      <c r="BQ13" s="18">
        <v>384600</v>
      </c>
    </row>
    <row r="14" spans="1:69" x14ac:dyDescent="0.3">
      <c r="A14" s="11" t="s">
        <v>6</v>
      </c>
      <c r="B14" s="12" t="s">
        <v>0</v>
      </c>
      <c r="C14" s="15" t="s">
        <v>19</v>
      </c>
      <c r="D14" s="8" t="s">
        <v>0</v>
      </c>
      <c r="E14" s="1">
        <v>145471.21</v>
      </c>
      <c r="F14" s="1">
        <v>189529.61</v>
      </c>
      <c r="G14" s="1">
        <v>212189.55</v>
      </c>
      <c r="H14" s="1">
        <v>318138.28999999998</v>
      </c>
      <c r="I14" s="1">
        <v>172838.51</v>
      </c>
      <c r="J14" s="1">
        <v>125854.71</v>
      </c>
      <c r="K14" s="1">
        <v>401241.99</v>
      </c>
      <c r="L14" s="1">
        <v>171443.03</v>
      </c>
      <c r="M14" s="1">
        <v>136800.13</v>
      </c>
      <c r="N14" s="1">
        <v>109578.57</v>
      </c>
      <c r="O14" s="1">
        <v>265245.93</v>
      </c>
      <c r="P14" s="1">
        <v>436688.41</v>
      </c>
      <c r="Q14" s="16">
        <v>2685019.94</v>
      </c>
      <c r="R14" s="1">
        <v>238300.93</v>
      </c>
      <c r="S14" s="1">
        <v>198091.21</v>
      </c>
      <c r="T14" s="1">
        <v>281498.45</v>
      </c>
      <c r="U14" s="1">
        <v>210149.44</v>
      </c>
      <c r="V14" s="1">
        <v>230204.52</v>
      </c>
      <c r="W14" s="1">
        <v>133084.88</v>
      </c>
      <c r="X14" s="1">
        <v>485628.52</v>
      </c>
      <c r="Y14" s="1">
        <v>105425.62</v>
      </c>
      <c r="Z14" s="1">
        <v>198625.04</v>
      </c>
      <c r="AA14" s="1">
        <v>224480.52</v>
      </c>
      <c r="AB14" s="1">
        <v>292094.81</v>
      </c>
      <c r="AC14" s="1">
        <v>342905.08</v>
      </c>
      <c r="AD14" s="16">
        <v>2940489.02</v>
      </c>
      <c r="AE14" s="1">
        <v>189593.66</v>
      </c>
      <c r="AF14" s="1">
        <v>189593.65</v>
      </c>
      <c r="AG14" s="1">
        <v>189593.66</v>
      </c>
      <c r="AH14" s="1">
        <v>189593.65</v>
      </c>
      <c r="AI14" s="1">
        <v>189593.66</v>
      </c>
      <c r="AJ14" s="1">
        <v>189593.65</v>
      </c>
      <c r="AK14" s="1">
        <v>189593.66</v>
      </c>
      <c r="AL14" s="1">
        <v>189593.66</v>
      </c>
      <c r="AM14" s="1">
        <v>189593.65</v>
      </c>
      <c r="AN14" s="1">
        <v>189593.66</v>
      </c>
      <c r="AO14" s="1">
        <v>189593.65</v>
      </c>
      <c r="AP14" s="1">
        <v>189595.31</v>
      </c>
      <c r="AQ14" s="16">
        <v>2275125.52</v>
      </c>
      <c r="AR14" s="1">
        <v>276784.21000000002</v>
      </c>
      <c r="AS14" s="1">
        <v>276784.21999999997</v>
      </c>
      <c r="AT14" s="1">
        <v>276784.21000000002</v>
      </c>
      <c r="AU14" s="1">
        <v>276784.21000000002</v>
      </c>
      <c r="AV14" s="1">
        <v>276784.21000000002</v>
      </c>
      <c r="AW14" s="1">
        <v>276784.21999999997</v>
      </c>
      <c r="AX14" s="1">
        <v>276784.21000000002</v>
      </c>
      <c r="AY14" s="1">
        <v>276784.21000000002</v>
      </c>
      <c r="AZ14" s="1">
        <v>276784.21000000002</v>
      </c>
      <c r="BA14" s="1">
        <v>276784.21999999997</v>
      </c>
      <c r="BB14" s="1">
        <v>276784.21000000002</v>
      </c>
      <c r="BC14" s="1">
        <v>276785.44</v>
      </c>
      <c r="BD14" s="16">
        <v>3321411.78</v>
      </c>
      <c r="BE14" s="1">
        <v>183319.17</v>
      </c>
      <c r="BF14" s="1">
        <v>183319.12</v>
      </c>
      <c r="BG14" s="1">
        <v>183319.17</v>
      </c>
      <c r="BH14" s="1">
        <v>183319.16</v>
      </c>
      <c r="BI14" s="1">
        <v>183319.13</v>
      </c>
      <c r="BJ14" s="1">
        <v>183319.16</v>
      </c>
      <c r="BK14" s="1">
        <v>183319.18</v>
      </c>
      <c r="BL14" s="1">
        <v>183319.13</v>
      </c>
      <c r="BM14" s="1">
        <v>183319.16</v>
      </c>
      <c r="BN14" s="1">
        <v>183319.17</v>
      </c>
      <c r="BO14" s="1">
        <v>183319.12</v>
      </c>
      <c r="BP14" s="1">
        <v>183320.87</v>
      </c>
      <c r="BQ14" s="18">
        <v>2199831.54</v>
      </c>
    </row>
    <row r="15" spans="1:69" x14ac:dyDescent="0.3">
      <c r="A15" s="11" t="s">
        <v>6</v>
      </c>
      <c r="B15" s="5" t="s">
        <v>0</v>
      </c>
      <c r="C15" s="10" t="s">
        <v>20</v>
      </c>
      <c r="D15" s="8" t="s">
        <v>0</v>
      </c>
      <c r="E15" s="3">
        <v>-18415.91</v>
      </c>
      <c r="F15" s="3">
        <v>-51764.11</v>
      </c>
      <c r="G15" s="3">
        <v>-2598.59</v>
      </c>
      <c r="H15" s="3">
        <v>-32538.19</v>
      </c>
      <c r="I15" s="3">
        <v>-16878.68</v>
      </c>
      <c r="J15" s="3">
        <v>-7332.98</v>
      </c>
      <c r="K15" s="3">
        <v>-45041.13</v>
      </c>
      <c r="L15" s="3">
        <v>-32137.119999999999</v>
      </c>
      <c r="M15" s="3">
        <v>-13975.98</v>
      </c>
      <c r="N15" s="3">
        <v>-72880.570000000007</v>
      </c>
      <c r="O15" s="3">
        <v>-30977.38</v>
      </c>
      <c r="P15" s="3">
        <v>-191491.43</v>
      </c>
      <c r="Q15" s="17">
        <v>-516032.07</v>
      </c>
      <c r="R15" s="3">
        <v>-40593.81</v>
      </c>
      <c r="S15" s="3">
        <v>-27604.41</v>
      </c>
      <c r="T15" s="3">
        <v>-12785.5</v>
      </c>
      <c r="U15" s="3">
        <v>-74364.679999999993</v>
      </c>
      <c r="V15" s="3">
        <v>-28740.99</v>
      </c>
      <c r="W15" s="3">
        <v>-14501.82</v>
      </c>
      <c r="X15" s="3">
        <v>-41109.97</v>
      </c>
      <c r="Y15" s="3">
        <v>-24764.55</v>
      </c>
      <c r="Z15" s="3">
        <v>-27436.62</v>
      </c>
      <c r="AA15" s="3">
        <v>-31628.47</v>
      </c>
      <c r="AB15" s="3">
        <v>-25989.81</v>
      </c>
      <c r="AC15" s="3">
        <v>-132495.87</v>
      </c>
      <c r="AD15" s="17">
        <v>-482016.5</v>
      </c>
      <c r="AE15" s="3">
        <v>-39015.71</v>
      </c>
      <c r="AF15" s="3">
        <v>-39015.68</v>
      </c>
      <c r="AG15" s="3">
        <v>-39015.699999999997</v>
      </c>
      <c r="AH15" s="3">
        <v>-39015.69</v>
      </c>
      <c r="AI15" s="3">
        <v>-39015.699999999997</v>
      </c>
      <c r="AJ15" s="3">
        <v>-39015.69</v>
      </c>
      <c r="AK15" s="3">
        <v>-39015.71</v>
      </c>
      <c r="AL15" s="3">
        <v>-39015.69</v>
      </c>
      <c r="AM15" s="3">
        <v>-39015.69</v>
      </c>
      <c r="AN15" s="3">
        <v>-39015.699999999997</v>
      </c>
      <c r="AO15" s="3">
        <v>-39015.69</v>
      </c>
      <c r="AP15" s="3">
        <v>-39015.620000000003</v>
      </c>
      <c r="AQ15" s="17">
        <v>-468188.27</v>
      </c>
      <c r="AR15" s="3">
        <v>-109931.45</v>
      </c>
      <c r="AS15" s="3">
        <v>-109931.43</v>
      </c>
      <c r="AT15" s="3">
        <v>-109931.44</v>
      </c>
      <c r="AU15" s="3">
        <v>-109931.45</v>
      </c>
      <c r="AV15" s="3">
        <v>-109931.44</v>
      </c>
      <c r="AW15" s="3">
        <v>-109931.44</v>
      </c>
      <c r="AX15" s="3">
        <v>-109931.45</v>
      </c>
      <c r="AY15" s="3">
        <v>-109931.44</v>
      </c>
      <c r="AZ15" s="3">
        <v>-109931.44</v>
      </c>
      <c r="BA15" s="3">
        <v>-109931.44</v>
      </c>
      <c r="BB15" s="3">
        <v>-109931.44</v>
      </c>
      <c r="BC15" s="3">
        <v>-109931.42</v>
      </c>
      <c r="BD15" s="17">
        <v>-1319177.28</v>
      </c>
      <c r="BE15" s="3">
        <v>-42588.46</v>
      </c>
      <c r="BF15" s="3">
        <v>-42588.46</v>
      </c>
      <c r="BG15" s="3">
        <v>-42588.45</v>
      </c>
      <c r="BH15" s="3">
        <v>-42588.46</v>
      </c>
      <c r="BI15" s="3">
        <v>-42588.46</v>
      </c>
      <c r="BJ15" s="3">
        <v>-42588.46</v>
      </c>
      <c r="BK15" s="3">
        <v>-42588.46</v>
      </c>
      <c r="BL15" s="3">
        <v>-42588.46</v>
      </c>
      <c r="BM15" s="3">
        <v>-42588.45</v>
      </c>
      <c r="BN15" s="3">
        <v>-42588.46</v>
      </c>
      <c r="BO15" s="3">
        <v>-42588.46</v>
      </c>
      <c r="BP15" s="3">
        <v>-42588.34</v>
      </c>
      <c r="BQ15" s="19">
        <v>-511061.38</v>
      </c>
    </row>
  </sheetData>
  <pageMargins left="0.7" right="0.7" top="0.78740157499999996" bottom="0.78740157499999996" header="0.3" footer="0.3"/>
  <customProperties>
    <customPr name="_pios_id" r:id="rId1"/>
    <customPr name="Cof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3198-B9E3-4EB2-9A1D-A7B3A07D7B00}">
  <dimension ref="A3:BD398"/>
  <sheetViews>
    <sheetView workbookViewId="0">
      <selection activeCell="C6" sqref="C6:C76"/>
    </sheetView>
  </sheetViews>
  <sheetFormatPr baseColWidth="10" defaultRowHeight="14" outlineLevelCol="1" x14ac:dyDescent="0.3"/>
  <cols>
    <col min="1" max="1" width="13" bestFit="1" customWidth="1"/>
    <col min="2" max="2" width="11" customWidth="1"/>
    <col min="3" max="3" width="38.75" bestFit="1" customWidth="1"/>
    <col min="4" max="4" width="31.83203125" bestFit="1" customWidth="1"/>
    <col min="5" max="16" width="9.75" bestFit="1" customWidth="1"/>
    <col min="17" max="17" width="12.6640625" bestFit="1" customWidth="1"/>
    <col min="18" max="29" width="9.75" bestFit="1" customWidth="1" outlineLevel="1"/>
    <col min="30" max="30" width="12.6640625" bestFit="1" customWidth="1"/>
    <col min="31" max="42" width="9.75" bestFit="1" customWidth="1" outlineLevel="1"/>
    <col min="43" max="43" width="12.6640625" bestFit="1" customWidth="1"/>
    <col min="44" max="55" width="9.75" bestFit="1" customWidth="1" outlineLevel="1"/>
    <col min="56" max="56" width="12.6640625" bestFit="1" customWidth="1"/>
  </cols>
  <sheetData>
    <row r="3" spans="1:56" ht="21" x14ac:dyDescent="0.3">
      <c r="A3" s="4" t="s">
        <v>0</v>
      </c>
      <c r="B3" s="4" t="s">
        <v>0</v>
      </c>
      <c r="C3" s="4" t="s">
        <v>0</v>
      </c>
      <c r="D3" s="4" t="s">
        <v>0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2</v>
      </c>
      <c r="AF3" s="6" t="s">
        <v>2</v>
      </c>
      <c r="AG3" s="6" t="s">
        <v>2</v>
      </c>
      <c r="AH3" s="6" t="s">
        <v>2</v>
      </c>
      <c r="AI3" s="6" t="s">
        <v>2</v>
      </c>
      <c r="AJ3" s="6" t="s">
        <v>2</v>
      </c>
      <c r="AK3" s="6" t="s">
        <v>2</v>
      </c>
      <c r="AL3" s="6" t="s">
        <v>2</v>
      </c>
      <c r="AM3" s="6" t="s">
        <v>2</v>
      </c>
      <c r="AN3" s="6" t="s">
        <v>2</v>
      </c>
      <c r="AO3" s="6" t="s">
        <v>2</v>
      </c>
      <c r="AP3" s="6" t="s">
        <v>2</v>
      </c>
      <c r="AQ3" s="6" t="s">
        <v>2</v>
      </c>
      <c r="AR3" s="5" t="s">
        <v>3</v>
      </c>
      <c r="AS3" s="5" t="s">
        <v>3</v>
      </c>
      <c r="AT3" s="5" t="s">
        <v>3</v>
      </c>
      <c r="AU3" s="5" t="s">
        <v>3</v>
      </c>
      <c r="AV3" s="5" t="s">
        <v>3</v>
      </c>
      <c r="AW3" s="5" t="s">
        <v>3</v>
      </c>
      <c r="AX3" s="5" t="s">
        <v>3</v>
      </c>
      <c r="AY3" s="5" t="s">
        <v>3</v>
      </c>
      <c r="AZ3" s="5" t="s">
        <v>3</v>
      </c>
      <c r="BA3" s="5" t="s">
        <v>3</v>
      </c>
      <c r="BB3" s="5" t="s">
        <v>3</v>
      </c>
      <c r="BC3" s="5" t="s">
        <v>3</v>
      </c>
      <c r="BD3" s="5" t="s">
        <v>3</v>
      </c>
    </row>
    <row r="4" spans="1:56" x14ac:dyDescent="0.3">
      <c r="A4" s="4" t="s">
        <v>0</v>
      </c>
      <c r="B4" s="20" t="s">
        <v>0</v>
      </c>
      <c r="C4" s="20" t="s">
        <v>0</v>
      </c>
      <c r="D4" s="4" t="s">
        <v>21</v>
      </c>
      <c r="E4" s="21" t="s">
        <v>22</v>
      </c>
      <c r="F4" s="21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21" t="s">
        <v>7</v>
      </c>
      <c r="O4" s="21" t="s">
        <v>31</v>
      </c>
      <c r="P4" s="21" t="s">
        <v>32</v>
      </c>
      <c r="Q4" s="22" t="s">
        <v>33</v>
      </c>
      <c r="R4" s="21" t="s">
        <v>22</v>
      </c>
      <c r="S4" s="21" t="s">
        <v>23</v>
      </c>
      <c r="T4" s="21" t="s">
        <v>24</v>
      </c>
      <c r="U4" s="21" t="s">
        <v>25</v>
      </c>
      <c r="V4" s="21" t="s">
        <v>26</v>
      </c>
      <c r="W4" s="21" t="s">
        <v>27</v>
      </c>
      <c r="X4" s="21" t="s">
        <v>28</v>
      </c>
      <c r="Y4" s="21" t="s">
        <v>29</v>
      </c>
      <c r="Z4" s="21" t="s">
        <v>30</v>
      </c>
      <c r="AA4" s="21" t="s">
        <v>7</v>
      </c>
      <c r="AB4" s="21" t="s">
        <v>31</v>
      </c>
      <c r="AC4" s="21" t="s">
        <v>32</v>
      </c>
      <c r="AD4" s="22" t="s">
        <v>33</v>
      </c>
      <c r="AE4" s="21" t="s">
        <v>22</v>
      </c>
      <c r="AF4" s="21" t="s">
        <v>23</v>
      </c>
      <c r="AG4" s="21" t="s">
        <v>24</v>
      </c>
      <c r="AH4" s="21" t="s">
        <v>25</v>
      </c>
      <c r="AI4" s="21" t="s">
        <v>26</v>
      </c>
      <c r="AJ4" s="21" t="s">
        <v>27</v>
      </c>
      <c r="AK4" s="21" t="s">
        <v>28</v>
      </c>
      <c r="AL4" s="21" t="s">
        <v>29</v>
      </c>
      <c r="AM4" s="21" t="s">
        <v>30</v>
      </c>
      <c r="AN4" s="21" t="s">
        <v>7</v>
      </c>
      <c r="AO4" s="21" t="s">
        <v>31</v>
      </c>
      <c r="AP4" s="21" t="s">
        <v>32</v>
      </c>
      <c r="AQ4" s="22" t="s">
        <v>33</v>
      </c>
      <c r="AR4" s="21" t="s">
        <v>22</v>
      </c>
      <c r="AS4" s="21" t="s">
        <v>23</v>
      </c>
      <c r="AT4" s="21" t="s">
        <v>24</v>
      </c>
      <c r="AU4" s="21" t="s">
        <v>25</v>
      </c>
      <c r="AV4" s="21" t="s">
        <v>26</v>
      </c>
      <c r="AW4" s="21" t="s">
        <v>27</v>
      </c>
      <c r="AX4" s="21" t="s">
        <v>28</v>
      </c>
      <c r="AY4" s="21" t="s">
        <v>29</v>
      </c>
      <c r="AZ4" s="21" t="s">
        <v>30</v>
      </c>
      <c r="BA4" s="21" t="s">
        <v>7</v>
      </c>
      <c r="BB4" s="21" t="s">
        <v>31</v>
      </c>
      <c r="BC4" s="21" t="s">
        <v>32</v>
      </c>
      <c r="BD4" s="23" t="s">
        <v>33</v>
      </c>
    </row>
    <row r="5" spans="1:56" x14ac:dyDescent="0.3">
      <c r="A5" s="4" t="s">
        <v>8</v>
      </c>
      <c r="B5" s="2"/>
      <c r="C5" s="4" t="s">
        <v>4</v>
      </c>
      <c r="D5" s="4" t="s">
        <v>0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7" t="s">
        <v>5</v>
      </c>
      <c r="L5" s="7" t="s">
        <v>5</v>
      </c>
      <c r="M5" s="7" t="s">
        <v>5</v>
      </c>
      <c r="N5" s="7" t="s">
        <v>5</v>
      </c>
      <c r="O5" s="7" t="s">
        <v>5</v>
      </c>
      <c r="P5" s="7" t="s">
        <v>5</v>
      </c>
      <c r="Q5" s="24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7" t="s">
        <v>5</v>
      </c>
      <c r="W5" s="7" t="s">
        <v>5</v>
      </c>
      <c r="X5" s="7" t="s">
        <v>5</v>
      </c>
      <c r="Y5" s="7" t="s">
        <v>5</v>
      </c>
      <c r="Z5" s="7" t="s">
        <v>5</v>
      </c>
      <c r="AA5" s="7" t="s">
        <v>5</v>
      </c>
      <c r="AB5" s="7" t="s">
        <v>5</v>
      </c>
      <c r="AC5" s="7" t="s">
        <v>5</v>
      </c>
      <c r="AD5" s="24" t="s">
        <v>5</v>
      </c>
      <c r="AE5" s="7" t="s">
        <v>5</v>
      </c>
      <c r="AF5" s="7" t="s">
        <v>5</v>
      </c>
      <c r="AG5" s="7" t="s">
        <v>5</v>
      </c>
      <c r="AH5" s="7" t="s">
        <v>5</v>
      </c>
      <c r="AI5" s="7" t="s">
        <v>5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  <c r="AQ5" s="24" t="s">
        <v>5</v>
      </c>
      <c r="AR5" s="7" t="s">
        <v>5</v>
      </c>
      <c r="AS5" s="7" t="s">
        <v>5</v>
      </c>
      <c r="AT5" s="7" t="s">
        <v>5</v>
      </c>
      <c r="AU5" s="7" t="s">
        <v>5</v>
      </c>
      <c r="AV5" s="7" t="s">
        <v>5</v>
      </c>
      <c r="AW5" s="7" t="s">
        <v>5</v>
      </c>
      <c r="AX5" s="7" t="s">
        <v>5</v>
      </c>
      <c r="AY5" s="7" t="s">
        <v>5</v>
      </c>
      <c r="AZ5" s="7" t="s">
        <v>5</v>
      </c>
      <c r="BA5" s="7" t="s">
        <v>5</v>
      </c>
      <c r="BB5" s="7" t="s">
        <v>5</v>
      </c>
      <c r="BC5" s="7" t="s">
        <v>5</v>
      </c>
      <c r="BD5" s="25" t="s">
        <v>5</v>
      </c>
    </row>
    <row r="6" spans="1:56" x14ac:dyDescent="0.3">
      <c r="A6" s="11" t="s">
        <v>10</v>
      </c>
      <c r="B6" s="12" t="s">
        <v>0</v>
      </c>
      <c r="C6" s="13" t="s">
        <v>56</v>
      </c>
      <c r="D6" s="5" t="s">
        <v>0</v>
      </c>
      <c r="E6" s="1">
        <v>2069517.4</v>
      </c>
      <c r="F6" s="1">
        <v>1925023.06</v>
      </c>
      <c r="G6" s="1">
        <v>1821355.55</v>
      </c>
      <c r="H6" s="1">
        <v>2647759.63</v>
      </c>
      <c r="I6" s="1">
        <v>2223407.16</v>
      </c>
      <c r="J6" s="1">
        <v>2024592.98</v>
      </c>
      <c r="K6" s="1">
        <v>2872002.07</v>
      </c>
      <c r="L6" s="1">
        <v>2103892.1800000002</v>
      </c>
      <c r="M6" s="1">
        <v>1842948.03</v>
      </c>
      <c r="N6" s="1">
        <v>2779953.93</v>
      </c>
      <c r="O6" s="1">
        <v>2011995.07</v>
      </c>
      <c r="P6" s="1">
        <v>2941367.68</v>
      </c>
      <c r="Q6" s="16">
        <v>27263814.739999998</v>
      </c>
      <c r="R6" s="1">
        <v>2448968.4900000002</v>
      </c>
      <c r="S6" s="1">
        <v>2452893.5699999998</v>
      </c>
      <c r="T6" s="1">
        <v>2455098.48</v>
      </c>
      <c r="U6" s="1">
        <v>2452973.5</v>
      </c>
      <c r="V6" s="1">
        <v>2454323.5699999998</v>
      </c>
      <c r="W6" s="1">
        <v>2489266.69</v>
      </c>
      <c r="X6" s="1">
        <v>2488341.66</v>
      </c>
      <c r="Y6" s="1">
        <v>2498034.42</v>
      </c>
      <c r="Z6" s="1">
        <v>2488754.15</v>
      </c>
      <c r="AA6" s="1">
        <v>2487510.1</v>
      </c>
      <c r="AB6" s="1">
        <v>2488453.04</v>
      </c>
      <c r="AC6" s="1">
        <v>2486515.0299999998</v>
      </c>
      <c r="AD6" s="16">
        <v>29691132.699999999</v>
      </c>
      <c r="AE6" s="1">
        <v>2472057.7000000002</v>
      </c>
      <c r="AF6" s="1">
        <v>2477625.67</v>
      </c>
      <c r="AG6" s="1">
        <v>2479215.54</v>
      </c>
      <c r="AH6" s="1">
        <v>2478758.2999999998</v>
      </c>
      <c r="AI6" s="1">
        <v>2478935.4700000002</v>
      </c>
      <c r="AJ6" s="1">
        <v>2480671.21</v>
      </c>
      <c r="AK6" s="1">
        <v>2466405.41</v>
      </c>
      <c r="AL6" s="1">
        <v>2477677.9700000002</v>
      </c>
      <c r="AM6" s="1">
        <v>2479629.2599999998</v>
      </c>
      <c r="AN6" s="1">
        <v>2804374.76</v>
      </c>
      <c r="AO6" s="1">
        <v>2547459</v>
      </c>
      <c r="AP6" s="1">
        <v>2546236.17</v>
      </c>
      <c r="AQ6" s="16">
        <v>30189046.460000001</v>
      </c>
      <c r="AR6" s="1">
        <v>2325447.73</v>
      </c>
      <c r="AS6" s="1">
        <v>2329147.79</v>
      </c>
      <c r="AT6" s="1">
        <v>2331252.73</v>
      </c>
      <c r="AU6" s="1">
        <v>2328977.7400000002</v>
      </c>
      <c r="AV6" s="1">
        <v>2329227.7799999998</v>
      </c>
      <c r="AW6" s="1">
        <v>2332402.7400000002</v>
      </c>
      <c r="AX6" s="1">
        <v>2329877.7200000002</v>
      </c>
      <c r="AY6" s="1">
        <v>2329377.7799999998</v>
      </c>
      <c r="AZ6" s="1">
        <v>2330802.75</v>
      </c>
      <c r="BA6" s="1">
        <v>2329577.7400000002</v>
      </c>
      <c r="BB6" s="1">
        <v>2330097.7599999998</v>
      </c>
      <c r="BC6" s="1">
        <v>2328859.54</v>
      </c>
      <c r="BD6" s="18">
        <v>27955049.800000001</v>
      </c>
    </row>
    <row r="7" spans="1:56" x14ac:dyDescent="0.3">
      <c r="A7" s="11" t="s">
        <v>10</v>
      </c>
      <c r="B7" s="12" t="s">
        <v>0</v>
      </c>
      <c r="C7" s="14" t="s">
        <v>57</v>
      </c>
      <c r="D7" s="8" t="s">
        <v>0</v>
      </c>
      <c r="E7" s="1">
        <v>521212.89</v>
      </c>
      <c r="F7" s="1">
        <v>361868.96</v>
      </c>
      <c r="G7" s="1">
        <v>412310.61</v>
      </c>
      <c r="H7" s="1">
        <v>608282.25</v>
      </c>
      <c r="I7" s="1">
        <v>449069.73</v>
      </c>
      <c r="J7" s="1">
        <v>345665.34</v>
      </c>
      <c r="K7" s="1">
        <v>776921.5</v>
      </c>
      <c r="L7" s="1">
        <v>431402.68</v>
      </c>
      <c r="M7" s="1">
        <v>332143.67</v>
      </c>
      <c r="N7" s="1">
        <v>747184.29</v>
      </c>
      <c r="O7" s="1">
        <v>134923.13</v>
      </c>
      <c r="P7" s="1">
        <v>928384.19</v>
      </c>
      <c r="Q7" s="16">
        <v>6049369.2400000002</v>
      </c>
      <c r="R7" s="1">
        <v>639660.73</v>
      </c>
      <c r="S7" s="1">
        <v>643360.73</v>
      </c>
      <c r="T7" s="1">
        <v>643310.73</v>
      </c>
      <c r="U7" s="1">
        <v>642660.73</v>
      </c>
      <c r="V7" s="1">
        <v>644060.73</v>
      </c>
      <c r="W7" s="1">
        <v>675714</v>
      </c>
      <c r="X7" s="1">
        <v>676364</v>
      </c>
      <c r="Y7" s="1">
        <v>686056.65</v>
      </c>
      <c r="Z7" s="1">
        <v>675101.43</v>
      </c>
      <c r="AA7" s="1">
        <v>675532.4</v>
      </c>
      <c r="AB7" s="1">
        <v>676005.25</v>
      </c>
      <c r="AC7" s="1">
        <v>672646.84</v>
      </c>
      <c r="AD7" s="16">
        <v>7950474.2199999997</v>
      </c>
      <c r="AE7" s="1">
        <v>600422.39</v>
      </c>
      <c r="AF7" s="1">
        <v>604672.4</v>
      </c>
      <c r="AG7" s="1">
        <v>604622.39</v>
      </c>
      <c r="AH7" s="1">
        <v>603872.39</v>
      </c>
      <c r="AI7" s="1">
        <v>605572.4</v>
      </c>
      <c r="AJ7" s="1">
        <v>605522.39</v>
      </c>
      <c r="AK7" s="1">
        <v>606572.39</v>
      </c>
      <c r="AL7" s="1">
        <v>604422.40000000002</v>
      </c>
      <c r="AM7" s="1">
        <v>605222.38</v>
      </c>
      <c r="AN7" s="1">
        <v>604972.38</v>
      </c>
      <c r="AO7" s="1">
        <v>674391.19</v>
      </c>
      <c r="AP7" s="1">
        <v>671940.98</v>
      </c>
      <c r="AQ7" s="16">
        <v>7392206.0800000001</v>
      </c>
      <c r="AR7" s="1">
        <v>686175.74</v>
      </c>
      <c r="AS7" s="1">
        <v>689875.74</v>
      </c>
      <c r="AT7" s="1">
        <v>689825.74</v>
      </c>
      <c r="AU7" s="1">
        <v>689175.74</v>
      </c>
      <c r="AV7" s="1">
        <v>689275.74</v>
      </c>
      <c r="AW7" s="1">
        <v>690925.74</v>
      </c>
      <c r="AX7" s="1">
        <v>690075.74</v>
      </c>
      <c r="AY7" s="1">
        <v>689575.74</v>
      </c>
      <c r="AZ7" s="1">
        <v>689325.73</v>
      </c>
      <c r="BA7" s="1">
        <v>689775.73</v>
      </c>
      <c r="BB7" s="1">
        <v>689875.73</v>
      </c>
      <c r="BC7" s="1">
        <v>687217.43</v>
      </c>
      <c r="BD7" s="18">
        <v>8271100.54</v>
      </c>
    </row>
    <row r="8" spans="1:56" x14ac:dyDescent="0.3">
      <c r="A8" s="11" t="s">
        <v>10</v>
      </c>
      <c r="B8" s="12" t="s">
        <v>0</v>
      </c>
      <c r="C8" s="31" t="s">
        <v>61</v>
      </c>
      <c r="D8" s="9" t="s">
        <v>0</v>
      </c>
      <c r="E8" s="1">
        <v>49065.120000000003</v>
      </c>
      <c r="F8" s="1">
        <v>23818.69</v>
      </c>
      <c r="G8" s="1">
        <v>43001.67</v>
      </c>
      <c r="H8" s="1">
        <v>52517.26</v>
      </c>
      <c r="I8" s="1">
        <v>43320.07</v>
      </c>
      <c r="J8" s="1">
        <v>49130.78</v>
      </c>
      <c r="K8" s="1">
        <v>79777.91</v>
      </c>
      <c r="L8" s="1">
        <v>46554.239999999998</v>
      </c>
      <c r="M8" s="1">
        <v>32205.59</v>
      </c>
      <c r="N8" s="1">
        <v>108483.96</v>
      </c>
      <c r="O8" s="1">
        <v>22672.799999999999</v>
      </c>
      <c r="P8" s="1">
        <v>78446.53</v>
      </c>
      <c r="Q8" s="16">
        <v>628994.62</v>
      </c>
      <c r="R8" s="1">
        <v>63214.64</v>
      </c>
      <c r="S8" s="1">
        <v>63214.64</v>
      </c>
      <c r="T8" s="1">
        <v>63214.64</v>
      </c>
      <c r="U8" s="1">
        <v>63214.64</v>
      </c>
      <c r="V8" s="1">
        <v>63214.64</v>
      </c>
      <c r="W8" s="1">
        <v>63214.64</v>
      </c>
      <c r="X8" s="1">
        <v>63214.64</v>
      </c>
      <c r="Y8" s="1">
        <v>63214.64</v>
      </c>
      <c r="Z8" s="1">
        <v>63214.64</v>
      </c>
      <c r="AA8" s="1">
        <v>63214.64</v>
      </c>
      <c r="AB8" s="1">
        <v>63214.64</v>
      </c>
      <c r="AC8" s="1">
        <v>63214.84</v>
      </c>
      <c r="AD8" s="16">
        <v>758575.88</v>
      </c>
      <c r="AE8" s="1">
        <v>63159.43</v>
      </c>
      <c r="AF8" s="1">
        <v>63159.43</v>
      </c>
      <c r="AG8" s="1">
        <v>63159.43</v>
      </c>
      <c r="AH8" s="1">
        <v>63159.43</v>
      </c>
      <c r="AI8" s="1">
        <v>63159.43</v>
      </c>
      <c r="AJ8" s="1">
        <v>63159.43</v>
      </c>
      <c r="AK8" s="1">
        <v>63159.43</v>
      </c>
      <c r="AL8" s="1">
        <v>63159.43</v>
      </c>
      <c r="AM8" s="1">
        <v>63159.43</v>
      </c>
      <c r="AN8" s="1">
        <v>63159.43</v>
      </c>
      <c r="AO8" s="1">
        <v>63159.43</v>
      </c>
      <c r="AP8" s="1">
        <v>63159.69</v>
      </c>
      <c r="AQ8" s="16">
        <v>757913.42</v>
      </c>
      <c r="AR8" s="1">
        <v>86978.44</v>
      </c>
      <c r="AS8" s="1">
        <v>86978.44</v>
      </c>
      <c r="AT8" s="1">
        <v>86978.44</v>
      </c>
      <c r="AU8" s="1">
        <v>86978.44</v>
      </c>
      <c r="AV8" s="1">
        <v>86978.44</v>
      </c>
      <c r="AW8" s="1">
        <v>86978.44</v>
      </c>
      <c r="AX8" s="1">
        <v>86978.44</v>
      </c>
      <c r="AY8" s="1">
        <v>86978.44</v>
      </c>
      <c r="AZ8" s="1">
        <v>86978.44</v>
      </c>
      <c r="BA8" s="1">
        <v>86978.44</v>
      </c>
      <c r="BB8" s="1">
        <v>86978.44</v>
      </c>
      <c r="BC8" s="1">
        <v>86978.72</v>
      </c>
      <c r="BD8" s="18">
        <v>1043741.56</v>
      </c>
    </row>
    <row r="9" spans="1:56" x14ac:dyDescent="0.3">
      <c r="A9" s="11" t="s">
        <v>10</v>
      </c>
      <c r="B9" s="12" t="s">
        <v>0</v>
      </c>
      <c r="C9" s="33" t="s">
        <v>61</v>
      </c>
      <c r="D9" s="32" t="s">
        <v>0</v>
      </c>
      <c r="E9" s="1">
        <v>49065.120000000003</v>
      </c>
      <c r="F9" s="1">
        <v>23818.69</v>
      </c>
      <c r="G9" s="1">
        <v>43001.67</v>
      </c>
      <c r="H9" s="1">
        <v>52517.26</v>
      </c>
      <c r="I9" s="1">
        <v>43320.07</v>
      </c>
      <c r="J9" s="1">
        <v>49130.78</v>
      </c>
      <c r="K9" s="1">
        <v>79777.91</v>
      </c>
      <c r="L9" s="1">
        <v>46554.239999999998</v>
      </c>
      <c r="M9" s="1">
        <v>32205.59</v>
      </c>
      <c r="N9" s="1">
        <v>108483.96</v>
      </c>
      <c r="O9" s="1">
        <v>22672.799999999999</v>
      </c>
      <c r="P9" s="1">
        <v>78446.53</v>
      </c>
      <c r="Q9" s="16">
        <v>628994.62</v>
      </c>
      <c r="R9" s="1">
        <v>63214.64</v>
      </c>
      <c r="S9" s="1">
        <v>63214.64</v>
      </c>
      <c r="T9" s="1">
        <v>63214.64</v>
      </c>
      <c r="U9" s="1">
        <v>63214.64</v>
      </c>
      <c r="V9" s="1">
        <v>63214.64</v>
      </c>
      <c r="W9" s="1">
        <v>63214.64</v>
      </c>
      <c r="X9" s="1">
        <v>63214.64</v>
      </c>
      <c r="Y9" s="1">
        <v>63214.64</v>
      </c>
      <c r="Z9" s="1">
        <v>63214.64</v>
      </c>
      <c r="AA9" s="1">
        <v>63214.64</v>
      </c>
      <c r="AB9" s="1">
        <v>63214.64</v>
      </c>
      <c r="AC9" s="1">
        <v>63214.84</v>
      </c>
      <c r="AD9" s="16">
        <v>758575.88</v>
      </c>
      <c r="AE9" s="1">
        <v>63159.43</v>
      </c>
      <c r="AF9" s="1">
        <v>63159.43</v>
      </c>
      <c r="AG9" s="1">
        <v>63159.43</v>
      </c>
      <c r="AH9" s="1">
        <v>63159.43</v>
      </c>
      <c r="AI9" s="1">
        <v>63159.43</v>
      </c>
      <c r="AJ9" s="1">
        <v>63159.43</v>
      </c>
      <c r="AK9" s="1">
        <v>63159.43</v>
      </c>
      <c r="AL9" s="1">
        <v>63159.43</v>
      </c>
      <c r="AM9" s="1">
        <v>63159.43</v>
      </c>
      <c r="AN9" s="1">
        <v>63159.43</v>
      </c>
      <c r="AO9" s="1">
        <v>63159.43</v>
      </c>
      <c r="AP9" s="1">
        <v>63159.69</v>
      </c>
      <c r="AQ9" s="16">
        <v>757913.42</v>
      </c>
      <c r="AR9" s="1">
        <v>86978.44</v>
      </c>
      <c r="AS9" s="1">
        <v>86978.44</v>
      </c>
      <c r="AT9" s="1">
        <v>86978.44</v>
      </c>
      <c r="AU9" s="1">
        <v>86978.44</v>
      </c>
      <c r="AV9" s="1">
        <v>86978.44</v>
      </c>
      <c r="AW9" s="1">
        <v>86978.44</v>
      </c>
      <c r="AX9" s="1">
        <v>86978.44</v>
      </c>
      <c r="AY9" s="1">
        <v>86978.44</v>
      </c>
      <c r="AZ9" s="1">
        <v>86978.44</v>
      </c>
      <c r="BA9" s="1">
        <v>86978.44</v>
      </c>
      <c r="BB9" s="1">
        <v>86978.44</v>
      </c>
      <c r="BC9" s="1">
        <v>86978.72</v>
      </c>
      <c r="BD9" s="18">
        <v>1043741.56</v>
      </c>
    </row>
    <row r="10" spans="1:56" x14ac:dyDescent="0.3">
      <c r="A10" s="11" t="s">
        <v>10</v>
      </c>
      <c r="B10" s="12" t="s">
        <v>0</v>
      </c>
      <c r="C10" s="34" t="s">
        <v>62</v>
      </c>
      <c r="D10" s="35" t="s">
        <v>0</v>
      </c>
      <c r="E10" s="1">
        <v>26573.22</v>
      </c>
      <c r="F10" s="1">
        <v>4396.2700000000004</v>
      </c>
      <c r="G10" s="1">
        <v>21578.95</v>
      </c>
      <c r="H10" s="1">
        <v>44642.07</v>
      </c>
      <c r="I10" s="1">
        <v>16260.11</v>
      </c>
      <c r="J10" s="1">
        <v>16410.259999999998</v>
      </c>
      <c r="K10" s="1">
        <v>38059.08</v>
      </c>
      <c r="L10" s="1">
        <v>18839.02</v>
      </c>
      <c r="M10" s="1">
        <v>6091.22</v>
      </c>
      <c r="N10" s="1">
        <v>48630.14</v>
      </c>
      <c r="O10" s="1">
        <v>-13200.1</v>
      </c>
      <c r="P10" s="1">
        <v>61004.89</v>
      </c>
      <c r="Q10" s="16">
        <v>289285.13</v>
      </c>
      <c r="R10" s="1">
        <v>18883.34</v>
      </c>
      <c r="S10" s="1">
        <v>18883.34</v>
      </c>
      <c r="T10" s="1">
        <v>18883.34</v>
      </c>
      <c r="U10" s="1">
        <v>18883.34</v>
      </c>
      <c r="V10" s="1">
        <v>18883.34</v>
      </c>
      <c r="W10" s="1">
        <v>18883.34</v>
      </c>
      <c r="X10" s="1">
        <v>18883.34</v>
      </c>
      <c r="Y10" s="1">
        <v>18883.34</v>
      </c>
      <c r="Z10" s="1">
        <v>18883.34</v>
      </c>
      <c r="AA10" s="1">
        <v>18883.34</v>
      </c>
      <c r="AB10" s="1">
        <v>18883.34</v>
      </c>
      <c r="AC10" s="1">
        <v>18883.259999999998</v>
      </c>
      <c r="AD10" s="16">
        <v>226600</v>
      </c>
      <c r="AE10" s="1">
        <v>23050</v>
      </c>
      <c r="AF10" s="1">
        <v>23050</v>
      </c>
      <c r="AG10" s="1">
        <v>23050</v>
      </c>
      <c r="AH10" s="1">
        <v>23050</v>
      </c>
      <c r="AI10" s="1">
        <v>23050</v>
      </c>
      <c r="AJ10" s="1">
        <v>23050</v>
      </c>
      <c r="AK10" s="1">
        <v>23050</v>
      </c>
      <c r="AL10" s="1">
        <v>23050</v>
      </c>
      <c r="AM10" s="1">
        <v>23050</v>
      </c>
      <c r="AN10" s="1">
        <v>23050</v>
      </c>
      <c r="AO10" s="1">
        <v>23050</v>
      </c>
      <c r="AP10" s="1">
        <v>23050</v>
      </c>
      <c r="AQ10" s="16">
        <v>276600</v>
      </c>
      <c r="AR10" s="1">
        <v>26783.62</v>
      </c>
      <c r="AS10" s="1">
        <v>26783.62</v>
      </c>
      <c r="AT10" s="1">
        <v>26783.62</v>
      </c>
      <c r="AU10" s="1">
        <v>26783.62</v>
      </c>
      <c r="AV10" s="1">
        <v>26783.62</v>
      </c>
      <c r="AW10" s="1">
        <v>26783.62</v>
      </c>
      <c r="AX10" s="1">
        <v>26783.62</v>
      </c>
      <c r="AY10" s="1">
        <v>26783.62</v>
      </c>
      <c r="AZ10" s="1">
        <v>26783.62</v>
      </c>
      <c r="BA10" s="1">
        <v>26783.62</v>
      </c>
      <c r="BB10" s="1">
        <v>26783.62</v>
      </c>
      <c r="BC10" s="1">
        <v>26783.62</v>
      </c>
      <c r="BD10" s="18">
        <v>321403.44</v>
      </c>
    </row>
    <row r="11" spans="1:56" x14ac:dyDescent="0.3">
      <c r="A11" s="11" t="s">
        <v>10</v>
      </c>
      <c r="B11" s="12" t="s">
        <v>0</v>
      </c>
      <c r="C11" s="34" t="s">
        <v>63</v>
      </c>
      <c r="D11" s="35" t="s">
        <v>0</v>
      </c>
      <c r="E11" s="1">
        <v>9227.3799999999992</v>
      </c>
      <c r="F11" s="1">
        <v>7508.07</v>
      </c>
      <c r="G11" s="1">
        <v>3494.05</v>
      </c>
      <c r="H11" s="1">
        <v>-13358.72</v>
      </c>
      <c r="I11" s="1">
        <v>7769.38</v>
      </c>
      <c r="J11" s="1">
        <v>3603.46</v>
      </c>
      <c r="K11" s="1">
        <v>12952.84</v>
      </c>
      <c r="L11" s="1">
        <v>6767.14</v>
      </c>
      <c r="M11" s="1">
        <v>8888.67</v>
      </c>
      <c r="N11" s="1">
        <v>10421</v>
      </c>
      <c r="O11" s="1">
        <v>11583.72</v>
      </c>
      <c r="P11" s="1">
        <v>3582.85</v>
      </c>
      <c r="Q11" s="16">
        <v>72439.839999999997</v>
      </c>
      <c r="R11" s="1">
        <v>5040.47</v>
      </c>
      <c r="S11" s="1">
        <v>5040.47</v>
      </c>
      <c r="T11" s="1">
        <v>5040.47</v>
      </c>
      <c r="U11" s="1">
        <v>5040.47</v>
      </c>
      <c r="V11" s="1">
        <v>5040.47</v>
      </c>
      <c r="W11" s="1">
        <v>5040.47</v>
      </c>
      <c r="X11" s="1">
        <v>5040.47</v>
      </c>
      <c r="Y11" s="1">
        <v>5040.47</v>
      </c>
      <c r="Z11" s="1">
        <v>5040.47</v>
      </c>
      <c r="AA11" s="1">
        <v>5040.47</v>
      </c>
      <c r="AB11" s="1">
        <v>5040.47</v>
      </c>
      <c r="AC11" s="1">
        <v>5040.47</v>
      </c>
      <c r="AD11" s="16">
        <v>60485.64</v>
      </c>
      <c r="AE11" s="1">
        <v>5040.47</v>
      </c>
      <c r="AF11" s="1">
        <v>5040.47</v>
      </c>
      <c r="AG11" s="1">
        <v>5040.47</v>
      </c>
      <c r="AH11" s="1">
        <v>5040.47</v>
      </c>
      <c r="AI11" s="1">
        <v>5040.47</v>
      </c>
      <c r="AJ11" s="1">
        <v>5040.47</v>
      </c>
      <c r="AK11" s="1">
        <v>5040.47</v>
      </c>
      <c r="AL11" s="1">
        <v>5040.47</v>
      </c>
      <c r="AM11" s="1">
        <v>5040.47</v>
      </c>
      <c r="AN11" s="1">
        <v>5040.47</v>
      </c>
      <c r="AO11" s="1">
        <v>5040.47</v>
      </c>
      <c r="AP11" s="1">
        <v>5040.47</v>
      </c>
      <c r="AQ11" s="16">
        <v>60485.64</v>
      </c>
      <c r="AR11" s="1">
        <v>5040.47</v>
      </c>
      <c r="AS11" s="1">
        <v>5040.47</v>
      </c>
      <c r="AT11" s="1">
        <v>5040.47</v>
      </c>
      <c r="AU11" s="1">
        <v>5040.47</v>
      </c>
      <c r="AV11" s="1">
        <v>5040.47</v>
      </c>
      <c r="AW11" s="1">
        <v>5040.47</v>
      </c>
      <c r="AX11" s="1">
        <v>5040.47</v>
      </c>
      <c r="AY11" s="1">
        <v>5040.47</v>
      </c>
      <c r="AZ11" s="1">
        <v>5040.47</v>
      </c>
      <c r="BA11" s="1">
        <v>5040.47</v>
      </c>
      <c r="BB11" s="1">
        <v>5040.47</v>
      </c>
      <c r="BC11" s="1">
        <v>5040.47</v>
      </c>
      <c r="BD11" s="18">
        <v>60485.64</v>
      </c>
    </row>
    <row r="12" spans="1:56" x14ac:dyDescent="0.3">
      <c r="A12" s="11" t="s">
        <v>10</v>
      </c>
      <c r="B12" s="12" t="s">
        <v>0</v>
      </c>
      <c r="C12" s="34" t="s">
        <v>64</v>
      </c>
      <c r="D12" s="35" t="s">
        <v>0</v>
      </c>
      <c r="E12" s="1">
        <v>1247.73</v>
      </c>
      <c r="F12" s="1">
        <v>1196.6300000000001</v>
      </c>
      <c r="G12" s="1">
        <v>997.41</v>
      </c>
      <c r="H12" s="1">
        <v>801.29</v>
      </c>
      <c r="I12" s="1">
        <v>732.11</v>
      </c>
      <c r="J12" s="1">
        <v>567.46</v>
      </c>
      <c r="K12" s="1">
        <v>654.97</v>
      </c>
      <c r="L12" s="1">
        <v>3.87</v>
      </c>
      <c r="M12" s="1">
        <v>27.43</v>
      </c>
      <c r="N12" s="1">
        <v>3230.3</v>
      </c>
      <c r="O12" s="1">
        <v>984.6</v>
      </c>
      <c r="P12" s="1">
        <v>2062.9699999999998</v>
      </c>
      <c r="Q12" s="16">
        <v>12506.77</v>
      </c>
      <c r="R12" s="1">
        <v>16414.02</v>
      </c>
      <c r="S12" s="1">
        <v>16414.02</v>
      </c>
      <c r="T12" s="1">
        <v>16414.02</v>
      </c>
      <c r="U12" s="1">
        <v>16414.02</v>
      </c>
      <c r="V12" s="1">
        <v>16414.02</v>
      </c>
      <c r="W12" s="1">
        <v>16414.02</v>
      </c>
      <c r="X12" s="1">
        <v>16414.02</v>
      </c>
      <c r="Y12" s="1">
        <v>16414.02</v>
      </c>
      <c r="Z12" s="1">
        <v>16414.02</v>
      </c>
      <c r="AA12" s="1">
        <v>16414.02</v>
      </c>
      <c r="AB12" s="1">
        <v>16414.02</v>
      </c>
      <c r="AC12" s="1">
        <v>16414.13</v>
      </c>
      <c r="AD12" s="16">
        <v>196968.35</v>
      </c>
      <c r="AE12" s="1">
        <v>10997.35</v>
      </c>
      <c r="AF12" s="1">
        <v>10997.35</v>
      </c>
      <c r="AG12" s="1">
        <v>10997.35</v>
      </c>
      <c r="AH12" s="1">
        <v>10997.35</v>
      </c>
      <c r="AI12" s="1">
        <v>10997.35</v>
      </c>
      <c r="AJ12" s="1">
        <v>10997.35</v>
      </c>
      <c r="AK12" s="1">
        <v>10997.35</v>
      </c>
      <c r="AL12" s="1">
        <v>10997.35</v>
      </c>
      <c r="AM12" s="1">
        <v>10997.35</v>
      </c>
      <c r="AN12" s="1">
        <v>10997.35</v>
      </c>
      <c r="AO12" s="1">
        <v>10997.35</v>
      </c>
      <c r="AP12" s="1">
        <v>10997.54</v>
      </c>
      <c r="AQ12" s="16">
        <v>131968.39000000001</v>
      </c>
      <c r="AR12" s="1">
        <v>16414.02</v>
      </c>
      <c r="AS12" s="1">
        <v>16414.02</v>
      </c>
      <c r="AT12" s="1">
        <v>16414.02</v>
      </c>
      <c r="AU12" s="1">
        <v>16414.02</v>
      </c>
      <c r="AV12" s="1">
        <v>16414.02</v>
      </c>
      <c r="AW12" s="1">
        <v>16414.02</v>
      </c>
      <c r="AX12" s="1">
        <v>16414.02</v>
      </c>
      <c r="AY12" s="1">
        <v>16414.02</v>
      </c>
      <c r="AZ12" s="1">
        <v>16414.02</v>
      </c>
      <c r="BA12" s="1">
        <v>16414.02</v>
      </c>
      <c r="BB12" s="1">
        <v>16414.02</v>
      </c>
      <c r="BC12" s="1">
        <v>16414.169999999998</v>
      </c>
      <c r="BD12" s="18">
        <v>196968.39</v>
      </c>
    </row>
    <row r="13" spans="1:56" x14ac:dyDescent="0.3">
      <c r="A13" s="11" t="s">
        <v>10</v>
      </c>
      <c r="B13" s="12" t="s">
        <v>0</v>
      </c>
      <c r="C13" s="34" t="s">
        <v>65</v>
      </c>
      <c r="D13" s="35" t="s">
        <v>0</v>
      </c>
      <c r="E13" s="1">
        <v>605.47</v>
      </c>
      <c r="F13" s="1">
        <v>1518.02</v>
      </c>
      <c r="G13" s="1">
        <v>2609.38</v>
      </c>
      <c r="H13" s="1">
        <v>7626.22</v>
      </c>
      <c r="I13" s="1">
        <v>7381.35</v>
      </c>
      <c r="J13" s="1">
        <v>5779.36</v>
      </c>
      <c r="K13" s="1">
        <v>2462.81</v>
      </c>
      <c r="L13" s="1">
        <v>4336.79</v>
      </c>
      <c r="M13" s="1">
        <v>2768.95</v>
      </c>
      <c r="N13" s="1">
        <v>6858.91</v>
      </c>
      <c r="O13" s="1">
        <v>4481.84</v>
      </c>
      <c r="P13" s="1">
        <v>1879.55</v>
      </c>
      <c r="Q13" s="16">
        <v>48308.65</v>
      </c>
      <c r="R13" s="1">
        <v>6651.54</v>
      </c>
      <c r="S13" s="1">
        <v>6651.54</v>
      </c>
      <c r="T13" s="1">
        <v>6651.54</v>
      </c>
      <c r="U13" s="1">
        <v>6651.54</v>
      </c>
      <c r="V13" s="1">
        <v>6651.54</v>
      </c>
      <c r="W13" s="1">
        <v>6651.54</v>
      </c>
      <c r="X13" s="1">
        <v>6651.54</v>
      </c>
      <c r="Y13" s="1">
        <v>6651.54</v>
      </c>
      <c r="Z13" s="1">
        <v>6651.54</v>
      </c>
      <c r="AA13" s="1">
        <v>6651.54</v>
      </c>
      <c r="AB13" s="1">
        <v>6651.54</v>
      </c>
      <c r="AC13" s="1">
        <v>6651.41</v>
      </c>
      <c r="AD13" s="16">
        <v>79818.350000000006</v>
      </c>
      <c r="AE13" s="1">
        <v>10015.06</v>
      </c>
      <c r="AF13" s="1">
        <v>10015.06</v>
      </c>
      <c r="AG13" s="1">
        <v>10015.06</v>
      </c>
      <c r="AH13" s="1">
        <v>10015.06</v>
      </c>
      <c r="AI13" s="1">
        <v>10015.06</v>
      </c>
      <c r="AJ13" s="1">
        <v>10015.06</v>
      </c>
      <c r="AK13" s="1">
        <v>10015.06</v>
      </c>
      <c r="AL13" s="1">
        <v>10015.06</v>
      </c>
      <c r="AM13" s="1">
        <v>10015.06</v>
      </c>
      <c r="AN13" s="1">
        <v>10015.06</v>
      </c>
      <c r="AO13" s="1">
        <v>10015.06</v>
      </c>
      <c r="AP13" s="1">
        <v>10014.89</v>
      </c>
      <c r="AQ13" s="16">
        <v>120180.55</v>
      </c>
      <c r="AR13" s="1">
        <v>22515.06</v>
      </c>
      <c r="AS13" s="1">
        <v>22515.06</v>
      </c>
      <c r="AT13" s="1">
        <v>22515.06</v>
      </c>
      <c r="AU13" s="1">
        <v>22515.06</v>
      </c>
      <c r="AV13" s="1">
        <v>22515.06</v>
      </c>
      <c r="AW13" s="1">
        <v>22515.06</v>
      </c>
      <c r="AX13" s="1">
        <v>22515.06</v>
      </c>
      <c r="AY13" s="1">
        <v>22515.06</v>
      </c>
      <c r="AZ13" s="1">
        <v>22515.06</v>
      </c>
      <c r="BA13" s="1">
        <v>22515.06</v>
      </c>
      <c r="BB13" s="1">
        <v>22515.06</v>
      </c>
      <c r="BC13" s="1">
        <v>22514.89</v>
      </c>
      <c r="BD13" s="18">
        <v>270180.55</v>
      </c>
    </row>
    <row r="14" spans="1:56" x14ac:dyDescent="0.3">
      <c r="A14" s="11" t="s">
        <v>10</v>
      </c>
      <c r="B14" s="12" t="s">
        <v>0</v>
      </c>
      <c r="C14" s="34" t="s">
        <v>66</v>
      </c>
      <c r="D14" s="35" t="s">
        <v>0</v>
      </c>
      <c r="E14" s="1">
        <v>8492.8799999999992</v>
      </c>
      <c r="F14" s="1">
        <v>4753.75</v>
      </c>
      <c r="G14" s="1">
        <v>10557.15</v>
      </c>
      <c r="H14" s="1">
        <v>8425.17</v>
      </c>
      <c r="I14" s="1">
        <v>6637.57</v>
      </c>
      <c r="J14" s="1">
        <v>17128.919999999998</v>
      </c>
      <c r="K14" s="1">
        <v>16130.56</v>
      </c>
      <c r="L14" s="1">
        <v>11516.39</v>
      </c>
      <c r="M14" s="1">
        <v>5701.08</v>
      </c>
      <c r="N14" s="1">
        <v>29628.15</v>
      </c>
      <c r="O14" s="1">
        <v>12793.64</v>
      </c>
      <c r="P14" s="1">
        <v>5825.63</v>
      </c>
      <c r="Q14" s="16">
        <v>137590.89000000001</v>
      </c>
      <c r="R14" s="1">
        <v>7341.5</v>
      </c>
      <c r="S14" s="1">
        <v>7341.5</v>
      </c>
      <c r="T14" s="1">
        <v>7341.5</v>
      </c>
      <c r="U14" s="1">
        <v>7341.5</v>
      </c>
      <c r="V14" s="1">
        <v>7341.5</v>
      </c>
      <c r="W14" s="1">
        <v>7341.5</v>
      </c>
      <c r="X14" s="1">
        <v>7341.5</v>
      </c>
      <c r="Y14" s="1">
        <v>7341.5</v>
      </c>
      <c r="Z14" s="1">
        <v>7341.5</v>
      </c>
      <c r="AA14" s="1">
        <v>7341.5</v>
      </c>
      <c r="AB14" s="1">
        <v>7341.5</v>
      </c>
      <c r="AC14" s="1">
        <v>7341.76</v>
      </c>
      <c r="AD14" s="16">
        <v>88098.26</v>
      </c>
      <c r="AE14" s="1">
        <v>9202.11</v>
      </c>
      <c r="AF14" s="1">
        <v>9202.11</v>
      </c>
      <c r="AG14" s="1">
        <v>9202.11</v>
      </c>
      <c r="AH14" s="1">
        <v>9202.11</v>
      </c>
      <c r="AI14" s="1">
        <v>9202.11</v>
      </c>
      <c r="AJ14" s="1">
        <v>9202.11</v>
      </c>
      <c r="AK14" s="1">
        <v>9202.11</v>
      </c>
      <c r="AL14" s="1">
        <v>9202.11</v>
      </c>
      <c r="AM14" s="1">
        <v>9202.11</v>
      </c>
      <c r="AN14" s="1">
        <v>9202.11</v>
      </c>
      <c r="AO14" s="1">
        <v>9202.11</v>
      </c>
      <c r="AP14" s="1">
        <v>9202.3799999999992</v>
      </c>
      <c r="AQ14" s="16">
        <v>110425.59</v>
      </c>
      <c r="AR14" s="1">
        <v>7341.5</v>
      </c>
      <c r="AS14" s="1">
        <v>7341.5</v>
      </c>
      <c r="AT14" s="1">
        <v>7341.5</v>
      </c>
      <c r="AU14" s="1">
        <v>7341.5</v>
      </c>
      <c r="AV14" s="1">
        <v>7341.5</v>
      </c>
      <c r="AW14" s="1">
        <v>7341.5</v>
      </c>
      <c r="AX14" s="1">
        <v>7341.5</v>
      </c>
      <c r="AY14" s="1">
        <v>7341.5</v>
      </c>
      <c r="AZ14" s="1">
        <v>7341.5</v>
      </c>
      <c r="BA14" s="1">
        <v>7341.5</v>
      </c>
      <c r="BB14" s="1">
        <v>7341.5</v>
      </c>
      <c r="BC14" s="1">
        <v>7341.76</v>
      </c>
      <c r="BD14" s="18">
        <v>88098.26</v>
      </c>
    </row>
    <row r="15" spans="1:56" x14ac:dyDescent="0.3">
      <c r="A15" s="11" t="s">
        <v>10</v>
      </c>
      <c r="B15" s="12" t="s">
        <v>0</v>
      </c>
      <c r="C15" s="34" t="s">
        <v>67</v>
      </c>
      <c r="D15" s="35" t="s">
        <v>0</v>
      </c>
      <c r="E15" s="1">
        <v>2918.44</v>
      </c>
      <c r="F15" s="1">
        <v>4445.95</v>
      </c>
      <c r="G15" s="1">
        <v>3764.73</v>
      </c>
      <c r="H15" s="1">
        <v>4381.2299999999996</v>
      </c>
      <c r="I15" s="1">
        <v>4539.55</v>
      </c>
      <c r="J15" s="1">
        <v>5641.32</v>
      </c>
      <c r="K15" s="1">
        <v>9517.65</v>
      </c>
      <c r="L15" s="1">
        <v>5091.03</v>
      </c>
      <c r="M15" s="1">
        <v>8728.24</v>
      </c>
      <c r="N15" s="1">
        <v>9715.4599999999991</v>
      </c>
      <c r="O15" s="1">
        <v>6029.1</v>
      </c>
      <c r="P15" s="1">
        <v>4090.64</v>
      </c>
      <c r="Q15" s="16">
        <v>68863.34</v>
      </c>
      <c r="R15" s="1">
        <v>8336.32</v>
      </c>
      <c r="S15" s="1">
        <v>8336.32</v>
      </c>
      <c r="T15" s="1">
        <v>8336.32</v>
      </c>
      <c r="U15" s="1">
        <v>8336.32</v>
      </c>
      <c r="V15" s="1">
        <v>8336.32</v>
      </c>
      <c r="W15" s="1">
        <v>8336.32</v>
      </c>
      <c r="X15" s="1">
        <v>8336.32</v>
      </c>
      <c r="Y15" s="1">
        <v>8336.32</v>
      </c>
      <c r="Z15" s="1">
        <v>8336.32</v>
      </c>
      <c r="AA15" s="1">
        <v>8336.32</v>
      </c>
      <c r="AB15" s="1">
        <v>8336.32</v>
      </c>
      <c r="AC15" s="1">
        <v>8336.34</v>
      </c>
      <c r="AD15" s="16">
        <v>100035.86</v>
      </c>
      <c r="AE15" s="1">
        <v>4854.4399999999996</v>
      </c>
      <c r="AF15" s="1">
        <v>4854.4399999999996</v>
      </c>
      <c r="AG15" s="1">
        <v>4854.4399999999996</v>
      </c>
      <c r="AH15" s="1">
        <v>4854.4399999999996</v>
      </c>
      <c r="AI15" s="1">
        <v>4854.4399999999996</v>
      </c>
      <c r="AJ15" s="1">
        <v>4854.4399999999996</v>
      </c>
      <c r="AK15" s="1">
        <v>4854.4399999999996</v>
      </c>
      <c r="AL15" s="1">
        <v>4854.4399999999996</v>
      </c>
      <c r="AM15" s="1">
        <v>4854.4399999999996</v>
      </c>
      <c r="AN15" s="1">
        <v>4854.4399999999996</v>
      </c>
      <c r="AO15" s="1">
        <v>4854.4399999999996</v>
      </c>
      <c r="AP15" s="1">
        <v>4854.41</v>
      </c>
      <c r="AQ15" s="16">
        <v>58253.25</v>
      </c>
      <c r="AR15" s="1">
        <v>8336.32</v>
      </c>
      <c r="AS15" s="1">
        <v>8336.32</v>
      </c>
      <c r="AT15" s="1">
        <v>8336.32</v>
      </c>
      <c r="AU15" s="1">
        <v>8336.32</v>
      </c>
      <c r="AV15" s="1">
        <v>8336.32</v>
      </c>
      <c r="AW15" s="1">
        <v>8336.32</v>
      </c>
      <c r="AX15" s="1">
        <v>8336.32</v>
      </c>
      <c r="AY15" s="1">
        <v>8336.32</v>
      </c>
      <c r="AZ15" s="1">
        <v>8336.32</v>
      </c>
      <c r="BA15" s="1">
        <v>8336.32</v>
      </c>
      <c r="BB15" s="1">
        <v>8336.32</v>
      </c>
      <c r="BC15" s="1">
        <v>8336.34</v>
      </c>
      <c r="BD15" s="18">
        <v>100035.86</v>
      </c>
    </row>
    <row r="16" spans="1:56" x14ac:dyDescent="0.3">
      <c r="A16" s="11" t="s">
        <v>10</v>
      </c>
      <c r="B16" s="12" t="s">
        <v>0</v>
      </c>
      <c r="C16" s="34" t="s">
        <v>68</v>
      </c>
      <c r="D16" s="35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6"/>
      <c r="R16" s="1">
        <v>547.45000000000005</v>
      </c>
      <c r="S16" s="1">
        <v>547.45000000000005</v>
      </c>
      <c r="T16" s="1">
        <v>547.45000000000005</v>
      </c>
      <c r="U16" s="1">
        <v>547.45000000000005</v>
      </c>
      <c r="V16" s="1">
        <v>547.45000000000005</v>
      </c>
      <c r="W16" s="1">
        <v>547.45000000000005</v>
      </c>
      <c r="X16" s="1">
        <v>547.45000000000005</v>
      </c>
      <c r="Y16" s="1">
        <v>547.45000000000005</v>
      </c>
      <c r="Z16" s="1">
        <v>547.45000000000005</v>
      </c>
      <c r="AA16" s="1">
        <v>547.45000000000005</v>
      </c>
      <c r="AB16" s="1">
        <v>547.45000000000005</v>
      </c>
      <c r="AC16" s="1">
        <v>547.47</v>
      </c>
      <c r="AD16" s="16">
        <v>6569.42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6">
        <v>0</v>
      </c>
      <c r="AR16" s="1">
        <v>547.45000000000005</v>
      </c>
      <c r="AS16" s="1">
        <v>547.45000000000005</v>
      </c>
      <c r="AT16" s="1">
        <v>547.45000000000005</v>
      </c>
      <c r="AU16" s="1">
        <v>547.45000000000005</v>
      </c>
      <c r="AV16" s="1">
        <v>547.45000000000005</v>
      </c>
      <c r="AW16" s="1">
        <v>547.45000000000005</v>
      </c>
      <c r="AX16" s="1">
        <v>547.45000000000005</v>
      </c>
      <c r="AY16" s="1">
        <v>547.45000000000005</v>
      </c>
      <c r="AZ16" s="1">
        <v>547.45000000000005</v>
      </c>
      <c r="BA16" s="1">
        <v>547.45000000000005</v>
      </c>
      <c r="BB16" s="1">
        <v>547.45000000000005</v>
      </c>
      <c r="BC16" s="1">
        <v>547.47</v>
      </c>
      <c r="BD16" s="18">
        <v>6569.42</v>
      </c>
    </row>
    <row r="17" spans="1:56" x14ac:dyDescent="0.3">
      <c r="A17" s="11" t="s">
        <v>10</v>
      </c>
      <c r="B17" s="12" t="s">
        <v>0</v>
      </c>
      <c r="C17" s="31" t="s">
        <v>69</v>
      </c>
      <c r="D17" s="9" t="s">
        <v>0</v>
      </c>
      <c r="E17" s="1">
        <v>84555.35</v>
      </c>
      <c r="F17" s="1">
        <v>120905.2</v>
      </c>
      <c r="G17" s="1">
        <v>76197.56</v>
      </c>
      <c r="H17" s="1">
        <v>116970.35</v>
      </c>
      <c r="I17" s="1">
        <v>114388.3</v>
      </c>
      <c r="J17" s="1">
        <v>92072.36</v>
      </c>
      <c r="K17" s="1">
        <v>96123.74</v>
      </c>
      <c r="L17" s="1">
        <v>72309.63</v>
      </c>
      <c r="M17" s="1">
        <v>64263.72</v>
      </c>
      <c r="N17" s="1">
        <v>169862.86</v>
      </c>
      <c r="O17" s="1">
        <v>92051.48</v>
      </c>
      <c r="P17" s="1">
        <v>103752.48</v>
      </c>
      <c r="Q17" s="16">
        <v>1203453.03</v>
      </c>
      <c r="R17" s="1">
        <v>126904.39</v>
      </c>
      <c r="S17" s="1">
        <v>127404.39</v>
      </c>
      <c r="T17" s="1">
        <v>127654.39</v>
      </c>
      <c r="U17" s="1">
        <v>127404.39</v>
      </c>
      <c r="V17" s="1">
        <v>127404.39</v>
      </c>
      <c r="W17" s="1">
        <v>128554.39</v>
      </c>
      <c r="X17" s="1">
        <v>127404.39</v>
      </c>
      <c r="Y17" s="1">
        <v>127404.39</v>
      </c>
      <c r="Z17" s="1">
        <v>127654.38</v>
      </c>
      <c r="AA17" s="1">
        <v>127404.38</v>
      </c>
      <c r="AB17" s="1">
        <v>127404.38</v>
      </c>
      <c r="AC17" s="1">
        <v>127654.49</v>
      </c>
      <c r="AD17" s="16">
        <v>1530252.75</v>
      </c>
      <c r="AE17" s="1">
        <v>122515.9</v>
      </c>
      <c r="AF17" s="1">
        <v>123015.9</v>
      </c>
      <c r="AG17" s="1">
        <v>123265.9</v>
      </c>
      <c r="AH17" s="1">
        <v>123015.9</v>
      </c>
      <c r="AI17" s="1">
        <v>123015.9</v>
      </c>
      <c r="AJ17" s="1">
        <v>124165.9</v>
      </c>
      <c r="AK17" s="1">
        <v>123015.9</v>
      </c>
      <c r="AL17" s="1">
        <v>123015.9</v>
      </c>
      <c r="AM17" s="1">
        <v>123265.89</v>
      </c>
      <c r="AN17" s="1">
        <v>123015.89</v>
      </c>
      <c r="AO17" s="1">
        <v>123015.89</v>
      </c>
      <c r="AP17" s="1">
        <v>123266.12</v>
      </c>
      <c r="AQ17" s="16">
        <v>1477590.99</v>
      </c>
      <c r="AR17" s="1">
        <v>149626.57999999999</v>
      </c>
      <c r="AS17" s="1">
        <v>150126.57999999999</v>
      </c>
      <c r="AT17" s="1">
        <v>150376.57999999999</v>
      </c>
      <c r="AU17" s="1">
        <v>150126.57999999999</v>
      </c>
      <c r="AV17" s="1">
        <v>150126.57999999999</v>
      </c>
      <c r="AW17" s="1">
        <v>151276.57999999999</v>
      </c>
      <c r="AX17" s="1">
        <v>150126.57999999999</v>
      </c>
      <c r="AY17" s="1">
        <v>150126.57999999999</v>
      </c>
      <c r="AZ17" s="1">
        <v>150376.57</v>
      </c>
      <c r="BA17" s="1">
        <v>150126.57</v>
      </c>
      <c r="BB17" s="1">
        <v>150126.57</v>
      </c>
      <c r="BC17" s="1">
        <v>150376.70000000001</v>
      </c>
      <c r="BD17" s="18">
        <v>1802919.05</v>
      </c>
    </row>
    <row r="18" spans="1:56" x14ac:dyDescent="0.3">
      <c r="A18" s="11" t="s">
        <v>10</v>
      </c>
      <c r="B18" s="12" t="s">
        <v>0</v>
      </c>
      <c r="C18" s="33" t="s">
        <v>69</v>
      </c>
      <c r="D18" s="32" t="s">
        <v>0</v>
      </c>
      <c r="E18" s="1">
        <v>84555.35</v>
      </c>
      <c r="F18" s="1">
        <v>120905.2</v>
      </c>
      <c r="G18" s="1">
        <v>76197.56</v>
      </c>
      <c r="H18" s="1">
        <v>116970.35</v>
      </c>
      <c r="I18" s="1">
        <v>114388.3</v>
      </c>
      <c r="J18" s="1">
        <v>92072.36</v>
      </c>
      <c r="K18" s="1">
        <v>96123.74</v>
      </c>
      <c r="L18" s="1">
        <v>72309.63</v>
      </c>
      <c r="M18" s="1">
        <v>64263.72</v>
      </c>
      <c r="N18" s="1">
        <v>169862.86</v>
      </c>
      <c r="O18" s="1">
        <v>92051.48</v>
      </c>
      <c r="P18" s="1">
        <v>103752.48</v>
      </c>
      <c r="Q18" s="16">
        <v>1203453.03</v>
      </c>
      <c r="R18" s="1">
        <v>126904.39</v>
      </c>
      <c r="S18" s="1">
        <v>127404.39</v>
      </c>
      <c r="T18" s="1">
        <v>127654.39</v>
      </c>
      <c r="U18" s="1">
        <v>127404.39</v>
      </c>
      <c r="V18" s="1">
        <v>127404.39</v>
      </c>
      <c r="W18" s="1">
        <v>128554.39</v>
      </c>
      <c r="X18" s="1">
        <v>127404.39</v>
      </c>
      <c r="Y18" s="1">
        <v>127404.39</v>
      </c>
      <c r="Z18" s="1">
        <v>127654.38</v>
      </c>
      <c r="AA18" s="1">
        <v>127404.38</v>
      </c>
      <c r="AB18" s="1">
        <v>127404.38</v>
      </c>
      <c r="AC18" s="1">
        <v>127654.49</v>
      </c>
      <c r="AD18" s="16">
        <v>1530252.75</v>
      </c>
      <c r="AE18" s="1">
        <v>122515.9</v>
      </c>
      <c r="AF18" s="1">
        <v>123015.9</v>
      </c>
      <c r="AG18" s="1">
        <v>123265.9</v>
      </c>
      <c r="AH18" s="1">
        <v>123015.9</v>
      </c>
      <c r="AI18" s="1">
        <v>123015.9</v>
      </c>
      <c r="AJ18" s="1">
        <v>124165.9</v>
      </c>
      <c r="AK18" s="1">
        <v>123015.9</v>
      </c>
      <c r="AL18" s="1">
        <v>123015.9</v>
      </c>
      <c r="AM18" s="1">
        <v>123265.89</v>
      </c>
      <c r="AN18" s="1">
        <v>123015.89</v>
      </c>
      <c r="AO18" s="1">
        <v>123015.89</v>
      </c>
      <c r="AP18" s="1">
        <v>123266.12</v>
      </c>
      <c r="AQ18" s="16">
        <v>1477590.99</v>
      </c>
      <c r="AR18" s="1">
        <v>149626.57999999999</v>
      </c>
      <c r="AS18" s="1">
        <v>150126.57999999999</v>
      </c>
      <c r="AT18" s="1">
        <v>150376.57999999999</v>
      </c>
      <c r="AU18" s="1">
        <v>150126.57999999999</v>
      </c>
      <c r="AV18" s="1">
        <v>150126.57999999999</v>
      </c>
      <c r="AW18" s="1">
        <v>151276.57999999999</v>
      </c>
      <c r="AX18" s="1">
        <v>150126.57999999999</v>
      </c>
      <c r="AY18" s="1">
        <v>150126.57999999999</v>
      </c>
      <c r="AZ18" s="1">
        <v>150376.57</v>
      </c>
      <c r="BA18" s="1">
        <v>150126.57</v>
      </c>
      <c r="BB18" s="1">
        <v>150126.57</v>
      </c>
      <c r="BC18" s="1">
        <v>150376.70000000001</v>
      </c>
      <c r="BD18" s="18">
        <v>1802919.05</v>
      </c>
    </row>
    <row r="19" spans="1:56" x14ac:dyDescent="0.3">
      <c r="A19" s="11" t="s">
        <v>10</v>
      </c>
      <c r="B19" s="12" t="s">
        <v>0</v>
      </c>
      <c r="C19" s="34" t="s">
        <v>70</v>
      </c>
      <c r="D19" s="35" t="s">
        <v>0</v>
      </c>
      <c r="E19" s="1">
        <v>3438.71</v>
      </c>
      <c r="F19" s="1">
        <v>17268.2</v>
      </c>
      <c r="G19" s="1">
        <v>3759.61</v>
      </c>
      <c r="H19" s="1">
        <v>4746.3999999999996</v>
      </c>
      <c r="I19" s="1">
        <v>4553.04</v>
      </c>
      <c r="J19" s="1">
        <v>-159.31</v>
      </c>
      <c r="K19" s="1">
        <v>8642.36</v>
      </c>
      <c r="L19" s="1">
        <v>2540.41</v>
      </c>
      <c r="M19" s="1">
        <v>3083.8</v>
      </c>
      <c r="N19" s="1">
        <v>14385.29</v>
      </c>
      <c r="O19" s="1">
        <v>7095.14</v>
      </c>
      <c r="P19" s="1">
        <v>15351.81</v>
      </c>
      <c r="Q19" s="16">
        <v>84705.46</v>
      </c>
      <c r="R19" s="1">
        <v>15630.82</v>
      </c>
      <c r="S19" s="1">
        <v>15630.82</v>
      </c>
      <c r="T19" s="1">
        <v>15630.82</v>
      </c>
      <c r="U19" s="1">
        <v>15630.82</v>
      </c>
      <c r="V19" s="1">
        <v>15630.82</v>
      </c>
      <c r="W19" s="1">
        <v>15630.82</v>
      </c>
      <c r="X19" s="1">
        <v>15630.82</v>
      </c>
      <c r="Y19" s="1">
        <v>15630.82</v>
      </c>
      <c r="Z19" s="1">
        <v>15630.82</v>
      </c>
      <c r="AA19" s="1">
        <v>15630.82</v>
      </c>
      <c r="AB19" s="1">
        <v>15630.82</v>
      </c>
      <c r="AC19" s="1">
        <v>15631.08</v>
      </c>
      <c r="AD19" s="16">
        <v>187570.1</v>
      </c>
      <c r="AE19" s="1">
        <v>15630.82</v>
      </c>
      <c r="AF19" s="1">
        <v>15630.82</v>
      </c>
      <c r="AG19" s="1">
        <v>15630.82</v>
      </c>
      <c r="AH19" s="1">
        <v>15630.82</v>
      </c>
      <c r="AI19" s="1">
        <v>15630.82</v>
      </c>
      <c r="AJ19" s="1">
        <v>15630.82</v>
      </c>
      <c r="AK19" s="1">
        <v>15630.82</v>
      </c>
      <c r="AL19" s="1">
        <v>15630.82</v>
      </c>
      <c r="AM19" s="1">
        <v>15630.82</v>
      </c>
      <c r="AN19" s="1">
        <v>15630.82</v>
      </c>
      <c r="AO19" s="1">
        <v>15630.82</v>
      </c>
      <c r="AP19" s="1">
        <v>15631.13</v>
      </c>
      <c r="AQ19" s="16">
        <v>187570.15</v>
      </c>
      <c r="AR19" s="1">
        <v>15667.07</v>
      </c>
      <c r="AS19" s="1">
        <v>15667.07</v>
      </c>
      <c r="AT19" s="1">
        <v>15667.07</v>
      </c>
      <c r="AU19" s="1">
        <v>15667.07</v>
      </c>
      <c r="AV19" s="1">
        <v>15667.07</v>
      </c>
      <c r="AW19" s="1">
        <v>15667.07</v>
      </c>
      <c r="AX19" s="1">
        <v>15667.07</v>
      </c>
      <c r="AY19" s="1">
        <v>15667.07</v>
      </c>
      <c r="AZ19" s="1">
        <v>15667.07</v>
      </c>
      <c r="BA19" s="1">
        <v>15667.07</v>
      </c>
      <c r="BB19" s="1">
        <v>15667.07</v>
      </c>
      <c r="BC19" s="1">
        <v>15667.41</v>
      </c>
      <c r="BD19" s="18">
        <v>188005.18</v>
      </c>
    </row>
    <row r="20" spans="1:56" x14ac:dyDescent="0.3">
      <c r="A20" s="11" t="s">
        <v>10</v>
      </c>
      <c r="B20" s="12" t="s">
        <v>0</v>
      </c>
      <c r="C20" s="34" t="s">
        <v>71</v>
      </c>
      <c r="D20" s="35" t="s">
        <v>0</v>
      </c>
      <c r="E20" s="1">
        <v>4135.2700000000004</v>
      </c>
      <c r="F20" s="1">
        <v>5486.15</v>
      </c>
      <c r="G20" s="1">
        <v>10344.76</v>
      </c>
      <c r="H20" s="1">
        <v>7815.18</v>
      </c>
      <c r="I20" s="1">
        <v>19641.97</v>
      </c>
      <c r="J20" s="1">
        <v>16640.900000000001</v>
      </c>
      <c r="K20" s="1">
        <v>7721.58</v>
      </c>
      <c r="L20" s="1">
        <v>7829.99</v>
      </c>
      <c r="M20" s="1">
        <v>11387.18</v>
      </c>
      <c r="N20" s="1">
        <v>23702.25</v>
      </c>
      <c r="O20" s="1">
        <v>15259.41</v>
      </c>
      <c r="P20" s="1">
        <v>11736.41</v>
      </c>
      <c r="Q20" s="16">
        <v>141701.04999999999</v>
      </c>
      <c r="R20" s="1">
        <v>18304.63</v>
      </c>
      <c r="S20" s="1">
        <v>18304.63</v>
      </c>
      <c r="T20" s="1">
        <v>18304.63</v>
      </c>
      <c r="U20" s="1">
        <v>18304.63</v>
      </c>
      <c r="V20" s="1">
        <v>18304.63</v>
      </c>
      <c r="W20" s="1">
        <v>18304.63</v>
      </c>
      <c r="X20" s="1">
        <v>18304.63</v>
      </c>
      <c r="Y20" s="1">
        <v>18304.63</v>
      </c>
      <c r="Z20" s="1">
        <v>18304.63</v>
      </c>
      <c r="AA20" s="1">
        <v>18304.63</v>
      </c>
      <c r="AB20" s="1">
        <v>18304.63</v>
      </c>
      <c r="AC20" s="1">
        <v>18303.759999999998</v>
      </c>
      <c r="AD20" s="16">
        <v>219654.69</v>
      </c>
      <c r="AE20" s="1">
        <v>19774.48</v>
      </c>
      <c r="AF20" s="1">
        <v>19774.48</v>
      </c>
      <c r="AG20" s="1">
        <v>19774.48</v>
      </c>
      <c r="AH20" s="1">
        <v>19774.48</v>
      </c>
      <c r="AI20" s="1">
        <v>19774.48</v>
      </c>
      <c r="AJ20" s="1">
        <v>19774.48</v>
      </c>
      <c r="AK20" s="1">
        <v>19774.48</v>
      </c>
      <c r="AL20" s="1">
        <v>19774.48</v>
      </c>
      <c r="AM20" s="1">
        <v>19774.48</v>
      </c>
      <c r="AN20" s="1">
        <v>19774.48</v>
      </c>
      <c r="AO20" s="1">
        <v>19774.48</v>
      </c>
      <c r="AP20" s="1">
        <v>19773.560000000001</v>
      </c>
      <c r="AQ20" s="16">
        <v>237292.84</v>
      </c>
      <c r="AR20" s="1">
        <v>28781.32</v>
      </c>
      <c r="AS20" s="1">
        <v>28781.32</v>
      </c>
      <c r="AT20" s="1">
        <v>28781.32</v>
      </c>
      <c r="AU20" s="1">
        <v>28781.32</v>
      </c>
      <c r="AV20" s="1">
        <v>28781.32</v>
      </c>
      <c r="AW20" s="1">
        <v>28781.32</v>
      </c>
      <c r="AX20" s="1">
        <v>28781.32</v>
      </c>
      <c r="AY20" s="1">
        <v>28781.32</v>
      </c>
      <c r="AZ20" s="1">
        <v>28781.32</v>
      </c>
      <c r="BA20" s="1">
        <v>28781.32</v>
      </c>
      <c r="BB20" s="1">
        <v>28781.32</v>
      </c>
      <c r="BC20" s="1">
        <v>28780.400000000001</v>
      </c>
      <c r="BD20" s="18">
        <v>345374.92</v>
      </c>
    </row>
    <row r="21" spans="1:56" x14ac:dyDescent="0.3">
      <c r="A21" s="11" t="s">
        <v>10</v>
      </c>
      <c r="B21" s="12" t="s">
        <v>0</v>
      </c>
      <c r="C21" s="34" t="s">
        <v>72</v>
      </c>
      <c r="D21" s="35" t="s">
        <v>0</v>
      </c>
      <c r="E21" s="1">
        <v>19488.55</v>
      </c>
      <c r="F21" s="1">
        <v>14409.63</v>
      </c>
      <c r="G21" s="1">
        <v>17937.88</v>
      </c>
      <c r="H21" s="1">
        <v>18167.400000000001</v>
      </c>
      <c r="I21" s="1">
        <v>21134.61</v>
      </c>
      <c r="J21" s="1">
        <v>19479.310000000001</v>
      </c>
      <c r="K21" s="1">
        <v>15785.67</v>
      </c>
      <c r="L21" s="1">
        <v>15718.79</v>
      </c>
      <c r="M21" s="1">
        <v>9995.0499999999993</v>
      </c>
      <c r="N21" s="1">
        <v>47280.89</v>
      </c>
      <c r="O21" s="1">
        <v>13333.13</v>
      </c>
      <c r="P21" s="1">
        <v>13929.68</v>
      </c>
      <c r="Q21" s="16">
        <v>226660.59</v>
      </c>
      <c r="R21" s="1">
        <v>19284.22</v>
      </c>
      <c r="S21" s="1">
        <v>19784.22</v>
      </c>
      <c r="T21" s="1">
        <v>19784.22</v>
      </c>
      <c r="U21" s="1">
        <v>19784.22</v>
      </c>
      <c r="V21" s="1">
        <v>19784.22</v>
      </c>
      <c r="W21" s="1">
        <v>20684.22</v>
      </c>
      <c r="X21" s="1">
        <v>19784.22</v>
      </c>
      <c r="Y21" s="1">
        <v>19784.22</v>
      </c>
      <c r="Z21" s="1">
        <v>19784.22</v>
      </c>
      <c r="AA21" s="1">
        <v>19784.22</v>
      </c>
      <c r="AB21" s="1">
        <v>19784.22</v>
      </c>
      <c r="AC21" s="1">
        <v>19784.32</v>
      </c>
      <c r="AD21" s="16">
        <v>237810.74</v>
      </c>
      <c r="AE21" s="1">
        <v>13617.55</v>
      </c>
      <c r="AF21" s="1">
        <v>14117.55</v>
      </c>
      <c r="AG21" s="1">
        <v>14117.55</v>
      </c>
      <c r="AH21" s="1">
        <v>14117.55</v>
      </c>
      <c r="AI21" s="1">
        <v>14117.55</v>
      </c>
      <c r="AJ21" s="1">
        <v>15017.55</v>
      </c>
      <c r="AK21" s="1">
        <v>14117.55</v>
      </c>
      <c r="AL21" s="1">
        <v>14117.55</v>
      </c>
      <c r="AM21" s="1">
        <v>14117.55</v>
      </c>
      <c r="AN21" s="1">
        <v>14117.55</v>
      </c>
      <c r="AO21" s="1">
        <v>14117.55</v>
      </c>
      <c r="AP21" s="1">
        <v>14117.69</v>
      </c>
      <c r="AQ21" s="16">
        <v>169810.74</v>
      </c>
      <c r="AR21" s="1">
        <v>33663.39</v>
      </c>
      <c r="AS21" s="1">
        <v>34163.39</v>
      </c>
      <c r="AT21" s="1">
        <v>34163.39</v>
      </c>
      <c r="AU21" s="1">
        <v>34163.39</v>
      </c>
      <c r="AV21" s="1">
        <v>34163.39</v>
      </c>
      <c r="AW21" s="1">
        <v>35063.39</v>
      </c>
      <c r="AX21" s="1">
        <v>34163.39</v>
      </c>
      <c r="AY21" s="1">
        <v>34163.39</v>
      </c>
      <c r="AZ21" s="1">
        <v>34163.39</v>
      </c>
      <c r="BA21" s="1">
        <v>34163.39</v>
      </c>
      <c r="BB21" s="1">
        <v>34163.39</v>
      </c>
      <c r="BC21" s="1">
        <v>34163.440000000002</v>
      </c>
      <c r="BD21" s="18">
        <v>410360.73</v>
      </c>
    </row>
    <row r="22" spans="1:56" x14ac:dyDescent="0.3">
      <c r="A22" s="11" t="s">
        <v>10</v>
      </c>
      <c r="B22" s="12" t="s">
        <v>0</v>
      </c>
      <c r="C22" s="34" t="s">
        <v>73</v>
      </c>
      <c r="D22" s="35" t="s">
        <v>0</v>
      </c>
      <c r="E22" s="1">
        <v>24430.71</v>
      </c>
      <c r="F22" s="1">
        <v>16592.52</v>
      </c>
      <c r="G22" s="1">
        <v>10491.77</v>
      </c>
      <c r="H22" s="1">
        <v>38056.5</v>
      </c>
      <c r="I22" s="1">
        <v>24683.67</v>
      </c>
      <c r="J22" s="1">
        <v>13265.55</v>
      </c>
      <c r="K22" s="1">
        <v>19284.849999999999</v>
      </c>
      <c r="L22" s="1">
        <v>8586.44</v>
      </c>
      <c r="M22" s="1">
        <v>5609.67</v>
      </c>
      <c r="N22" s="1">
        <v>12019.13</v>
      </c>
      <c r="O22" s="1">
        <v>10065.530000000001</v>
      </c>
      <c r="P22" s="1">
        <v>5917.52</v>
      </c>
      <c r="Q22" s="16">
        <v>189003.86</v>
      </c>
      <c r="R22" s="1">
        <v>19043.29</v>
      </c>
      <c r="S22" s="1">
        <v>19043.29</v>
      </c>
      <c r="T22" s="1">
        <v>19043.29</v>
      </c>
      <c r="U22" s="1">
        <v>19043.29</v>
      </c>
      <c r="V22" s="1">
        <v>19043.29</v>
      </c>
      <c r="W22" s="1">
        <v>19043.29</v>
      </c>
      <c r="X22" s="1">
        <v>19043.29</v>
      </c>
      <c r="Y22" s="1">
        <v>19043.29</v>
      </c>
      <c r="Z22" s="1">
        <v>19043.29</v>
      </c>
      <c r="AA22" s="1">
        <v>19043.29</v>
      </c>
      <c r="AB22" s="1">
        <v>19043.29</v>
      </c>
      <c r="AC22" s="1">
        <v>19043.7</v>
      </c>
      <c r="AD22" s="16">
        <v>228519.89</v>
      </c>
      <c r="AE22" s="1">
        <v>19368.29</v>
      </c>
      <c r="AF22" s="1">
        <v>19368.29</v>
      </c>
      <c r="AG22" s="1">
        <v>19368.29</v>
      </c>
      <c r="AH22" s="1">
        <v>19368.29</v>
      </c>
      <c r="AI22" s="1">
        <v>19368.29</v>
      </c>
      <c r="AJ22" s="1">
        <v>19368.29</v>
      </c>
      <c r="AK22" s="1">
        <v>19368.29</v>
      </c>
      <c r="AL22" s="1">
        <v>19368.29</v>
      </c>
      <c r="AM22" s="1">
        <v>19368.29</v>
      </c>
      <c r="AN22" s="1">
        <v>19368.29</v>
      </c>
      <c r="AO22" s="1">
        <v>19368.29</v>
      </c>
      <c r="AP22" s="1">
        <v>19368.7</v>
      </c>
      <c r="AQ22" s="16">
        <v>232419.89</v>
      </c>
      <c r="AR22" s="1">
        <v>19368.29</v>
      </c>
      <c r="AS22" s="1">
        <v>19368.29</v>
      </c>
      <c r="AT22" s="1">
        <v>19368.29</v>
      </c>
      <c r="AU22" s="1">
        <v>19368.29</v>
      </c>
      <c r="AV22" s="1">
        <v>19368.29</v>
      </c>
      <c r="AW22" s="1">
        <v>19368.29</v>
      </c>
      <c r="AX22" s="1">
        <v>19368.29</v>
      </c>
      <c r="AY22" s="1">
        <v>19368.29</v>
      </c>
      <c r="AZ22" s="1">
        <v>19368.29</v>
      </c>
      <c r="BA22" s="1">
        <v>19368.29</v>
      </c>
      <c r="BB22" s="1">
        <v>19368.29</v>
      </c>
      <c r="BC22" s="1">
        <v>19368.7</v>
      </c>
      <c r="BD22" s="18">
        <v>232419.89</v>
      </c>
    </row>
    <row r="23" spans="1:56" x14ac:dyDescent="0.3">
      <c r="A23" s="11" t="s">
        <v>10</v>
      </c>
      <c r="B23" s="12" t="s">
        <v>0</v>
      </c>
      <c r="C23" s="34" t="s">
        <v>74</v>
      </c>
      <c r="D23" s="35" t="s">
        <v>0</v>
      </c>
      <c r="E23" s="1">
        <v>3117.85</v>
      </c>
      <c r="F23" s="1">
        <v>16143.34</v>
      </c>
      <c r="G23" s="1">
        <v>2819.56</v>
      </c>
      <c r="H23" s="1">
        <v>5379.47</v>
      </c>
      <c r="I23" s="1">
        <v>6380.75</v>
      </c>
      <c r="J23" s="1">
        <v>9650.41</v>
      </c>
      <c r="K23" s="1">
        <v>6310.05</v>
      </c>
      <c r="L23" s="1">
        <v>2734.38</v>
      </c>
      <c r="M23" s="1">
        <v>11006.96</v>
      </c>
      <c r="N23" s="1">
        <v>4335.74</v>
      </c>
      <c r="O23" s="1">
        <v>4219.32</v>
      </c>
      <c r="P23" s="1">
        <v>11771.41</v>
      </c>
      <c r="Q23" s="16">
        <v>83869.240000000005</v>
      </c>
      <c r="R23" s="1">
        <v>10585.65</v>
      </c>
      <c r="S23" s="1">
        <v>10585.65</v>
      </c>
      <c r="T23" s="1">
        <v>10585.65</v>
      </c>
      <c r="U23" s="1">
        <v>10585.65</v>
      </c>
      <c r="V23" s="1">
        <v>10585.65</v>
      </c>
      <c r="W23" s="1">
        <v>10585.65</v>
      </c>
      <c r="X23" s="1">
        <v>10585.65</v>
      </c>
      <c r="Y23" s="1">
        <v>10585.65</v>
      </c>
      <c r="Z23" s="1">
        <v>10585.65</v>
      </c>
      <c r="AA23" s="1">
        <v>10585.65</v>
      </c>
      <c r="AB23" s="1">
        <v>10585.65</v>
      </c>
      <c r="AC23" s="1">
        <v>10586.03</v>
      </c>
      <c r="AD23" s="16">
        <v>127028.18</v>
      </c>
      <c r="AE23" s="1">
        <v>13085.65</v>
      </c>
      <c r="AF23" s="1">
        <v>13085.65</v>
      </c>
      <c r="AG23" s="1">
        <v>13085.65</v>
      </c>
      <c r="AH23" s="1">
        <v>13085.65</v>
      </c>
      <c r="AI23" s="1">
        <v>13085.65</v>
      </c>
      <c r="AJ23" s="1">
        <v>13085.65</v>
      </c>
      <c r="AK23" s="1">
        <v>13085.65</v>
      </c>
      <c r="AL23" s="1">
        <v>13085.65</v>
      </c>
      <c r="AM23" s="1">
        <v>13085.65</v>
      </c>
      <c r="AN23" s="1">
        <v>13085.65</v>
      </c>
      <c r="AO23" s="1">
        <v>13085.65</v>
      </c>
      <c r="AP23" s="1">
        <v>13086.03</v>
      </c>
      <c r="AQ23" s="16">
        <v>157028.18</v>
      </c>
      <c r="AR23" s="1">
        <v>13085.65</v>
      </c>
      <c r="AS23" s="1">
        <v>13085.65</v>
      </c>
      <c r="AT23" s="1">
        <v>13085.65</v>
      </c>
      <c r="AU23" s="1">
        <v>13085.65</v>
      </c>
      <c r="AV23" s="1">
        <v>13085.65</v>
      </c>
      <c r="AW23" s="1">
        <v>13085.65</v>
      </c>
      <c r="AX23" s="1">
        <v>13085.65</v>
      </c>
      <c r="AY23" s="1">
        <v>13085.65</v>
      </c>
      <c r="AZ23" s="1">
        <v>13085.65</v>
      </c>
      <c r="BA23" s="1">
        <v>13085.65</v>
      </c>
      <c r="BB23" s="1">
        <v>13085.65</v>
      </c>
      <c r="BC23" s="1">
        <v>13086.03</v>
      </c>
      <c r="BD23" s="18">
        <v>157028.18</v>
      </c>
    </row>
    <row r="24" spans="1:56" x14ac:dyDescent="0.3">
      <c r="A24" s="11" t="s">
        <v>10</v>
      </c>
      <c r="B24" s="12" t="s">
        <v>0</v>
      </c>
      <c r="C24" s="34" t="s">
        <v>75</v>
      </c>
      <c r="D24" s="35" t="s">
        <v>0</v>
      </c>
      <c r="E24" s="1">
        <v>1656.5</v>
      </c>
      <c r="F24" s="1">
        <v>1872.83</v>
      </c>
      <c r="G24" s="1">
        <v>1213.33</v>
      </c>
      <c r="H24" s="1">
        <v>2449.14</v>
      </c>
      <c r="I24" s="1">
        <v>4117.01</v>
      </c>
      <c r="J24" s="1">
        <v>3043.84</v>
      </c>
      <c r="K24" s="1">
        <v>614.23</v>
      </c>
      <c r="L24" s="1">
        <v>657.55</v>
      </c>
      <c r="M24" s="1">
        <v>1430.62</v>
      </c>
      <c r="N24" s="1">
        <v>3369.36</v>
      </c>
      <c r="O24" s="1">
        <v>2385.15</v>
      </c>
      <c r="P24" s="1">
        <v>3025.95</v>
      </c>
      <c r="Q24" s="16">
        <v>25835.51</v>
      </c>
      <c r="R24" s="1">
        <v>2359.15</v>
      </c>
      <c r="S24" s="1">
        <v>2359.15</v>
      </c>
      <c r="T24" s="1">
        <v>2359.15</v>
      </c>
      <c r="U24" s="1">
        <v>2359.15</v>
      </c>
      <c r="V24" s="1">
        <v>2359.15</v>
      </c>
      <c r="W24" s="1">
        <v>2359.15</v>
      </c>
      <c r="X24" s="1">
        <v>2359.15</v>
      </c>
      <c r="Y24" s="1">
        <v>2359.15</v>
      </c>
      <c r="Z24" s="1">
        <v>2359.15</v>
      </c>
      <c r="AA24" s="1">
        <v>2359.15</v>
      </c>
      <c r="AB24" s="1">
        <v>2359.15</v>
      </c>
      <c r="AC24" s="1">
        <v>2358.96</v>
      </c>
      <c r="AD24" s="16">
        <v>28309.61</v>
      </c>
      <c r="AE24" s="1">
        <v>2359.15</v>
      </c>
      <c r="AF24" s="1">
        <v>2359.15</v>
      </c>
      <c r="AG24" s="1">
        <v>2359.15</v>
      </c>
      <c r="AH24" s="1">
        <v>2359.15</v>
      </c>
      <c r="AI24" s="1">
        <v>2359.15</v>
      </c>
      <c r="AJ24" s="1">
        <v>2359.15</v>
      </c>
      <c r="AK24" s="1">
        <v>2359.15</v>
      </c>
      <c r="AL24" s="1">
        <v>2359.15</v>
      </c>
      <c r="AM24" s="1">
        <v>2359.15</v>
      </c>
      <c r="AN24" s="1">
        <v>2359.15</v>
      </c>
      <c r="AO24" s="1">
        <v>2359.15</v>
      </c>
      <c r="AP24" s="1">
        <v>2359</v>
      </c>
      <c r="AQ24" s="16">
        <v>28309.65</v>
      </c>
      <c r="AR24" s="1">
        <v>2359.15</v>
      </c>
      <c r="AS24" s="1">
        <v>2359.15</v>
      </c>
      <c r="AT24" s="1">
        <v>2359.15</v>
      </c>
      <c r="AU24" s="1">
        <v>2359.15</v>
      </c>
      <c r="AV24" s="1">
        <v>2359.15</v>
      </c>
      <c r="AW24" s="1">
        <v>2359.15</v>
      </c>
      <c r="AX24" s="1">
        <v>2359.15</v>
      </c>
      <c r="AY24" s="1">
        <v>2359.15</v>
      </c>
      <c r="AZ24" s="1">
        <v>2359.15</v>
      </c>
      <c r="BA24" s="1">
        <v>2359.15</v>
      </c>
      <c r="BB24" s="1">
        <v>2359.15</v>
      </c>
      <c r="BC24" s="1">
        <v>2359</v>
      </c>
      <c r="BD24" s="18">
        <v>28309.65</v>
      </c>
    </row>
    <row r="25" spans="1:56" x14ac:dyDescent="0.3">
      <c r="A25" s="11" t="s">
        <v>10</v>
      </c>
      <c r="B25" s="12" t="s">
        <v>0</v>
      </c>
      <c r="C25" s="34" t="s">
        <v>76</v>
      </c>
      <c r="D25" s="35" t="s">
        <v>0</v>
      </c>
      <c r="E25" s="1">
        <v>2316.41</v>
      </c>
      <c r="F25" s="1">
        <v>1779.59</v>
      </c>
      <c r="G25" s="1">
        <v>2127.7399999999998</v>
      </c>
      <c r="H25" s="1">
        <v>2676.01</v>
      </c>
      <c r="I25" s="1">
        <v>2368.85</v>
      </c>
      <c r="J25" s="1">
        <v>1853.37</v>
      </c>
      <c r="K25" s="1">
        <v>9623.73</v>
      </c>
      <c r="L25" s="1">
        <v>1704.66</v>
      </c>
      <c r="M25" s="1">
        <v>2878.49</v>
      </c>
      <c r="N25" s="1">
        <v>11330.25</v>
      </c>
      <c r="O25" s="1">
        <v>4132.67</v>
      </c>
      <c r="P25" s="1">
        <v>3140.61</v>
      </c>
      <c r="Q25" s="16">
        <v>45932.38</v>
      </c>
      <c r="R25" s="1">
        <v>1607.12</v>
      </c>
      <c r="S25" s="1">
        <v>1607.12</v>
      </c>
      <c r="T25" s="1">
        <v>1607.12</v>
      </c>
      <c r="U25" s="1">
        <v>1607.12</v>
      </c>
      <c r="V25" s="1">
        <v>1607.12</v>
      </c>
      <c r="W25" s="1">
        <v>1607.12</v>
      </c>
      <c r="X25" s="1">
        <v>1607.12</v>
      </c>
      <c r="Y25" s="1">
        <v>1607.12</v>
      </c>
      <c r="Z25" s="1">
        <v>1607.12</v>
      </c>
      <c r="AA25" s="1">
        <v>1607.12</v>
      </c>
      <c r="AB25" s="1">
        <v>1607.12</v>
      </c>
      <c r="AC25" s="1">
        <v>1607.32</v>
      </c>
      <c r="AD25" s="16">
        <v>19285.64</v>
      </c>
      <c r="AE25" s="1">
        <v>1607.12</v>
      </c>
      <c r="AF25" s="1">
        <v>1607.12</v>
      </c>
      <c r="AG25" s="1">
        <v>1607.12</v>
      </c>
      <c r="AH25" s="1">
        <v>1607.12</v>
      </c>
      <c r="AI25" s="1">
        <v>1607.12</v>
      </c>
      <c r="AJ25" s="1">
        <v>1607.12</v>
      </c>
      <c r="AK25" s="1">
        <v>1607.12</v>
      </c>
      <c r="AL25" s="1">
        <v>1607.12</v>
      </c>
      <c r="AM25" s="1">
        <v>1607.12</v>
      </c>
      <c r="AN25" s="1">
        <v>1607.12</v>
      </c>
      <c r="AO25" s="1">
        <v>1607.12</v>
      </c>
      <c r="AP25" s="1">
        <v>1607.32</v>
      </c>
      <c r="AQ25" s="16">
        <v>19285.64</v>
      </c>
      <c r="AR25" s="1">
        <v>1607.12</v>
      </c>
      <c r="AS25" s="1">
        <v>1607.12</v>
      </c>
      <c r="AT25" s="1">
        <v>1607.12</v>
      </c>
      <c r="AU25" s="1">
        <v>1607.12</v>
      </c>
      <c r="AV25" s="1">
        <v>1607.12</v>
      </c>
      <c r="AW25" s="1">
        <v>1607.12</v>
      </c>
      <c r="AX25" s="1">
        <v>1607.12</v>
      </c>
      <c r="AY25" s="1">
        <v>1607.12</v>
      </c>
      <c r="AZ25" s="1">
        <v>1607.12</v>
      </c>
      <c r="BA25" s="1">
        <v>1607.12</v>
      </c>
      <c r="BB25" s="1">
        <v>1607.12</v>
      </c>
      <c r="BC25" s="1">
        <v>1607.32</v>
      </c>
      <c r="BD25" s="18">
        <v>19285.64</v>
      </c>
    </row>
    <row r="26" spans="1:56" x14ac:dyDescent="0.3">
      <c r="A26" s="11" t="s">
        <v>10</v>
      </c>
      <c r="B26" s="12" t="s">
        <v>0</v>
      </c>
      <c r="C26" s="34" t="s">
        <v>77</v>
      </c>
      <c r="D26" s="35" t="s">
        <v>0</v>
      </c>
      <c r="E26" s="1">
        <v>10180.77</v>
      </c>
      <c r="F26" s="1">
        <v>8644.6299999999992</v>
      </c>
      <c r="G26" s="1">
        <v>1310.1500000000001</v>
      </c>
      <c r="H26" s="1">
        <v>5108.16</v>
      </c>
      <c r="I26" s="1">
        <v>5536.96</v>
      </c>
      <c r="J26" s="1">
        <v>766.1</v>
      </c>
      <c r="K26" s="1">
        <v>4291.38</v>
      </c>
      <c r="L26" s="1">
        <v>2196.14</v>
      </c>
      <c r="M26" s="1">
        <v>1053.04</v>
      </c>
      <c r="N26" s="1">
        <v>10995.34</v>
      </c>
      <c r="O26" s="1">
        <v>4479.59</v>
      </c>
      <c r="P26" s="1">
        <v>4877.68</v>
      </c>
      <c r="Q26" s="16">
        <v>59439.94</v>
      </c>
      <c r="R26" s="1">
        <v>3703.86</v>
      </c>
      <c r="S26" s="1">
        <v>3703.86</v>
      </c>
      <c r="T26" s="1">
        <v>3703.86</v>
      </c>
      <c r="U26" s="1">
        <v>3703.86</v>
      </c>
      <c r="V26" s="1">
        <v>3703.86</v>
      </c>
      <c r="W26" s="1">
        <v>3703.86</v>
      </c>
      <c r="X26" s="1">
        <v>3703.86</v>
      </c>
      <c r="Y26" s="1">
        <v>3703.86</v>
      </c>
      <c r="Z26" s="1">
        <v>3703.86</v>
      </c>
      <c r="AA26" s="1">
        <v>3703.86</v>
      </c>
      <c r="AB26" s="1">
        <v>3703.86</v>
      </c>
      <c r="AC26" s="1">
        <v>3703.94</v>
      </c>
      <c r="AD26" s="16">
        <v>44446.400000000001</v>
      </c>
      <c r="AE26" s="1">
        <v>3703.86</v>
      </c>
      <c r="AF26" s="1">
        <v>3703.86</v>
      </c>
      <c r="AG26" s="1">
        <v>3703.86</v>
      </c>
      <c r="AH26" s="1">
        <v>3703.86</v>
      </c>
      <c r="AI26" s="1">
        <v>3703.86</v>
      </c>
      <c r="AJ26" s="1">
        <v>3703.86</v>
      </c>
      <c r="AK26" s="1">
        <v>3703.86</v>
      </c>
      <c r="AL26" s="1">
        <v>3703.86</v>
      </c>
      <c r="AM26" s="1">
        <v>3703.86</v>
      </c>
      <c r="AN26" s="1">
        <v>3703.86</v>
      </c>
      <c r="AO26" s="1">
        <v>3703.86</v>
      </c>
      <c r="AP26" s="1">
        <v>3703.94</v>
      </c>
      <c r="AQ26" s="16">
        <v>44446.400000000001</v>
      </c>
      <c r="AR26" s="1">
        <v>3703.86</v>
      </c>
      <c r="AS26" s="1">
        <v>3703.86</v>
      </c>
      <c r="AT26" s="1">
        <v>3703.86</v>
      </c>
      <c r="AU26" s="1">
        <v>3703.86</v>
      </c>
      <c r="AV26" s="1">
        <v>3703.86</v>
      </c>
      <c r="AW26" s="1">
        <v>3703.86</v>
      </c>
      <c r="AX26" s="1">
        <v>3703.86</v>
      </c>
      <c r="AY26" s="1">
        <v>3703.86</v>
      </c>
      <c r="AZ26" s="1">
        <v>3703.86</v>
      </c>
      <c r="BA26" s="1">
        <v>3703.86</v>
      </c>
      <c r="BB26" s="1">
        <v>3703.86</v>
      </c>
      <c r="BC26" s="1">
        <v>3703.94</v>
      </c>
      <c r="BD26" s="18">
        <v>44446.400000000001</v>
      </c>
    </row>
    <row r="27" spans="1:56" x14ac:dyDescent="0.3">
      <c r="A27" s="11" t="s">
        <v>10</v>
      </c>
      <c r="B27" s="12" t="s">
        <v>0</v>
      </c>
      <c r="C27" s="34" t="s">
        <v>78</v>
      </c>
      <c r="D27" s="35" t="s">
        <v>0</v>
      </c>
      <c r="E27" s="1">
        <v>4667.51</v>
      </c>
      <c r="F27" s="1">
        <v>21112.82</v>
      </c>
      <c r="G27" s="1">
        <v>8749.8799999999992</v>
      </c>
      <c r="H27" s="1">
        <v>6191.46</v>
      </c>
      <c r="I27" s="1">
        <v>3723.72</v>
      </c>
      <c r="J27" s="1">
        <v>3746.74</v>
      </c>
      <c r="K27" s="1">
        <v>3372.68</v>
      </c>
      <c r="L27" s="1">
        <v>5182.8900000000003</v>
      </c>
      <c r="M27" s="1">
        <v>1018.8</v>
      </c>
      <c r="N27" s="1">
        <v>8750.61</v>
      </c>
      <c r="O27" s="1">
        <v>3818.12</v>
      </c>
      <c r="P27" s="1">
        <v>6775.4</v>
      </c>
      <c r="Q27" s="16">
        <v>77110.63</v>
      </c>
      <c r="R27" s="1">
        <v>9450.82</v>
      </c>
      <c r="S27" s="1">
        <v>9450.82</v>
      </c>
      <c r="T27" s="1">
        <v>9450.82</v>
      </c>
      <c r="U27" s="1">
        <v>9450.82</v>
      </c>
      <c r="V27" s="1">
        <v>9450.82</v>
      </c>
      <c r="W27" s="1">
        <v>9450.82</v>
      </c>
      <c r="X27" s="1">
        <v>9450.82</v>
      </c>
      <c r="Y27" s="1">
        <v>9450.82</v>
      </c>
      <c r="Z27" s="1">
        <v>9450.82</v>
      </c>
      <c r="AA27" s="1">
        <v>9450.82</v>
      </c>
      <c r="AB27" s="1">
        <v>9450.82</v>
      </c>
      <c r="AC27" s="1">
        <v>9450.83</v>
      </c>
      <c r="AD27" s="16">
        <v>113409.85</v>
      </c>
      <c r="AE27" s="1">
        <v>6434.15</v>
      </c>
      <c r="AF27" s="1">
        <v>6434.15</v>
      </c>
      <c r="AG27" s="1">
        <v>6434.15</v>
      </c>
      <c r="AH27" s="1">
        <v>6434.15</v>
      </c>
      <c r="AI27" s="1">
        <v>6434.15</v>
      </c>
      <c r="AJ27" s="1">
        <v>6434.15</v>
      </c>
      <c r="AK27" s="1">
        <v>6434.15</v>
      </c>
      <c r="AL27" s="1">
        <v>6434.15</v>
      </c>
      <c r="AM27" s="1">
        <v>6434.15</v>
      </c>
      <c r="AN27" s="1">
        <v>6434.15</v>
      </c>
      <c r="AO27" s="1">
        <v>6434.15</v>
      </c>
      <c r="AP27" s="1">
        <v>6434.2</v>
      </c>
      <c r="AQ27" s="16">
        <v>77209.850000000006</v>
      </c>
      <c r="AR27" s="1">
        <v>4455.8999999999996</v>
      </c>
      <c r="AS27" s="1">
        <v>4455.8999999999996</v>
      </c>
      <c r="AT27" s="1">
        <v>4455.8999999999996</v>
      </c>
      <c r="AU27" s="1">
        <v>4455.8999999999996</v>
      </c>
      <c r="AV27" s="1">
        <v>4455.8999999999996</v>
      </c>
      <c r="AW27" s="1">
        <v>4455.8999999999996</v>
      </c>
      <c r="AX27" s="1">
        <v>4455.8999999999996</v>
      </c>
      <c r="AY27" s="1">
        <v>4455.8999999999996</v>
      </c>
      <c r="AZ27" s="1">
        <v>4455.8999999999996</v>
      </c>
      <c r="BA27" s="1">
        <v>4455.8999999999996</v>
      </c>
      <c r="BB27" s="1">
        <v>4455.8999999999996</v>
      </c>
      <c r="BC27" s="1">
        <v>4455.91</v>
      </c>
      <c r="BD27" s="18">
        <v>53470.81</v>
      </c>
    </row>
    <row r="28" spans="1:56" x14ac:dyDescent="0.3">
      <c r="A28" s="11" t="s">
        <v>10</v>
      </c>
      <c r="B28" s="12" t="s">
        <v>0</v>
      </c>
      <c r="C28" s="34" t="s">
        <v>79</v>
      </c>
      <c r="D28" s="35" t="s">
        <v>0</v>
      </c>
      <c r="E28" s="1">
        <v>3937.73</v>
      </c>
      <c r="F28" s="1">
        <v>8642.59</v>
      </c>
      <c r="G28" s="1">
        <v>9011.09</v>
      </c>
      <c r="H28" s="1">
        <v>10605.02</v>
      </c>
      <c r="I28" s="1">
        <v>8964.2199999999993</v>
      </c>
      <c r="J28" s="1">
        <v>7746.65</v>
      </c>
      <c r="K28" s="1">
        <v>8046.03</v>
      </c>
      <c r="L28" s="1">
        <v>7656.51</v>
      </c>
      <c r="M28" s="1">
        <v>5682.53</v>
      </c>
      <c r="N28" s="1">
        <v>6663.62</v>
      </c>
      <c r="O28" s="1">
        <v>11006.77</v>
      </c>
      <c r="P28" s="1">
        <v>11477.07</v>
      </c>
      <c r="Q28" s="16">
        <v>99439.83</v>
      </c>
      <c r="R28" s="1">
        <v>5732.7</v>
      </c>
      <c r="S28" s="1">
        <v>5732.7</v>
      </c>
      <c r="T28" s="1">
        <v>5982.7</v>
      </c>
      <c r="U28" s="1">
        <v>5732.7</v>
      </c>
      <c r="V28" s="1">
        <v>5732.7</v>
      </c>
      <c r="W28" s="1">
        <v>5982.7</v>
      </c>
      <c r="X28" s="1">
        <v>5732.7</v>
      </c>
      <c r="Y28" s="1">
        <v>5732.7</v>
      </c>
      <c r="Z28" s="1">
        <v>5982.7</v>
      </c>
      <c r="AA28" s="1">
        <v>5732.7</v>
      </c>
      <c r="AB28" s="1">
        <v>5732.7</v>
      </c>
      <c r="AC28" s="1">
        <v>5982.74</v>
      </c>
      <c r="AD28" s="16">
        <v>69792.44</v>
      </c>
      <c r="AE28" s="1">
        <v>5732.7</v>
      </c>
      <c r="AF28" s="1">
        <v>5732.7</v>
      </c>
      <c r="AG28" s="1">
        <v>5982.7</v>
      </c>
      <c r="AH28" s="1">
        <v>5732.7</v>
      </c>
      <c r="AI28" s="1">
        <v>5732.7</v>
      </c>
      <c r="AJ28" s="1">
        <v>5982.7</v>
      </c>
      <c r="AK28" s="1">
        <v>5732.7</v>
      </c>
      <c r="AL28" s="1">
        <v>5732.7</v>
      </c>
      <c r="AM28" s="1">
        <v>5982.7</v>
      </c>
      <c r="AN28" s="1">
        <v>5732.7</v>
      </c>
      <c r="AO28" s="1">
        <v>5732.7</v>
      </c>
      <c r="AP28" s="1">
        <v>5982.74</v>
      </c>
      <c r="AQ28" s="16">
        <v>69792.44</v>
      </c>
      <c r="AR28" s="1">
        <v>5732.7</v>
      </c>
      <c r="AS28" s="1">
        <v>5732.7</v>
      </c>
      <c r="AT28" s="1">
        <v>5982.7</v>
      </c>
      <c r="AU28" s="1">
        <v>5732.7</v>
      </c>
      <c r="AV28" s="1">
        <v>5732.7</v>
      </c>
      <c r="AW28" s="1">
        <v>5982.7</v>
      </c>
      <c r="AX28" s="1">
        <v>5732.7</v>
      </c>
      <c r="AY28" s="1">
        <v>5732.7</v>
      </c>
      <c r="AZ28" s="1">
        <v>5982.7</v>
      </c>
      <c r="BA28" s="1">
        <v>5732.7</v>
      </c>
      <c r="BB28" s="1">
        <v>5732.7</v>
      </c>
      <c r="BC28" s="1">
        <v>5982.74</v>
      </c>
      <c r="BD28" s="18">
        <v>69792.44</v>
      </c>
    </row>
    <row r="29" spans="1:56" x14ac:dyDescent="0.3">
      <c r="A29" s="11" t="s">
        <v>10</v>
      </c>
      <c r="B29" s="12" t="s">
        <v>0</v>
      </c>
      <c r="C29" s="34" t="s">
        <v>80</v>
      </c>
      <c r="D29" s="35" t="s">
        <v>0</v>
      </c>
      <c r="E29" s="1">
        <v>-14.94</v>
      </c>
      <c r="F29" s="1">
        <v>1226.03</v>
      </c>
      <c r="G29" s="1">
        <v>972.01</v>
      </c>
      <c r="H29" s="1">
        <v>977.92</v>
      </c>
      <c r="I29" s="1">
        <v>798.68</v>
      </c>
      <c r="J29" s="1">
        <v>1134.19</v>
      </c>
      <c r="K29" s="1">
        <v>1090.71</v>
      </c>
      <c r="L29" s="1">
        <v>4110.74</v>
      </c>
      <c r="M29" s="1">
        <v>666.64</v>
      </c>
      <c r="N29" s="1">
        <v>2124.79</v>
      </c>
      <c r="O29" s="1">
        <v>1146.24</v>
      </c>
      <c r="P29" s="1">
        <v>1722.12</v>
      </c>
      <c r="Q29" s="16">
        <v>15955.13</v>
      </c>
      <c r="R29" s="1">
        <v>2930.21</v>
      </c>
      <c r="S29" s="1">
        <v>2930.21</v>
      </c>
      <c r="T29" s="1">
        <v>2930.21</v>
      </c>
      <c r="U29" s="1">
        <v>2930.21</v>
      </c>
      <c r="V29" s="1">
        <v>2930.21</v>
      </c>
      <c r="W29" s="1">
        <v>2930.21</v>
      </c>
      <c r="X29" s="1">
        <v>2930.21</v>
      </c>
      <c r="Y29" s="1">
        <v>2930.21</v>
      </c>
      <c r="Z29" s="1">
        <v>2930.21</v>
      </c>
      <c r="AA29" s="1">
        <v>2930.21</v>
      </c>
      <c r="AB29" s="1">
        <v>2930.21</v>
      </c>
      <c r="AC29" s="1">
        <v>2930.19</v>
      </c>
      <c r="AD29" s="16">
        <v>35162.5</v>
      </c>
      <c r="AE29" s="1">
        <v>2930.21</v>
      </c>
      <c r="AF29" s="1">
        <v>2930.21</v>
      </c>
      <c r="AG29" s="1">
        <v>2930.21</v>
      </c>
      <c r="AH29" s="1">
        <v>2930.21</v>
      </c>
      <c r="AI29" s="1">
        <v>2930.21</v>
      </c>
      <c r="AJ29" s="1">
        <v>2930.21</v>
      </c>
      <c r="AK29" s="1">
        <v>2930.21</v>
      </c>
      <c r="AL29" s="1">
        <v>2930.21</v>
      </c>
      <c r="AM29" s="1">
        <v>2930.21</v>
      </c>
      <c r="AN29" s="1">
        <v>2930.21</v>
      </c>
      <c r="AO29" s="1">
        <v>2930.21</v>
      </c>
      <c r="AP29" s="1">
        <v>2930.19</v>
      </c>
      <c r="AQ29" s="16">
        <v>35162.5</v>
      </c>
      <c r="AR29" s="1">
        <v>2930.21</v>
      </c>
      <c r="AS29" s="1">
        <v>2930.21</v>
      </c>
      <c r="AT29" s="1">
        <v>2930.21</v>
      </c>
      <c r="AU29" s="1">
        <v>2930.21</v>
      </c>
      <c r="AV29" s="1">
        <v>2930.21</v>
      </c>
      <c r="AW29" s="1">
        <v>2930.21</v>
      </c>
      <c r="AX29" s="1">
        <v>2930.21</v>
      </c>
      <c r="AY29" s="1">
        <v>2930.21</v>
      </c>
      <c r="AZ29" s="1">
        <v>2930.21</v>
      </c>
      <c r="BA29" s="1">
        <v>2930.21</v>
      </c>
      <c r="BB29" s="1">
        <v>2930.21</v>
      </c>
      <c r="BC29" s="1">
        <v>2930.19</v>
      </c>
      <c r="BD29" s="18">
        <v>35162.5</v>
      </c>
    </row>
    <row r="30" spans="1:56" x14ac:dyDescent="0.3">
      <c r="A30" s="11" t="s">
        <v>10</v>
      </c>
      <c r="B30" s="12" t="s">
        <v>0</v>
      </c>
      <c r="C30" s="34" t="s">
        <v>81</v>
      </c>
      <c r="D30" s="35" t="s">
        <v>0</v>
      </c>
      <c r="E30" s="1">
        <v>4404.3999999999996</v>
      </c>
      <c r="F30" s="1">
        <v>5462.83</v>
      </c>
      <c r="G30" s="1">
        <v>2962.19</v>
      </c>
      <c r="H30" s="1">
        <v>8365.0400000000009</v>
      </c>
      <c r="I30" s="1">
        <v>6646.43</v>
      </c>
      <c r="J30" s="1">
        <v>4610.28</v>
      </c>
      <c r="K30" s="1">
        <v>6172.64</v>
      </c>
      <c r="L30" s="1">
        <v>10502.41</v>
      </c>
      <c r="M30" s="1">
        <v>4970.37</v>
      </c>
      <c r="N30" s="1">
        <v>16970.88</v>
      </c>
      <c r="O30" s="1">
        <v>6953.37</v>
      </c>
      <c r="P30" s="1">
        <v>3587.31</v>
      </c>
      <c r="Q30" s="16">
        <v>81608.149999999994</v>
      </c>
      <c r="R30" s="1">
        <v>6241.39</v>
      </c>
      <c r="S30" s="1">
        <v>6241.39</v>
      </c>
      <c r="T30" s="1">
        <v>6241.39</v>
      </c>
      <c r="U30" s="1">
        <v>6241.39</v>
      </c>
      <c r="V30" s="1">
        <v>6241.39</v>
      </c>
      <c r="W30" s="1">
        <v>6241.39</v>
      </c>
      <c r="X30" s="1">
        <v>6241.39</v>
      </c>
      <c r="Y30" s="1">
        <v>6241.39</v>
      </c>
      <c r="Z30" s="1">
        <v>6241.38</v>
      </c>
      <c r="AA30" s="1">
        <v>6241.38</v>
      </c>
      <c r="AB30" s="1">
        <v>6241.38</v>
      </c>
      <c r="AC30" s="1">
        <v>6241.41</v>
      </c>
      <c r="AD30" s="16">
        <v>74896.67</v>
      </c>
      <c r="AE30" s="1">
        <v>6241.39</v>
      </c>
      <c r="AF30" s="1">
        <v>6241.39</v>
      </c>
      <c r="AG30" s="1">
        <v>6241.39</v>
      </c>
      <c r="AH30" s="1">
        <v>6241.39</v>
      </c>
      <c r="AI30" s="1">
        <v>6241.39</v>
      </c>
      <c r="AJ30" s="1">
        <v>6241.39</v>
      </c>
      <c r="AK30" s="1">
        <v>6241.39</v>
      </c>
      <c r="AL30" s="1">
        <v>6241.39</v>
      </c>
      <c r="AM30" s="1">
        <v>6241.38</v>
      </c>
      <c r="AN30" s="1">
        <v>6241.38</v>
      </c>
      <c r="AO30" s="1">
        <v>6241.38</v>
      </c>
      <c r="AP30" s="1">
        <v>6241.41</v>
      </c>
      <c r="AQ30" s="16">
        <v>74896.67</v>
      </c>
      <c r="AR30" s="1">
        <v>6241.39</v>
      </c>
      <c r="AS30" s="1">
        <v>6241.39</v>
      </c>
      <c r="AT30" s="1">
        <v>6241.39</v>
      </c>
      <c r="AU30" s="1">
        <v>6241.39</v>
      </c>
      <c r="AV30" s="1">
        <v>6241.39</v>
      </c>
      <c r="AW30" s="1">
        <v>6241.39</v>
      </c>
      <c r="AX30" s="1">
        <v>6241.39</v>
      </c>
      <c r="AY30" s="1">
        <v>6241.39</v>
      </c>
      <c r="AZ30" s="1">
        <v>6241.38</v>
      </c>
      <c r="BA30" s="1">
        <v>6241.38</v>
      </c>
      <c r="BB30" s="1">
        <v>6241.38</v>
      </c>
      <c r="BC30" s="1">
        <v>6241.41</v>
      </c>
      <c r="BD30" s="18">
        <v>74896.67</v>
      </c>
    </row>
    <row r="31" spans="1:56" x14ac:dyDescent="0.3">
      <c r="A31" s="11" t="s">
        <v>10</v>
      </c>
      <c r="B31" s="12" t="s">
        <v>0</v>
      </c>
      <c r="C31" s="34" t="s">
        <v>82</v>
      </c>
      <c r="D31" s="35" t="s">
        <v>0</v>
      </c>
      <c r="E31" s="1">
        <v>1123.26</v>
      </c>
      <c r="F31" s="1">
        <v>1028.45</v>
      </c>
      <c r="G31" s="1">
        <v>1834</v>
      </c>
      <c r="H31" s="1">
        <v>5067.47</v>
      </c>
      <c r="I31" s="1">
        <v>3343.55</v>
      </c>
      <c r="J31" s="1">
        <v>5554.48</v>
      </c>
      <c r="K31" s="1">
        <v>2950.39</v>
      </c>
      <c r="L31" s="1">
        <v>1863.3</v>
      </c>
      <c r="M31" s="1">
        <v>873.79</v>
      </c>
      <c r="N31" s="1">
        <v>5140.41</v>
      </c>
      <c r="O31" s="1">
        <v>3682.27</v>
      </c>
      <c r="P31" s="1">
        <v>2223.7600000000002</v>
      </c>
      <c r="Q31" s="16">
        <v>34685.129999999997</v>
      </c>
      <c r="R31" s="1">
        <v>6587.13</v>
      </c>
      <c r="S31" s="1">
        <v>6587.13</v>
      </c>
      <c r="T31" s="1">
        <v>6587.13</v>
      </c>
      <c r="U31" s="1">
        <v>6587.13</v>
      </c>
      <c r="V31" s="1">
        <v>6587.13</v>
      </c>
      <c r="W31" s="1">
        <v>6587.13</v>
      </c>
      <c r="X31" s="1">
        <v>6587.13</v>
      </c>
      <c r="Y31" s="1">
        <v>6587.13</v>
      </c>
      <c r="Z31" s="1">
        <v>6587.13</v>
      </c>
      <c r="AA31" s="1">
        <v>6587.13</v>
      </c>
      <c r="AB31" s="1">
        <v>6587.13</v>
      </c>
      <c r="AC31" s="1">
        <v>6586.95</v>
      </c>
      <c r="AD31" s="16">
        <v>79045.38</v>
      </c>
      <c r="AE31" s="1">
        <v>6587.13</v>
      </c>
      <c r="AF31" s="1">
        <v>6587.13</v>
      </c>
      <c r="AG31" s="1">
        <v>6587.13</v>
      </c>
      <c r="AH31" s="1">
        <v>6587.13</v>
      </c>
      <c r="AI31" s="1">
        <v>6587.13</v>
      </c>
      <c r="AJ31" s="1">
        <v>6587.13</v>
      </c>
      <c r="AK31" s="1">
        <v>6587.13</v>
      </c>
      <c r="AL31" s="1">
        <v>6587.13</v>
      </c>
      <c r="AM31" s="1">
        <v>6587.13</v>
      </c>
      <c r="AN31" s="1">
        <v>6587.13</v>
      </c>
      <c r="AO31" s="1">
        <v>6587.13</v>
      </c>
      <c r="AP31" s="1">
        <v>6586.95</v>
      </c>
      <c r="AQ31" s="16">
        <v>79045.38</v>
      </c>
      <c r="AR31" s="1">
        <v>6587.13</v>
      </c>
      <c r="AS31" s="1">
        <v>6587.13</v>
      </c>
      <c r="AT31" s="1">
        <v>6587.13</v>
      </c>
      <c r="AU31" s="1">
        <v>6587.13</v>
      </c>
      <c r="AV31" s="1">
        <v>6587.13</v>
      </c>
      <c r="AW31" s="1">
        <v>6587.13</v>
      </c>
      <c r="AX31" s="1">
        <v>6587.13</v>
      </c>
      <c r="AY31" s="1">
        <v>6587.13</v>
      </c>
      <c r="AZ31" s="1">
        <v>6587.13</v>
      </c>
      <c r="BA31" s="1">
        <v>6587.13</v>
      </c>
      <c r="BB31" s="1">
        <v>6587.13</v>
      </c>
      <c r="BC31" s="1">
        <v>6586.95</v>
      </c>
      <c r="BD31" s="18">
        <v>79045.38</v>
      </c>
    </row>
    <row r="32" spans="1:56" x14ac:dyDescent="0.3">
      <c r="A32" s="11" t="s">
        <v>10</v>
      </c>
      <c r="B32" s="12" t="s">
        <v>0</v>
      </c>
      <c r="C32" s="34" t="s">
        <v>83</v>
      </c>
      <c r="D32" s="35" t="s">
        <v>0</v>
      </c>
      <c r="E32" s="1">
        <v>1672.62</v>
      </c>
      <c r="F32" s="1">
        <v>1235.5899999999999</v>
      </c>
      <c r="G32" s="1">
        <v>2663.59</v>
      </c>
      <c r="H32" s="1">
        <v>1365.18</v>
      </c>
      <c r="I32" s="1">
        <v>2494.84</v>
      </c>
      <c r="J32" s="1">
        <v>4739.8500000000004</v>
      </c>
      <c r="K32" s="1">
        <v>2217.44</v>
      </c>
      <c r="L32" s="1">
        <v>1025.42</v>
      </c>
      <c r="M32" s="1">
        <v>4606.78</v>
      </c>
      <c r="N32" s="1">
        <v>2794.3</v>
      </c>
      <c r="O32" s="1">
        <v>4474.7700000000004</v>
      </c>
      <c r="P32" s="1">
        <v>8215.75</v>
      </c>
      <c r="Q32" s="16">
        <v>37506.129999999997</v>
      </c>
      <c r="R32" s="1">
        <v>5443.4</v>
      </c>
      <c r="S32" s="1">
        <v>5443.4</v>
      </c>
      <c r="T32" s="1">
        <v>5443.4</v>
      </c>
      <c r="U32" s="1">
        <v>5443.4</v>
      </c>
      <c r="V32" s="1">
        <v>5443.4</v>
      </c>
      <c r="W32" s="1">
        <v>5443.4</v>
      </c>
      <c r="X32" s="1">
        <v>5443.4</v>
      </c>
      <c r="Y32" s="1">
        <v>5443.4</v>
      </c>
      <c r="Z32" s="1">
        <v>5443.4</v>
      </c>
      <c r="AA32" s="1">
        <v>5443.4</v>
      </c>
      <c r="AB32" s="1">
        <v>5443.4</v>
      </c>
      <c r="AC32" s="1">
        <v>5443.26</v>
      </c>
      <c r="AD32" s="16">
        <v>65320.66</v>
      </c>
      <c r="AE32" s="1">
        <v>5443.4</v>
      </c>
      <c r="AF32" s="1">
        <v>5443.4</v>
      </c>
      <c r="AG32" s="1">
        <v>5443.4</v>
      </c>
      <c r="AH32" s="1">
        <v>5443.4</v>
      </c>
      <c r="AI32" s="1">
        <v>5443.4</v>
      </c>
      <c r="AJ32" s="1">
        <v>5443.4</v>
      </c>
      <c r="AK32" s="1">
        <v>5443.4</v>
      </c>
      <c r="AL32" s="1">
        <v>5443.4</v>
      </c>
      <c r="AM32" s="1">
        <v>5443.4</v>
      </c>
      <c r="AN32" s="1">
        <v>5443.4</v>
      </c>
      <c r="AO32" s="1">
        <v>5443.4</v>
      </c>
      <c r="AP32" s="1">
        <v>5443.26</v>
      </c>
      <c r="AQ32" s="16">
        <v>65320.66</v>
      </c>
      <c r="AR32" s="1">
        <v>5443.4</v>
      </c>
      <c r="AS32" s="1">
        <v>5443.4</v>
      </c>
      <c r="AT32" s="1">
        <v>5443.4</v>
      </c>
      <c r="AU32" s="1">
        <v>5443.4</v>
      </c>
      <c r="AV32" s="1">
        <v>5443.4</v>
      </c>
      <c r="AW32" s="1">
        <v>5443.4</v>
      </c>
      <c r="AX32" s="1">
        <v>5443.4</v>
      </c>
      <c r="AY32" s="1">
        <v>5443.4</v>
      </c>
      <c r="AZ32" s="1">
        <v>5443.4</v>
      </c>
      <c r="BA32" s="1">
        <v>5443.4</v>
      </c>
      <c r="BB32" s="1">
        <v>5443.4</v>
      </c>
      <c r="BC32" s="1">
        <v>5443.26</v>
      </c>
      <c r="BD32" s="18">
        <v>65320.66</v>
      </c>
    </row>
    <row r="33" spans="1:56" x14ac:dyDescent="0.3">
      <c r="A33" s="11" t="s">
        <v>10</v>
      </c>
      <c r="B33" s="12" t="s">
        <v>0</v>
      </c>
      <c r="C33" s="31" t="s">
        <v>84</v>
      </c>
      <c r="D33" s="9" t="s">
        <v>0</v>
      </c>
      <c r="E33" s="1">
        <v>38924.199999999997</v>
      </c>
      <c r="F33" s="1">
        <v>15578.34</v>
      </c>
      <c r="G33" s="1">
        <v>24978.04</v>
      </c>
      <c r="H33" s="1">
        <v>48443.97</v>
      </c>
      <c r="I33" s="1">
        <v>38504.589999999997</v>
      </c>
      <c r="J33" s="1">
        <v>25652.67</v>
      </c>
      <c r="K33" s="1">
        <v>47265.57</v>
      </c>
      <c r="L33" s="1">
        <v>36252.400000000001</v>
      </c>
      <c r="M33" s="1">
        <v>27937.56</v>
      </c>
      <c r="N33" s="1">
        <v>57541.69</v>
      </c>
      <c r="O33" s="1">
        <v>29230.89</v>
      </c>
      <c r="P33" s="1">
        <v>25610.33</v>
      </c>
      <c r="Q33" s="16">
        <v>415920.25</v>
      </c>
      <c r="R33" s="1">
        <v>62675.62</v>
      </c>
      <c r="S33" s="1">
        <v>62675.62</v>
      </c>
      <c r="T33" s="1">
        <v>62675.62</v>
      </c>
      <c r="U33" s="1">
        <v>62675.62</v>
      </c>
      <c r="V33" s="1">
        <v>62675.62</v>
      </c>
      <c r="W33" s="1">
        <v>62675.62</v>
      </c>
      <c r="X33" s="1">
        <v>62675.62</v>
      </c>
      <c r="Y33" s="1">
        <v>62675.62</v>
      </c>
      <c r="Z33" s="1">
        <v>62675.62</v>
      </c>
      <c r="AA33" s="1">
        <v>62675.62</v>
      </c>
      <c r="AB33" s="1">
        <v>62675.62</v>
      </c>
      <c r="AC33" s="1">
        <v>62675.55</v>
      </c>
      <c r="AD33" s="16">
        <v>752107.37</v>
      </c>
      <c r="AE33" s="1">
        <v>40822.699999999997</v>
      </c>
      <c r="AF33" s="1">
        <v>40822.699999999997</v>
      </c>
      <c r="AG33" s="1">
        <v>40822.699999999997</v>
      </c>
      <c r="AH33" s="1">
        <v>40822.699999999997</v>
      </c>
      <c r="AI33" s="1">
        <v>40822.699999999997</v>
      </c>
      <c r="AJ33" s="1">
        <v>40822.699999999997</v>
      </c>
      <c r="AK33" s="1">
        <v>40822.699999999997</v>
      </c>
      <c r="AL33" s="1">
        <v>40822.699999999997</v>
      </c>
      <c r="AM33" s="1">
        <v>40822.699999999997</v>
      </c>
      <c r="AN33" s="1">
        <v>40822.699999999997</v>
      </c>
      <c r="AO33" s="1">
        <v>40822.699999999997</v>
      </c>
      <c r="AP33" s="1">
        <v>40822.620000000003</v>
      </c>
      <c r="AQ33" s="16">
        <v>489872.32</v>
      </c>
      <c r="AR33" s="1">
        <v>61225.33</v>
      </c>
      <c r="AS33" s="1">
        <v>61225.33</v>
      </c>
      <c r="AT33" s="1">
        <v>61225.33</v>
      </c>
      <c r="AU33" s="1">
        <v>61225.33</v>
      </c>
      <c r="AV33" s="1">
        <v>61225.33</v>
      </c>
      <c r="AW33" s="1">
        <v>61225.33</v>
      </c>
      <c r="AX33" s="1">
        <v>61225.33</v>
      </c>
      <c r="AY33" s="1">
        <v>61225.33</v>
      </c>
      <c r="AZ33" s="1">
        <v>61225.33</v>
      </c>
      <c r="BA33" s="1">
        <v>61225.33</v>
      </c>
      <c r="BB33" s="1">
        <v>61225.33</v>
      </c>
      <c r="BC33" s="1">
        <v>61225.34</v>
      </c>
      <c r="BD33" s="18">
        <v>734703.97</v>
      </c>
    </row>
    <row r="34" spans="1:56" x14ac:dyDescent="0.3">
      <c r="A34" s="11" t="s">
        <v>10</v>
      </c>
      <c r="B34" s="12" t="s">
        <v>0</v>
      </c>
      <c r="C34" s="33" t="s">
        <v>84</v>
      </c>
      <c r="D34" s="32" t="s">
        <v>0</v>
      </c>
      <c r="E34" s="1">
        <v>38924.199999999997</v>
      </c>
      <c r="F34" s="1">
        <v>15578.34</v>
      </c>
      <c r="G34" s="1">
        <v>24978.04</v>
      </c>
      <c r="H34" s="1">
        <v>48443.97</v>
      </c>
      <c r="I34" s="1">
        <v>38504.589999999997</v>
      </c>
      <c r="J34" s="1">
        <v>25652.67</v>
      </c>
      <c r="K34" s="1">
        <v>47265.57</v>
      </c>
      <c r="L34" s="1">
        <v>36252.400000000001</v>
      </c>
      <c r="M34" s="1">
        <v>27937.56</v>
      </c>
      <c r="N34" s="1">
        <v>57541.69</v>
      </c>
      <c r="O34" s="1">
        <v>29230.89</v>
      </c>
      <c r="P34" s="1">
        <v>25610.33</v>
      </c>
      <c r="Q34" s="16">
        <v>415920.25</v>
      </c>
      <c r="R34" s="1">
        <v>62675.62</v>
      </c>
      <c r="S34" s="1">
        <v>62675.62</v>
      </c>
      <c r="T34" s="1">
        <v>62675.62</v>
      </c>
      <c r="U34" s="1">
        <v>62675.62</v>
      </c>
      <c r="V34" s="1">
        <v>62675.62</v>
      </c>
      <c r="W34" s="1">
        <v>62675.62</v>
      </c>
      <c r="X34" s="1">
        <v>62675.62</v>
      </c>
      <c r="Y34" s="1">
        <v>62675.62</v>
      </c>
      <c r="Z34" s="1">
        <v>62675.62</v>
      </c>
      <c r="AA34" s="1">
        <v>62675.62</v>
      </c>
      <c r="AB34" s="1">
        <v>62675.62</v>
      </c>
      <c r="AC34" s="1">
        <v>62675.55</v>
      </c>
      <c r="AD34" s="16">
        <v>752107.37</v>
      </c>
      <c r="AE34" s="1">
        <v>40822.699999999997</v>
      </c>
      <c r="AF34" s="1">
        <v>40822.699999999997</v>
      </c>
      <c r="AG34" s="1">
        <v>40822.699999999997</v>
      </c>
      <c r="AH34" s="1">
        <v>40822.699999999997</v>
      </c>
      <c r="AI34" s="1">
        <v>40822.699999999997</v>
      </c>
      <c r="AJ34" s="1">
        <v>40822.699999999997</v>
      </c>
      <c r="AK34" s="1">
        <v>40822.699999999997</v>
      </c>
      <c r="AL34" s="1">
        <v>40822.699999999997</v>
      </c>
      <c r="AM34" s="1">
        <v>40822.699999999997</v>
      </c>
      <c r="AN34" s="1">
        <v>40822.699999999997</v>
      </c>
      <c r="AO34" s="1">
        <v>40822.699999999997</v>
      </c>
      <c r="AP34" s="1">
        <v>40822.620000000003</v>
      </c>
      <c r="AQ34" s="16">
        <v>489872.32</v>
      </c>
      <c r="AR34" s="1">
        <v>61225.33</v>
      </c>
      <c r="AS34" s="1">
        <v>61225.33</v>
      </c>
      <c r="AT34" s="1">
        <v>61225.33</v>
      </c>
      <c r="AU34" s="1">
        <v>61225.33</v>
      </c>
      <c r="AV34" s="1">
        <v>61225.33</v>
      </c>
      <c r="AW34" s="1">
        <v>61225.33</v>
      </c>
      <c r="AX34" s="1">
        <v>61225.33</v>
      </c>
      <c r="AY34" s="1">
        <v>61225.33</v>
      </c>
      <c r="AZ34" s="1">
        <v>61225.33</v>
      </c>
      <c r="BA34" s="1">
        <v>61225.33</v>
      </c>
      <c r="BB34" s="1">
        <v>61225.33</v>
      </c>
      <c r="BC34" s="1">
        <v>61225.34</v>
      </c>
      <c r="BD34" s="18">
        <v>734703.97</v>
      </c>
    </row>
    <row r="35" spans="1:56" x14ac:dyDescent="0.3">
      <c r="A35" s="11" t="s">
        <v>10</v>
      </c>
      <c r="B35" s="12" t="s">
        <v>0</v>
      </c>
      <c r="C35" s="34" t="s">
        <v>84</v>
      </c>
      <c r="D35" s="35" t="s">
        <v>0</v>
      </c>
      <c r="E35" s="1">
        <v>6445.96</v>
      </c>
      <c r="F35" s="1">
        <v>1369.29</v>
      </c>
      <c r="G35" s="1">
        <v>666</v>
      </c>
      <c r="H35" s="1">
        <v>9506.69</v>
      </c>
      <c r="I35" s="1">
        <v>5567.93</v>
      </c>
      <c r="J35" s="1">
        <v>2848.78</v>
      </c>
      <c r="K35" s="1">
        <v>2810.65</v>
      </c>
      <c r="L35" s="1">
        <v>7805.6</v>
      </c>
      <c r="M35" s="1">
        <v>7630.53</v>
      </c>
      <c r="N35" s="1">
        <v>5488.05</v>
      </c>
      <c r="O35" s="1">
        <v>3262.15</v>
      </c>
      <c r="P35" s="1">
        <v>3596.22</v>
      </c>
      <c r="Q35" s="16">
        <v>56997.85</v>
      </c>
      <c r="R35" s="1">
        <v>9398.17</v>
      </c>
      <c r="S35" s="1">
        <v>9398.17</v>
      </c>
      <c r="T35" s="1">
        <v>9398.17</v>
      </c>
      <c r="U35" s="1">
        <v>9398.17</v>
      </c>
      <c r="V35" s="1">
        <v>9398.17</v>
      </c>
      <c r="W35" s="1">
        <v>9398.17</v>
      </c>
      <c r="X35" s="1">
        <v>9398.17</v>
      </c>
      <c r="Y35" s="1">
        <v>9398.17</v>
      </c>
      <c r="Z35" s="1">
        <v>9398.17</v>
      </c>
      <c r="AA35" s="1">
        <v>9398.17</v>
      </c>
      <c r="AB35" s="1">
        <v>9398.17</v>
      </c>
      <c r="AC35" s="1">
        <v>9398.2000000000007</v>
      </c>
      <c r="AD35" s="16">
        <v>112778.07</v>
      </c>
      <c r="AE35" s="1">
        <v>5977.17</v>
      </c>
      <c r="AF35" s="1">
        <v>5977.17</v>
      </c>
      <c r="AG35" s="1">
        <v>5977.17</v>
      </c>
      <c r="AH35" s="1">
        <v>5977.17</v>
      </c>
      <c r="AI35" s="1">
        <v>5977.17</v>
      </c>
      <c r="AJ35" s="1">
        <v>5977.17</v>
      </c>
      <c r="AK35" s="1">
        <v>5977.17</v>
      </c>
      <c r="AL35" s="1">
        <v>5977.17</v>
      </c>
      <c r="AM35" s="1">
        <v>5977.17</v>
      </c>
      <c r="AN35" s="1">
        <v>5977.17</v>
      </c>
      <c r="AO35" s="1">
        <v>5977.17</v>
      </c>
      <c r="AP35" s="1">
        <v>5977.26</v>
      </c>
      <c r="AQ35" s="16">
        <v>71726.13</v>
      </c>
      <c r="AR35" s="1">
        <v>4398.17</v>
      </c>
      <c r="AS35" s="1">
        <v>4398.17</v>
      </c>
      <c r="AT35" s="1">
        <v>4398.17</v>
      </c>
      <c r="AU35" s="1">
        <v>4398.17</v>
      </c>
      <c r="AV35" s="1">
        <v>4398.17</v>
      </c>
      <c r="AW35" s="1">
        <v>4398.17</v>
      </c>
      <c r="AX35" s="1">
        <v>4398.17</v>
      </c>
      <c r="AY35" s="1">
        <v>4398.17</v>
      </c>
      <c r="AZ35" s="1">
        <v>4398.17</v>
      </c>
      <c r="BA35" s="1">
        <v>4398.17</v>
      </c>
      <c r="BB35" s="1">
        <v>4398.17</v>
      </c>
      <c r="BC35" s="1">
        <v>4398.2</v>
      </c>
      <c r="BD35" s="18">
        <v>52778.07</v>
      </c>
    </row>
    <row r="36" spans="1:56" x14ac:dyDescent="0.3">
      <c r="A36" s="11" t="s">
        <v>10</v>
      </c>
      <c r="B36" s="12" t="s">
        <v>0</v>
      </c>
      <c r="C36" s="34" t="s">
        <v>85</v>
      </c>
      <c r="D36" s="35" t="s">
        <v>0</v>
      </c>
      <c r="E36" s="1">
        <v>3496.36</v>
      </c>
      <c r="F36" s="1">
        <v>2390.85</v>
      </c>
      <c r="G36" s="1">
        <v>3602.68</v>
      </c>
      <c r="H36" s="1">
        <v>15826.56</v>
      </c>
      <c r="I36" s="1">
        <v>8878.33</v>
      </c>
      <c r="J36" s="1">
        <v>9792.9500000000007</v>
      </c>
      <c r="K36" s="1">
        <v>10317.969999999999</v>
      </c>
      <c r="L36" s="1">
        <v>12309.55</v>
      </c>
      <c r="M36" s="1">
        <v>4778.49</v>
      </c>
      <c r="N36" s="1">
        <v>21241.97</v>
      </c>
      <c r="O36" s="1">
        <v>13743.29</v>
      </c>
      <c r="P36" s="1">
        <v>8615.74</v>
      </c>
      <c r="Q36" s="16">
        <v>114994.74</v>
      </c>
      <c r="R36" s="1">
        <v>10342.84</v>
      </c>
      <c r="S36" s="1">
        <v>10342.84</v>
      </c>
      <c r="T36" s="1">
        <v>10342.84</v>
      </c>
      <c r="U36" s="1">
        <v>10342.84</v>
      </c>
      <c r="V36" s="1">
        <v>10342.84</v>
      </c>
      <c r="W36" s="1">
        <v>10342.84</v>
      </c>
      <c r="X36" s="1">
        <v>10342.84</v>
      </c>
      <c r="Y36" s="1">
        <v>10342.84</v>
      </c>
      <c r="Z36" s="1">
        <v>10342.84</v>
      </c>
      <c r="AA36" s="1">
        <v>10342.84</v>
      </c>
      <c r="AB36" s="1">
        <v>10342.84</v>
      </c>
      <c r="AC36" s="1">
        <v>10342.85</v>
      </c>
      <c r="AD36" s="16">
        <v>124114.09</v>
      </c>
      <c r="AE36" s="1">
        <v>11836.11</v>
      </c>
      <c r="AF36" s="1">
        <v>11836.11</v>
      </c>
      <c r="AG36" s="1">
        <v>11836.11</v>
      </c>
      <c r="AH36" s="1">
        <v>11836.11</v>
      </c>
      <c r="AI36" s="1">
        <v>11836.11</v>
      </c>
      <c r="AJ36" s="1">
        <v>11836.11</v>
      </c>
      <c r="AK36" s="1">
        <v>11836.11</v>
      </c>
      <c r="AL36" s="1">
        <v>11836.11</v>
      </c>
      <c r="AM36" s="1">
        <v>11836.11</v>
      </c>
      <c r="AN36" s="1">
        <v>11836.11</v>
      </c>
      <c r="AO36" s="1">
        <v>11836.11</v>
      </c>
      <c r="AP36" s="1">
        <v>11836.01</v>
      </c>
      <c r="AQ36" s="16">
        <v>142033.22</v>
      </c>
      <c r="AR36" s="1">
        <v>15246.73</v>
      </c>
      <c r="AS36" s="1">
        <v>15246.73</v>
      </c>
      <c r="AT36" s="1">
        <v>15246.73</v>
      </c>
      <c r="AU36" s="1">
        <v>15246.73</v>
      </c>
      <c r="AV36" s="1">
        <v>15246.73</v>
      </c>
      <c r="AW36" s="1">
        <v>15246.73</v>
      </c>
      <c r="AX36" s="1">
        <v>15246.73</v>
      </c>
      <c r="AY36" s="1">
        <v>15246.73</v>
      </c>
      <c r="AZ36" s="1">
        <v>15246.73</v>
      </c>
      <c r="BA36" s="1">
        <v>15246.73</v>
      </c>
      <c r="BB36" s="1">
        <v>15246.73</v>
      </c>
      <c r="BC36" s="1">
        <v>15246.66</v>
      </c>
      <c r="BD36" s="18">
        <v>182960.69</v>
      </c>
    </row>
    <row r="37" spans="1:56" x14ac:dyDescent="0.3">
      <c r="A37" s="11" t="s">
        <v>10</v>
      </c>
      <c r="B37" s="12" t="s">
        <v>0</v>
      </c>
      <c r="C37" s="34" t="s">
        <v>86</v>
      </c>
      <c r="D37" s="35" t="s">
        <v>0</v>
      </c>
      <c r="E37" s="1">
        <v>23858.97</v>
      </c>
      <c r="F37" s="1">
        <v>4970.75</v>
      </c>
      <c r="G37" s="1">
        <v>4672.71</v>
      </c>
      <c r="H37" s="1">
        <v>6021.69</v>
      </c>
      <c r="I37" s="1">
        <v>6845.13</v>
      </c>
      <c r="J37" s="1">
        <v>3436.57</v>
      </c>
      <c r="K37" s="1">
        <v>11422.48</v>
      </c>
      <c r="L37" s="1">
        <v>4436.37</v>
      </c>
      <c r="M37" s="1">
        <v>7682.01</v>
      </c>
      <c r="N37" s="1">
        <v>20804.02</v>
      </c>
      <c r="O37" s="1">
        <v>59.51</v>
      </c>
      <c r="P37" s="1">
        <v>5142.92</v>
      </c>
      <c r="Q37" s="16">
        <v>99353.13</v>
      </c>
      <c r="R37" s="1">
        <v>4249.1000000000004</v>
      </c>
      <c r="S37" s="1">
        <v>4249.1000000000004</v>
      </c>
      <c r="T37" s="1">
        <v>4249.1000000000004</v>
      </c>
      <c r="U37" s="1">
        <v>4249.1000000000004</v>
      </c>
      <c r="V37" s="1">
        <v>4249.1000000000004</v>
      </c>
      <c r="W37" s="1">
        <v>4249.1000000000004</v>
      </c>
      <c r="X37" s="1">
        <v>4249.1000000000004</v>
      </c>
      <c r="Y37" s="1">
        <v>4249.1000000000004</v>
      </c>
      <c r="Z37" s="1">
        <v>4249.1000000000004</v>
      </c>
      <c r="AA37" s="1">
        <v>4249.1000000000004</v>
      </c>
      <c r="AB37" s="1">
        <v>4249.1000000000004</v>
      </c>
      <c r="AC37" s="1">
        <v>4248.8900000000003</v>
      </c>
      <c r="AD37" s="16">
        <v>50988.99</v>
      </c>
      <c r="AE37" s="1">
        <v>-958.27</v>
      </c>
      <c r="AF37" s="1">
        <v>-958.27</v>
      </c>
      <c r="AG37" s="1">
        <v>-958.27</v>
      </c>
      <c r="AH37" s="1">
        <v>-958.27</v>
      </c>
      <c r="AI37" s="1">
        <v>-958.27</v>
      </c>
      <c r="AJ37" s="1">
        <v>-958.27</v>
      </c>
      <c r="AK37" s="1">
        <v>-958.27</v>
      </c>
      <c r="AL37" s="1">
        <v>-958.27</v>
      </c>
      <c r="AM37" s="1">
        <v>-958.27</v>
      </c>
      <c r="AN37" s="1">
        <v>-958.27</v>
      </c>
      <c r="AO37" s="1">
        <v>-958.27</v>
      </c>
      <c r="AP37" s="1">
        <v>-958.44</v>
      </c>
      <c r="AQ37" s="16">
        <v>-11499.41</v>
      </c>
      <c r="AR37" s="1">
        <v>4249.1000000000004</v>
      </c>
      <c r="AS37" s="1">
        <v>4249.1000000000004</v>
      </c>
      <c r="AT37" s="1">
        <v>4249.1000000000004</v>
      </c>
      <c r="AU37" s="1">
        <v>4249.1000000000004</v>
      </c>
      <c r="AV37" s="1">
        <v>4249.1000000000004</v>
      </c>
      <c r="AW37" s="1">
        <v>4249.1000000000004</v>
      </c>
      <c r="AX37" s="1">
        <v>4249.1000000000004</v>
      </c>
      <c r="AY37" s="1">
        <v>4249.1000000000004</v>
      </c>
      <c r="AZ37" s="1">
        <v>4249.1000000000004</v>
      </c>
      <c r="BA37" s="1">
        <v>4249.1000000000004</v>
      </c>
      <c r="BB37" s="1">
        <v>4249.1000000000004</v>
      </c>
      <c r="BC37" s="1">
        <v>4248.8900000000003</v>
      </c>
      <c r="BD37" s="18">
        <v>50988.99</v>
      </c>
    </row>
    <row r="38" spans="1:56" x14ac:dyDescent="0.3">
      <c r="A38" s="11" t="s">
        <v>10</v>
      </c>
      <c r="B38" s="12" t="s">
        <v>0</v>
      </c>
      <c r="C38" s="34" t="s">
        <v>87</v>
      </c>
      <c r="D38" s="35" t="s">
        <v>0</v>
      </c>
      <c r="E38" s="1">
        <v>4161.78</v>
      </c>
      <c r="F38" s="1">
        <v>4697.88</v>
      </c>
      <c r="G38" s="1">
        <v>14272.56</v>
      </c>
      <c r="H38" s="1">
        <v>15055.61</v>
      </c>
      <c r="I38" s="1">
        <v>15595.35</v>
      </c>
      <c r="J38" s="1">
        <v>8715.27</v>
      </c>
      <c r="K38" s="1">
        <v>21300.09</v>
      </c>
      <c r="L38" s="1">
        <v>10445.56</v>
      </c>
      <c r="M38" s="1">
        <v>6464.25</v>
      </c>
      <c r="N38" s="1">
        <v>7470.43</v>
      </c>
      <c r="O38" s="1">
        <v>10582.63</v>
      </c>
      <c r="P38" s="1">
        <v>6279.24</v>
      </c>
      <c r="Q38" s="16">
        <v>125040.65</v>
      </c>
      <c r="R38" s="1">
        <v>33116.129999999997</v>
      </c>
      <c r="S38" s="1">
        <v>33116.129999999997</v>
      </c>
      <c r="T38" s="1">
        <v>33116.129999999997</v>
      </c>
      <c r="U38" s="1">
        <v>33116.129999999997</v>
      </c>
      <c r="V38" s="1">
        <v>33116.129999999997</v>
      </c>
      <c r="W38" s="1">
        <v>33116.129999999997</v>
      </c>
      <c r="X38" s="1">
        <v>33116.129999999997</v>
      </c>
      <c r="Y38" s="1">
        <v>33116.129999999997</v>
      </c>
      <c r="Z38" s="1">
        <v>33116.129999999997</v>
      </c>
      <c r="AA38" s="1">
        <v>33116.129999999997</v>
      </c>
      <c r="AB38" s="1">
        <v>33116.129999999997</v>
      </c>
      <c r="AC38" s="1">
        <v>33116.22</v>
      </c>
      <c r="AD38" s="16">
        <v>397393.65</v>
      </c>
      <c r="AE38" s="1">
        <v>18548.599999999999</v>
      </c>
      <c r="AF38" s="1">
        <v>18548.599999999999</v>
      </c>
      <c r="AG38" s="1">
        <v>18548.599999999999</v>
      </c>
      <c r="AH38" s="1">
        <v>18548.599999999999</v>
      </c>
      <c r="AI38" s="1">
        <v>18548.599999999999</v>
      </c>
      <c r="AJ38" s="1">
        <v>18548.599999999999</v>
      </c>
      <c r="AK38" s="1">
        <v>18548.599999999999</v>
      </c>
      <c r="AL38" s="1">
        <v>18548.599999999999</v>
      </c>
      <c r="AM38" s="1">
        <v>18548.599999999999</v>
      </c>
      <c r="AN38" s="1">
        <v>18548.599999999999</v>
      </c>
      <c r="AO38" s="1">
        <v>18548.599999999999</v>
      </c>
      <c r="AP38" s="1">
        <v>18548.75</v>
      </c>
      <c r="AQ38" s="16">
        <v>222583.35</v>
      </c>
      <c r="AR38" s="1">
        <v>33116.129999999997</v>
      </c>
      <c r="AS38" s="1">
        <v>33116.129999999997</v>
      </c>
      <c r="AT38" s="1">
        <v>33116.129999999997</v>
      </c>
      <c r="AU38" s="1">
        <v>33116.129999999997</v>
      </c>
      <c r="AV38" s="1">
        <v>33116.129999999997</v>
      </c>
      <c r="AW38" s="1">
        <v>33116.129999999997</v>
      </c>
      <c r="AX38" s="1">
        <v>33116.129999999997</v>
      </c>
      <c r="AY38" s="1">
        <v>33116.129999999997</v>
      </c>
      <c r="AZ38" s="1">
        <v>33116.129999999997</v>
      </c>
      <c r="BA38" s="1">
        <v>33116.129999999997</v>
      </c>
      <c r="BB38" s="1">
        <v>33116.129999999997</v>
      </c>
      <c r="BC38" s="1">
        <v>33116.22</v>
      </c>
      <c r="BD38" s="18">
        <v>397393.65</v>
      </c>
    </row>
    <row r="39" spans="1:56" x14ac:dyDescent="0.3">
      <c r="A39" s="11" t="s">
        <v>10</v>
      </c>
      <c r="B39" s="12" t="s">
        <v>0</v>
      </c>
      <c r="C39" s="34" t="s">
        <v>88</v>
      </c>
      <c r="D39" s="35" t="s">
        <v>0</v>
      </c>
      <c r="E39" s="1">
        <v>961.13</v>
      </c>
      <c r="F39" s="1">
        <v>2149.5700000000002</v>
      </c>
      <c r="G39" s="1">
        <v>1764.09</v>
      </c>
      <c r="H39" s="1">
        <v>2033.42</v>
      </c>
      <c r="I39" s="1">
        <v>1617.85</v>
      </c>
      <c r="J39" s="1">
        <v>859.1</v>
      </c>
      <c r="K39" s="1">
        <v>1414.38</v>
      </c>
      <c r="L39" s="1">
        <v>1255.32</v>
      </c>
      <c r="M39" s="1">
        <v>1382.28</v>
      </c>
      <c r="N39" s="1">
        <v>2537.2199999999998</v>
      </c>
      <c r="O39" s="1">
        <v>1583.31</v>
      </c>
      <c r="P39" s="1">
        <v>1976.21</v>
      </c>
      <c r="Q39" s="16">
        <v>19533.88</v>
      </c>
      <c r="R39" s="1">
        <v>5569.38</v>
      </c>
      <c r="S39" s="1">
        <v>5569.38</v>
      </c>
      <c r="T39" s="1">
        <v>5569.38</v>
      </c>
      <c r="U39" s="1">
        <v>5569.38</v>
      </c>
      <c r="V39" s="1">
        <v>5569.38</v>
      </c>
      <c r="W39" s="1">
        <v>5569.38</v>
      </c>
      <c r="X39" s="1">
        <v>5569.38</v>
      </c>
      <c r="Y39" s="1">
        <v>5569.38</v>
      </c>
      <c r="Z39" s="1">
        <v>5569.38</v>
      </c>
      <c r="AA39" s="1">
        <v>5569.38</v>
      </c>
      <c r="AB39" s="1">
        <v>5569.38</v>
      </c>
      <c r="AC39" s="1">
        <v>5569.39</v>
      </c>
      <c r="AD39" s="16">
        <v>66832.570000000007</v>
      </c>
      <c r="AE39" s="1">
        <v>5419.09</v>
      </c>
      <c r="AF39" s="1">
        <v>5419.09</v>
      </c>
      <c r="AG39" s="1">
        <v>5419.09</v>
      </c>
      <c r="AH39" s="1">
        <v>5419.09</v>
      </c>
      <c r="AI39" s="1">
        <v>5419.09</v>
      </c>
      <c r="AJ39" s="1">
        <v>5419.09</v>
      </c>
      <c r="AK39" s="1">
        <v>5419.09</v>
      </c>
      <c r="AL39" s="1">
        <v>5419.09</v>
      </c>
      <c r="AM39" s="1">
        <v>5419.09</v>
      </c>
      <c r="AN39" s="1">
        <v>5419.09</v>
      </c>
      <c r="AO39" s="1">
        <v>5419.09</v>
      </c>
      <c r="AP39" s="1">
        <v>5419.04</v>
      </c>
      <c r="AQ39" s="16">
        <v>65029.03</v>
      </c>
      <c r="AR39" s="1">
        <v>4215.2</v>
      </c>
      <c r="AS39" s="1">
        <v>4215.2</v>
      </c>
      <c r="AT39" s="1">
        <v>4215.2</v>
      </c>
      <c r="AU39" s="1">
        <v>4215.2</v>
      </c>
      <c r="AV39" s="1">
        <v>4215.2</v>
      </c>
      <c r="AW39" s="1">
        <v>4215.2</v>
      </c>
      <c r="AX39" s="1">
        <v>4215.2</v>
      </c>
      <c r="AY39" s="1">
        <v>4215.2</v>
      </c>
      <c r="AZ39" s="1">
        <v>4215.2</v>
      </c>
      <c r="BA39" s="1">
        <v>4215.2</v>
      </c>
      <c r="BB39" s="1">
        <v>4215.2</v>
      </c>
      <c r="BC39" s="1">
        <v>4215.37</v>
      </c>
      <c r="BD39" s="18">
        <v>50582.57</v>
      </c>
    </row>
    <row r="40" spans="1:56" x14ac:dyDescent="0.3">
      <c r="A40" s="11" t="s">
        <v>10</v>
      </c>
      <c r="B40" s="12" t="s">
        <v>0</v>
      </c>
      <c r="C40" s="31" t="s">
        <v>89</v>
      </c>
      <c r="D40" s="9" t="s">
        <v>0</v>
      </c>
      <c r="E40" s="1">
        <v>201193.67</v>
      </c>
      <c r="F40" s="1">
        <v>115049.67</v>
      </c>
      <c r="G40" s="1">
        <v>206588.14</v>
      </c>
      <c r="H40" s="1">
        <v>222662.97</v>
      </c>
      <c r="I40" s="1">
        <v>148067.10999999999</v>
      </c>
      <c r="J40" s="1">
        <v>109022.95</v>
      </c>
      <c r="K40" s="1">
        <v>398330.09</v>
      </c>
      <c r="L40" s="1">
        <v>169854.23</v>
      </c>
      <c r="M40" s="1">
        <v>126917.22</v>
      </c>
      <c r="N40" s="1">
        <v>211480.31</v>
      </c>
      <c r="O40" s="1">
        <v>-112619.41</v>
      </c>
      <c r="P40" s="1">
        <v>610968.31999999995</v>
      </c>
      <c r="Q40" s="16">
        <v>2407515.27</v>
      </c>
      <c r="R40" s="1">
        <v>264496.90000000002</v>
      </c>
      <c r="S40" s="1">
        <v>264496.90000000002</v>
      </c>
      <c r="T40" s="1">
        <v>264496.90000000002</v>
      </c>
      <c r="U40" s="1">
        <v>264496.90000000002</v>
      </c>
      <c r="V40" s="1">
        <v>265796.90000000002</v>
      </c>
      <c r="W40" s="1">
        <v>294846.46999999997</v>
      </c>
      <c r="X40" s="1">
        <v>296346.46999999997</v>
      </c>
      <c r="Y40" s="1">
        <v>306539.12</v>
      </c>
      <c r="Z40" s="1">
        <v>295833.90999999997</v>
      </c>
      <c r="AA40" s="1">
        <v>295814.88</v>
      </c>
      <c r="AB40" s="1">
        <v>296187.73</v>
      </c>
      <c r="AC40" s="1">
        <v>295479.82</v>
      </c>
      <c r="AD40" s="16">
        <v>3404832.9</v>
      </c>
      <c r="AE40" s="1">
        <v>246373.82</v>
      </c>
      <c r="AF40" s="1">
        <v>246923.82</v>
      </c>
      <c r="AG40" s="1">
        <v>246923.82</v>
      </c>
      <c r="AH40" s="1">
        <v>246823.82</v>
      </c>
      <c r="AI40" s="1">
        <v>248423.82</v>
      </c>
      <c r="AJ40" s="1">
        <v>246723.82</v>
      </c>
      <c r="AK40" s="1">
        <v>248623.82</v>
      </c>
      <c r="AL40" s="1">
        <v>246973.82</v>
      </c>
      <c r="AM40" s="1">
        <v>248023.82</v>
      </c>
      <c r="AN40" s="1">
        <v>247323.82</v>
      </c>
      <c r="AO40" s="1">
        <v>315688.92</v>
      </c>
      <c r="AP40" s="1">
        <v>315889.06</v>
      </c>
      <c r="AQ40" s="16">
        <v>3104716.18</v>
      </c>
      <c r="AR40" s="1">
        <v>267942.07</v>
      </c>
      <c r="AS40" s="1">
        <v>267942.07</v>
      </c>
      <c r="AT40" s="1">
        <v>267942.07</v>
      </c>
      <c r="AU40" s="1">
        <v>267942.07</v>
      </c>
      <c r="AV40" s="1">
        <v>267942.07</v>
      </c>
      <c r="AW40" s="1">
        <v>267942.07</v>
      </c>
      <c r="AX40" s="1">
        <v>267942.07</v>
      </c>
      <c r="AY40" s="1">
        <v>267942.07</v>
      </c>
      <c r="AZ40" s="1">
        <v>267942.07</v>
      </c>
      <c r="BA40" s="1">
        <v>267942.07</v>
      </c>
      <c r="BB40" s="1">
        <v>267942.07</v>
      </c>
      <c r="BC40" s="1">
        <v>267934.46999999997</v>
      </c>
      <c r="BD40" s="18">
        <v>3215297.24</v>
      </c>
    </row>
    <row r="41" spans="1:56" x14ac:dyDescent="0.3">
      <c r="A41" s="11" t="s">
        <v>10</v>
      </c>
      <c r="B41" s="12" t="s">
        <v>0</v>
      </c>
      <c r="C41" s="33" t="s">
        <v>89</v>
      </c>
      <c r="D41" s="32" t="s">
        <v>0</v>
      </c>
      <c r="E41" s="1">
        <v>201193.67</v>
      </c>
      <c r="F41" s="1">
        <v>115049.67</v>
      </c>
      <c r="G41" s="1">
        <v>206588.14</v>
      </c>
      <c r="H41" s="1">
        <v>222662.97</v>
      </c>
      <c r="I41" s="1">
        <v>148067.10999999999</v>
      </c>
      <c r="J41" s="1">
        <v>109022.95</v>
      </c>
      <c r="K41" s="1">
        <v>398330.09</v>
      </c>
      <c r="L41" s="1">
        <v>169854.23</v>
      </c>
      <c r="M41" s="1">
        <v>126917.22</v>
      </c>
      <c r="N41" s="1">
        <v>211480.31</v>
      </c>
      <c r="O41" s="1">
        <v>-112619.41</v>
      </c>
      <c r="P41" s="1">
        <v>610968.31999999995</v>
      </c>
      <c r="Q41" s="16">
        <v>2407515.27</v>
      </c>
      <c r="R41" s="1">
        <v>264496.90000000002</v>
      </c>
      <c r="S41" s="1">
        <v>264496.90000000002</v>
      </c>
      <c r="T41" s="1">
        <v>264496.90000000002</v>
      </c>
      <c r="U41" s="1">
        <v>264496.90000000002</v>
      </c>
      <c r="V41" s="1">
        <v>265796.90000000002</v>
      </c>
      <c r="W41" s="1">
        <v>294846.46999999997</v>
      </c>
      <c r="X41" s="1">
        <v>296346.46999999997</v>
      </c>
      <c r="Y41" s="1">
        <v>306539.12</v>
      </c>
      <c r="Z41" s="1">
        <v>295833.90999999997</v>
      </c>
      <c r="AA41" s="1">
        <v>295814.88</v>
      </c>
      <c r="AB41" s="1">
        <v>296187.73</v>
      </c>
      <c r="AC41" s="1">
        <v>295479.82</v>
      </c>
      <c r="AD41" s="16">
        <v>3404832.9</v>
      </c>
      <c r="AE41" s="1">
        <v>246373.82</v>
      </c>
      <c r="AF41" s="1">
        <v>246923.82</v>
      </c>
      <c r="AG41" s="1">
        <v>246923.82</v>
      </c>
      <c r="AH41" s="1">
        <v>246823.82</v>
      </c>
      <c r="AI41" s="1">
        <v>248423.82</v>
      </c>
      <c r="AJ41" s="1">
        <v>246723.82</v>
      </c>
      <c r="AK41" s="1">
        <v>248623.82</v>
      </c>
      <c r="AL41" s="1">
        <v>246973.82</v>
      </c>
      <c r="AM41" s="1">
        <v>248023.82</v>
      </c>
      <c r="AN41" s="1">
        <v>247323.82</v>
      </c>
      <c r="AO41" s="1">
        <v>315688.92</v>
      </c>
      <c r="AP41" s="1">
        <v>315889.06</v>
      </c>
      <c r="AQ41" s="16">
        <v>3104716.18</v>
      </c>
      <c r="AR41" s="1">
        <v>267942.07</v>
      </c>
      <c r="AS41" s="1">
        <v>267942.07</v>
      </c>
      <c r="AT41" s="1">
        <v>267942.07</v>
      </c>
      <c r="AU41" s="1">
        <v>267942.07</v>
      </c>
      <c r="AV41" s="1">
        <v>267942.07</v>
      </c>
      <c r="AW41" s="1">
        <v>267942.07</v>
      </c>
      <c r="AX41" s="1">
        <v>267942.07</v>
      </c>
      <c r="AY41" s="1">
        <v>267942.07</v>
      </c>
      <c r="AZ41" s="1">
        <v>267942.07</v>
      </c>
      <c r="BA41" s="1">
        <v>267942.07</v>
      </c>
      <c r="BB41" s="1">
        <v>267942.07</v>
      </c>
      <c r="BC41" s="1">
        <v>267934.46999999997</v>
      </c>
      <c r="BD41" s="18">
        <v>3215297.24</v>
      </c>
    </row>
    <row r="42" spans="1:56" x14ac:dyDescent="0.3">
      <c r="A42" s="11" t="s">
        <v>10</v>
      </c>
      <c r="B42" s="12" t="s">
        <v>0</v>
      </c>
      <c r="C42" s="34" t="s">
        <v>89</v>
      </c>
      <c r="D42" s="35" t="s">
        <v>0</v>
      </c>
      <c r="E42" s="1">
        <v>6288.83</v>
      </c>
      <c r="F42" s="1">
        <v>1494.46</v>
      </c>
      <c r="G42" s="1">
        <v>1937.04</v>
      </c>
      <c r="H42" s="1">
        <v>5267.16</v>
      </c>
      <c r="I42" s="1">
        <v>5550.98</v>
      </c>
      <c r="J42" s="1">
        <v>2292.63</v>
      </c>
      <c r="K42" s="1">
        <v>5589.6</v>
      </c>
      <c r="L42" s="1">
        <v>4256.7</v>
      </c>
      <c r="M42" s="1">
        <v>2835.87</v>
      </c>
      <c r="N42" s="1">
        <v>5415.69</v>
      </c>
      <c r="O42" s="1">
        <v>14055.4</v>
      </c>
      <c r="P42" s="1">
        <v>252.87</v>
      </c>
      <c r="Q42" s="16">
        <v>55237.23</v>
      </c>
      <c r="R42" s="1">
        <v>5506.16</v>
      </c>
      <c r="S42" s="1">
        <v>5506.16</v>
      </c>
      <c r="T42" s="1">
        <v>5506.16</v>
      </c>
      <c r="U42" s="1">
        <v>5506.16</v>
      </c>
      <c r="V42" s="1">
        <v>5506.16</v>
      </c>
      <c r="W42" s="1">
        <v>5506.16</v>
      </c>
      <c r="X42" s="1">
        <v>5506.16</v>
      </c>
      <c r="Y42" s="1">
        <v>5506.16</v>
      </c>
      <c r="Z42" s="1">
        <v>5506.16</v>
      </c>
      <c r="AA42" s="1">
        <v>5506.16</v>
      </c>
      <c r="AB42" s="1">
        <v>5506.16</v>
      </c>
      <c r="AC42" s="1">
        <v>5506.12</v>
      </c>
      <c r="AD42" s="16">
        <v>66073.88</v>
      </c>
      <c r="AE42" s="1">
        <v>4028.2</v>
      </c>
      <c r="AF42" s="1">
        <v>4028.2</v>
      </c>
      <c r="AG42" s="1">
        <v>4028.2</v>
      </c>
      <c r="AH42" s="1">
        <v>4028.2</v>
      </c>
      <c r="AI42" s="1">
        <v>4028.2</v>
      </c>
      <c r="AJ42" s="1">
        <v>4028.2</v>
      </c>
      <c r="AK42" s="1">
        <v>4028.2</v>
      </c>
      <c r="AL42" s="1">
        <v>4028.2</v>
      </c>
      <c r="AM42" s="1">
        <v>4028.2</v>
      </c>
      <c r="AN42" s="1">
        <v>4028.2</v>
      </c>
      <c r="AO42" s="1">
        <v>4028.2</v>
      </c>
      <c r="AP42" s="1">
        <v>4028.18</v>
      </c>
      <c r="AQ42" s="16">
        <v>48338.38</v>
      </c>
      <c r="AR42" s="1">
        <v>5381.16</v>
      </c>
      <c r="AS42" s="1">
        <v>5381.16</v>
      </c>
      <c r="AT42" s="1">
        <v>5381.16</v>
      </c>
      <c r="AU42" s="1">
        <v>5381.16</v>
      </c>
      <c r="AV42" s="1">
        <v>5381.16</v>
      </c>
      <c r="AW42" s="1">
        <v>5381.16</v>
      </c>
      <c r="AX42" s="1">
        <v>5381.16</v>
      </c>
      <c r="AY42" s="1">
        <v>5381.16</v>
      </c>
      <c r="AZ42" s="1">
        <v>5381.16</v>
      </c>
      <c r="BA42" s="1">
        <v>5381.16</v>
      </c>
      <c r="BB42" s="1">
        <v>5381.16</v>
      </c>
      <c r="BC42" s="1">
        <v>5381.12</v>
      </c>
      <c r="BD42" s="18">
        <v>64573.88</v>
      </c>
    </row>
    <row r="43" spans="1:56" x14ac:dyDescent="0.3">
      <c r="A43" s="11" t="s">
        <v>10</v>
      </c>
      <c r="B43" s="12" t="s">
        <v>0</v>
      </c>
      <c r="C43" s="34" t="s">
        <v>90</v>
      </c>
      <c r="D43" s="35" t="s">
        <v>0</v>
      </c>
      <c r="E43" s="1">
        <v>9811.2999999999993</v>
      </c>
      <c r="F43" s="1">
        <v>16435.25</v>
      </c>
      <c r="G43" s="1">
        <v>6487.57</v>
      </c>
      <c r="H43" s="1">
        <v>10812.73</v>
      </c>
      <c r="I43" s="1">
        <v>9116.43</v>
      </c>
      <c r="J43" s="1">
        <v>7417.62</v>
      </c>
      <c r="K43" s="1">
        <v>13667.41</v>
      </c>
      <c r="L43" s="1">
        <v>11811.95</v>
      </c>
      <c r="M43" s="1">
        <v>9140.2800000000007</v>
      </c>
      <c r="N43" s="1">
        <v>17040.509999999998</v>
      </c>
      <c r="O43" s="1">
        <v>21479.67</v>
      </c>
      <c r="P43" s="1">
        <v>14667.6</v>
      </c>
      <c r="Q43" s="16">
        <v>147888.32000000001</v>
      </c>
      <c r="R43" s="1">
        <v>12830.6</v>
      </c>
      <c r="S43" s="1">
        <v>12830.6</v>
      </c>
      <c r="T43" s="1">
        <v>12830.6</v>
      </c>
      <c r="U43" s="1">
        <v>12830.6</v>
      </c>
      <c r="V43" s="1">
        <v>14130.6</v>
      </c>
      <c r="W43" s="1">
        <v>12830.6</v>
      </c>
      <c r="X43" s="1">
        <v>14330.6</v>
      </c>
      <c r="Y43" s="1">
        <v>12830.6</v>
      </c>
      <c r="Z43" s="1">
        <v>13530.6</v>
      </c>
      <c r="AA43" s="1">
        <v>12830.6</v>
      </c>
      <c r="AB43" s="1">
        <v>13530.6</v>
      </c>
      <c r="AC43" s="1">
        <v>12829.89</v>
      </c>
      <c r="AD43" s="16">
        <v>158166.49</v>
      </c>
      <c r="AE43" s="1">
        <v>10693.21</v>
      </c>
      <c r="AF43" s="1">
        <v>10693.21</v>
      </c>
      <c r="AG43" s="1">
        <v>10693.21</v>
      </c>
      <c r="AH43" s="1">
        <v>10693.21</v>
      </c>
      <c r="AI43" s="1">
        <v>11993.21</v>
      </c>
      <c r="AJ43" s="1">
        <v>10693.21</v>
      </c>
      <c r="AK43" s="1">
        <v>12193.21</v>
      </c>
      <c r="AL43" s="1">
        <v>10693.21</v>
      </c>
      <c r="AM43" s="1">
        <v>11393.21</v>
      </c>
      <c r="AN43" s="1">
        <v>10693.21</v>
      </c>
      <c r="AO43" s="1">
        <v>11393.21</v>
      </c>
      <c r="AP43" s="1">
        <v>10692.51</v>
      </c>
      <c r="AQ43" s="16">
        <v>132517.82</v>
      </c>
      <c r="AR43" s="1">
        <v>13055.6</v>
      </c>
      <c r="AS43" s="1">
        <v>13055.6</v>
      </c>
      <c r="AT43" s="1">
        <v>13055.6</v>
      </c>
      <c r="AU43" s="1">
        <v>13055.6</v>
      </c>
      <c r="AV43" s="1">
        <v>13055.6</v>
      </c>
      <c r="AW43" s="1">
        <v>13055.6</v>
      </c>
      <c r="AX43" s="1">
        <v>13055.6</v>
      </c>
      <c r="AY43" s="1">
        <v>13055.6</v>
      </c>
      <c r="AZ43" s="1">
        <v>13055.6</v>
      </c>
      <c r="BA43" s="1">
        <v>13055.6</v>
      </c>
      <c r="BB43" s="1">
        <v>13055.6</v>
      </c>
      <c r="BC43" s="1">
        <v>13054.89</v>
      </c>
      <c r="BD43" s="18">
        <v>156666.49</v>
      </c>
    </row>
    <row r="44" spans="1:56" x14ac:dyDescent="0.3">
      <c r="A44" s="11" t="s">
        <v>10</v>
      </c>
      <c r="B44" s="12" t="s">
        <v>0</v>
      </c>
      <c r="C44" s="34" t="s">
        <v>91</v>
      </c>
      <c r="D44" s="35" t="s">
        <v>0</v>
      </c>
      <c r="E44" s="1">
        <v>4660.21</v>
      </c>
      <c r="F44" s="1">
        <v>265.04000000000002</v>
      </c>
      <c r="G44" s="1"/>
      <c r="H44" s="1">
        <v>4737.6000000000004</v>
      </c>
      <c r="I44" s="1">
        <v>1112.48</v>
      </c>
      <c r="J44" s="1">
        <v>254.25</v>
      </c>
      <c r="K44" s="1">
        <v>6129.86</v>
      </c>
      <c r="L44" s="1">
        <v>1483.95</v>
      </c>
      <c r="M44" s="1">
        <v>912.36</v>
      </c>
      <c r="N44" s="1">
        <v>3306</v>
      </c>
      <c r="O44" s="1">
        <v>8.93</v>
      </c>
      <c r="P44" s="1">
        <v>187.6</v>
      </c>
      <c r="Q44" s="16">
        <v>23058.28</v>
      </c>
      <c r="R44" s="1">
        <v>5646.24</v>
      </c>
      <c r="S44" s="1">
        <v>5646.24</v>
      </c>
      <c r="T44" s="1">
        <v>5646.24</v>
      </c>
      <c r="U44" s="1">
        <v>5646.24</v>
      </c>
      <c r="V44" s="1">
        <v>5646.24</v>
      </c>
      <c r="W44" s="1">
        <v>5646.24</v>
      </c>
      <c r="X44" s="1">
        <v>5646.24</v>
      </c>
      <c r="Y44" s="1">
        <v>5646.24</v>
      </c>
      <c r="Z44" s="1">
        <v>5646.24</v>
      </c>
      <c r="AA44" s="1">
        <v>5646.24</v>
      </c>
      <c r="AB44" s="1">
        <v>5646.24</v>
      </c>
      <c r="AC44" s="1">
        <v>5646.13</v>
      </c>
      <c r="AD44" s="16">
        <v>67754.77</v>
      </c>
      <c r="AE44" s="1">
        <v>3601.68</v>
      </c>
      <c r="AF44" s="1">
        <v>3601.68</v>
      </c>
      <c r="AG44" s="1">
        <v>3601.68</v>
      </c>
      <c r="AH44" s="1">
        <v>3601.68</v>
      </c>
      <c r="AI44" s="1">
        <v>3601.68</v>
      </c>
      <c r="AJ44" s="1">
        <v>3601.68</v>
      </c>
      <c r="AK44" s="1">
        <v>3601.68</v>
      </c>
      <c r="AL44" s="1">
        <v>3601.68</v>
      </c>
      <c r="AM44" s="1">
        <v>3601.68</v>
      </c>
      <c r="AN44" s="1">
        <v>3601.68</v>
      </c>
      <c r="AO44" s="1">
        <v>3601.68</v>
      </c>
      <c r="AP44" s="1">
        <v>3601.61</v>
      </c>
      <c r="AQ44" s="16">
        <v>43220.09</v>
      </c>
      <c r="AR44" s="1">
        <v>5771.24</v>
      </c>
      <c r="AS44" s="1">
        <v>5771.24</v>
      </c>
      <c r="AT44" s="1">
        <v>5771.24</v>
      </c>
      <c r="AU44" s="1">
        <v>5771.24</v>
      </c>
      <c r="AV44" s="1">
        <v>5771.24</v>
      </c>
      <c r="AW44" s="1">
        <v>5771.24</v>
      </c>
      <c r="AX44" s="1">
        <v>5771.24</v>
      </c>
      <c r="AY44" s="1">
        <v>5771.24</v>
      </c>
      <c r="AZ44" s="1">
        <v>5771.24</v>
      </c>
      <c r="BA44" s="1">
        <v>5771.24</v>
      </c>
      <c r="BB44" s="1">
        <v>5771.24</v>
      </c>
      <c r="BC44" s="1">
        <v>5771.13</v>
      </c>
      <c r="BD44" s="18">
        <v>69254.77</v>
      </c>
    </row>
    <row r="45" spans="1:56" x14ac:dyDescent="0.3">
      <c r="A45" s="11" t="s">
        <v>10</v>
      </c>
      <c r="B45" s="12" t="s">
        <v>0</v>
      </c>
      <c r="C45" s="34" t="s">
        <v>92</v>
      </c>
      <c r="D45" s="35" t="s">
        <v>0</v>
      </c>
      <c r="E45" s="1">
        <v>27044.46</v>
      </c>
      <c r="F45" s="1">
        <v>21230.05</v>
      </c>
      <c r="G45" s="1">
        <v>53577.55</v>
      </c>
      <c r="H45" s="1">
        <v>49788.7</v>
      </c>
      <c r="I45" s="1">
        <v>46242.57</v>
      </c>
      <c r="J45" s="1">
        <v>29452.81</v>
      </c>
      <c r="K45" s="1">
        <v>99224.47</v>
      </c>
      <c r="L45" s="1">
        <v>83858.41</v>
      </c>
      <c r="M45" s="1">
        <v>29012.3</v>
      </c>
      <c r="N45" s="1">
        <v>53741.79</v>
      </c>
      <c r="O45" s="1">
        <v>51664.73</v>
      </c>
      <c r="P45" s="1">
        <v>45480.75</v>
      </c>
      <c r="Q45" s="16">
        <v>590318.59</v>
      </c>
      <c r="R45" s="1">
        <v>60075.55</v>
      </c>
      <c r="S45" s="1">
        <v>60075.55</v>
      </c>
      <c r="T45" s="1">
        <v>60075.55</v>
      </c>
      <c r="U45" s="1">
        <v>60075.55</v>
      </c>
      <c r="V45" s="1">
        <v>60075.55</v>
      </c>
      <c r="W45" s="1">
        <v>60075.55</v>
      </c>
      <c r="X45" s="1">
        <v>60075.55</v>
      </c>
      <c r="Y45" s="1">
        <v>60075.55</v>
      </c>
      <c r="Z45" s="1">
        <v>60075.55</v>
      </c>
      <c r="AA45" s="1">
        <v>60075.55</v>
      </c>
      <c r="AB45" s="1">
        <v>60075.55</v>
      </c>
      <c r="AC45" s="1">
        <v>60073.46</v>
      </c>
      <c r="AD45" s="16">
        <v>720904.51</v>
      </c>
      <c r="AE45" s="1">
        <v>51074.97</v>
      </c>
      <c r="AF45" s="1">
        <v>51074.97</v>
      </c>
      <c r="AG45" s="1">
        <v>51074.97</v>
      </c>
      <c r="AH45" s="1">
        <v>51074.97</v>
      </c>
      <c r="AI45" s="1">
        <v>51074.97</v>
      </c>
      <c r="AJ45" s="1">
        <v>51074.97</v>
      </c>
      <c r="AK45" s="1">
        <v>51074.97</v>
      </c>
      <c r="AL45" s="1">
        <v>51074.97</v>
      </c>
      <c r="AM45" s="1">
        <v>51074.97</v>
      </c>
      <c r="AN45" s="1">
        <v>51074.97</v>
      </c>
      <c r="AO45" s="1">
        <v>51074.97</v>
      </c>
      <c r="AP45" s="1">
        <v>51077.17</v>
      </c>
      <c r="AQ45" s="16">
        <v>612901.84</v>
      </c>
      <c r="AR45" s="1">
        <v>62700.55</v>
      </c>
      <c r="AS45" s="1">
        <v>62700.55</v>
      </c>
      <c r="AT45" s="1">
        <v>62700.55</v>
      </c>
      <c r="AU45" s="1">
        <v>62700.55</v>
      </c>
      <c r="AV45" s="1">
        <v>62700.55</v>
      </c>
      <c r="AW45" s="1">
        <v>62700.55</v>
      </c>
      <c r="AX45" s="1">
        <v>62700.55</v>
      </c>
      <c r="AY45" s="1">
        <v>62700.55</v>
      </c>
      <c r="AZ45" s="1">
        <v>62700.55</v>
      </c>
      <c r="BA45" s="1">
        <v>62700.55</v>
      </c>
      <c r="BB45" s="1">
        <v>62700.55</v>
      </c>
      <c r="BC45" s="1">
        <v>62698.46</v>
      </c>
      <c r="BD45" s="18">
        <v>752404.51</v>
      </c>
    </row>
    <row r="46" spans="1:56" x14ac:dyDescent="0.3">
      <c r="A46" s="11" t="s">
        <v>10</v>
      </c>
      <c r="B46" s="12" t="s">
        <v>0</v>
      </c>
      <c r="C46" s="34" t="s">
        <v>93</v>
      </c>
      <c r="D46" s="35" t="s">
        <v>0</v>
      </c>
      <c r="E46" s="1">
        <v>634.29999999999995</v>
      </c>
      <c r="F46" s="1">
        <v>657.9</v>
      </c>
      <c r="G46" s="1">
        <v>513.45000000000005</v>
      </c>
      <c r="H46" s="1">
        <v>947.13</v>
      </c>
      <c r="I46" s="1">
        <v>2322.15</v>
      </c>
      <c r="J46" s="1">
        <v>8.1999999999999993</v>
      </c>
      <c r="K46" s="1">
        <v>963.55</v>
      </c>
      <c r="L46" s="1">
        <v>436.55</v>
      </c>
      <c r="M46" s="1">
        <v>1033.6199999999999</v>
      </c>
      <c r="N46" s="1">
        <v>2653.16</v>
      </c>
      <c r="O46" s="1">
        <v>673.96</v>
      </c>
      <c r="P46" s="1">
        <v>1034.6400000000001</v>
      </c>
      <c r="Q46" s="16">
        <v>11878.61</v>
      </c>
      <c r="R46" s="1">
        <v>1631.97</v>
      </c>
      <c r="S46" s="1">
        <v>1631.97</v>
      </c>
      <c r="T46" s="1">
        <v>1631.97</v>
      </c>
      <c r="U46" s="1">
        <v>1631.97</v>
      </c>
      <c r="V46" s="1">
        <v>1631.97</v>
      </c>
      <c r="W46" s="1">
        <v>1631.97</v>
      </c>
      <c r="X46" s="1">
        <v>1631.97</v>
      </c>
      <c r="Y46" s="1">
        <v>1631.97</v>
      </c>
      <c r="Z46" s="1">
        <v>1631.97</v>
      </c>
      <c r="AA46" s="1">
        <v>1631.97</v>
      </c>
      <c r="AB46" s="1">
        <v>1631.97</v>
      </c>
      <c r="AC46" s="1">
        <v>1631.8</v>
      </c>
      <c r="AD46" s="16">
        <v>19583.47</v>
      </c>
      <c r="AE46" s="1">
        <v>626.41999999999996</v>
      </c>
      <c r="AF46" s="1">
        <v>626.41999999999996</v>
      </c>
      <c r="AG46" s="1">
        <v>626.41999999999996</v>
      </c>
      <c r="AH46" s="1">
        <v>626.41999999999996</v>
      </c>
      <c r="AI46" s="1">
        <v>626.41999999999996</v>
      </c>
      <c r="AJ46" s="1">
        <v>626.41999999999996</v>
      </c>
      <c r="AK46" s="1">
        <v>626.41999999999996</v>
      </c>
      <c r="AL46" s="1">
        <v>626.41999999999996</v>
      </c>
      <c r="AM46" s="1">
        <v>626.41999999999996</v>
      </c>
      <c r="AN46" s="1">
        <v>626.41999999999996</v>
      </c>
      <c r="AO46" s="1">
        <v>626.41999999999996</v>
      </c>
      <c r="AP46" s="1">
        <v>626.23</v>
      </c>
      <c r="AQ46" s="16">
        <v>7516.85</v>
      </c>
      <c r="AR46" s="1">
        <v>1631.97</v>
      </c>
      <c r="AS46" s="1">
        <v>1631.97</v>
      </c>
      <c r="AT46" s="1">
        <v>1631.97</v>
      </c>
      <c r="AU46" s="1">
        <v>1631.97</v>
      </c>
      <c r="AV46" s="1">
        <v>1631.97</v>
      </c>
      <c r="AW46" s="1">
        <v>1631.97</v>
      </c>
      <c r="AX46" s="1">
        <v>1631.97</v>
      </c>
      <c r="AY46" s="1">
        <v>1631.97</v>
      </c>
      <c r="AZ46" s="1">
        <v>1631.97</v>
      </c>
      <c r="BA46" s="1">
        <v>1631.97</v>
      </c>
      <c r="BB46" s="1">
        <v>1631.97</v>
      </c>
      <c r="BC46" s="1">
        <v>1631.8</v>
      </c>
      <c r="BD46" s="18">
        <v>19583.47</v>
      </c>
    </row>
    <row r="47" spans="1:56" x14ac:dyDescent="0.3">
      <c r="A47" s="11" t="s">
        <v>10</v>
      </c>
      <c r="B47" s="12" t="s">
        <v>0</v>
      </c>
      <c r="C47" s="34" t="s">
        <v>94</v>
      </c>
      <c r="D47" s="35" t="s">
        <v>0</v>
      </c>
      <c r="E47" s="1">
        <v>57563.67</v>
      </c>
      <c r="F47" s="1">
        <v>63877.85</v>
      </c>
      <c r="G47" s="1">
        <v>67646.17</v>
      </c>
      <c r="H47" s="1">
        <v>65594.070000000007</v>
      </c>
      <c r="I47" s="1">
        <v>60640.99</v>
      </c>
      <c r="J47" s="1">
        <v>63255.49</v>
      </c>
      <c r="K47" s="1">
        <v>86560.29</v>
      </c>
      <c r="L47" s="1">
        <v>53976.59</v>
      </c>
      <c r="M47" s="1">
        <v>30211.4</v>
      </c>
      <c r="N47" s="1">
        <v>104109.65</v>
      </c>
      <c r="O47" s="1">
        <v>75993.42</v>
      </c>
      <c r="P47" s="1">
        <v>72847.509999999995</v>
      </c>
      <c r="Q47" s="16">
        <v>802277.1</v>
      </c>
      <c r="R47" s="1">
        <v>124869.95</v>
      </c>
      <c r="S47" s="1">
        <v>124869.95</v>
      </c>
      <c r="T47" s="1">
        <v>124869.95</v>
      </c>
      <c r="U47" s="1">
        <v>124869.95</v>
      </c>
      <c r="V47" s="1">
        <v>124869.95</v>
      </c>
      <c r="W47" s="1">
        <v>155219.51999999999</v>
      </c>
      <c r="X47" s="1">
        <v>155219.51999999999</v>
      </c>
      <c r="Y47" s="1">
        <v>166912.17000000001</v>
      </c>
      <c r="Z47" s="1">
        <v>155506.96</v>
      </c>
      <c r="AA47" s="1">
        <v>156187.93</v>
      </c>
      <c r="AB47" s="1">
        <v>155860.78</v>
      </c>
      <c r="AC47" s="1">
        <v>155856.24</v>
      </c>
      <c r="AD47" s="16">
        <v>1725112.87</v>
      </c>
      <c r="AE47" s="1">
        <v>105689.31</v>
      </c>
      <c r="AF47" s="1">
        <v>106239.31</v>
      </c>
      <c r="AG47" s="1">
        <v>106239.31</v>
      </c>
      <c r="AH47" s="1">
        <v>106139.31</v>
      </c>
      <c r="AI47" s="1">
        <v>106439.31</v>
      </c>
      <c r="AJ47" s="1">
        <v>106039.31</v>
      </c>
      <c r="AK47" s="1">
        <v>106439.31</v>
      </c>
      <c r="AL47" s="1">
        <v>106289.31</v>
      </c>
      <c r="AM47" s="1">
        <v>106639.31</v>
      </c>
      <c r="AN47" s="1">
        <v>106639.31</v>
      </c>
      <c r="AO47" s="1">
        <v>174304.41</v>
      </c>
      <c r="AP47" s="1">
        <v>175203.67</v>
      </c>
      <c r="AQ47" s="16">
        <v>1412301.18</v>
      </c>
      <c r="AR47" s="1">
        <v>125079.77</v>
      </c>
      <c r="AS47" s="1">
        <v>125079.77</v>
      </c>
      <c r="AT47" s="1">
        <v>125079.77</v>
      </c>
      <c r="AU47" s="1">
        <v>125079.77</v>
      </c>
      <c r="AV47" s="1">
        <v>125079.77</v>
      </c>
      <c r="AW47" s="1">
        <v>125079.77</v>
      </c>
      <c r="AX47" s="1">
        <v>125079.77</v>
      </c>
      <c r="AY47" s="1">
        <v>125079.77</v>
      </c>
      <c r="AZ47" s="1">
        <v>125079.77</v>
      </c>
      <c r="BA47" s="1">
        <v>125079.77</v>
      </c>
      <c r="BB47" s="1">
        <v>125079.77</v>
      </c>
      <c r="BC47" s="1">
        <v>125075.5</v>
      </c>
      <c r="BD47" s="18">
        <v>1500952.97</v>
      </c>
    </row>
    <row r="48" spans="1:56" x14ac:dyDescent="0.3">
      <c r="A48" s="11" t="s">
        <v>10</v>
      </c>
      <c r="B48" s="12" t="s">
        <v>0</v>
      </c>
      <c r="C48" s="34" t="s">
        <v>95</v>
      </c>
      <c r="D48" s="35" t="s">
        <v>0</v>
      </c>
      <c r="E48" s="1">
        <v>95190.9</v>
      </c>
      <c r="F48" s="1">
        <v>11089.12</v>
      </c>
      <c r="G48" s="1">
        <v>76426.36</v>
      </c>
      <c r="H48" s="1">
        <v>85515.58</v>
      </c>
      <c r="I48" s="1">
        <v>23081.51</v>
      </c>
      <c r="J48" s="1">
        <v>6341.95</v>
      </c>
      <c r="K48" s="1">
        <v>186194.91</v>
      </c>
      <c r="L48" s="1">
        <v>14030.08</v>
      </c>
      <c r="M48" s="1">
        <v>53771.39</v>
      </c>
      <c r="N48" s="1">
        <v>25213.51</v>
      </c>
      <c r="O48" s="1">
        <v>-276495.52</v>
      </c>
      <c r="P48" s="1">
        <v>476497.35</v>
      </c>
      <c r="Q48" s="16">
        <v>776857.14</v>
      </c>
      <c r="R48" s="1">
        <v>53936.43</v>
      </c>
      <c r="S48" s="1">
        <v>53936.43</v>
      </c>
      <c r="T48" s="1">
        <v>53936.43</v>
      </c>
      <c r="U48" s="1">
        <v>53936.43</v>
      </c>
      <c r="V48" s="1">
        <v>53936.43</v>
      </c>
      <c r="W48" s="1">
        <v>53936.43</v>
      </c>
      <c r="X48" s="1">
        <v>53936.43</v>
      </c>
      <c r="Y48" s="1">
        <v>53936.43</v>
      </c>
      <c r="Z48" s="1">
        <v>53936.43</v>
      </c>
      <c r="AA48" s="1">
        <v>53936.43</v>
      </c>
      <c r="AB48" s="1">
        <v>53936.43</v>
      </c>
      <c r="AC48" s="1">
        <v>53936.18</v>
      </c>
      <c r="AD48" s="16">
        <v>647236.91</v>
      </c>
      <c r="AE48" s="1">
        <v>70660.03</v>
      </c>
      <c r="AF48" s="1">
        <v>70660.03</v>
      </c>
      <c r="AG48" s="1">
        <v>70660.03</v>
      </c>
      <c r="AH48" s="1">
        <v>70660.03</v>
      </c>
      <c r="AI48" s="1">
        <v>70660.03</v>
      </c>
      <c r="AJ48" s="1">
        <v>70660.03</v>
      </c>
      <c r="AK48" s="1">
        <v>70660.03</v>
      </c>
      <c r="AL48" s="1">
        <v>70660.03</v>
      </c>
      <c r="AM48" s="1">
        <v>70660.03</v>
      </c>
      <c r="AN48" s="1">
        <v>70660.03</v>
      </c>
      <c r="AO48" s="1">
        <v>70660.03</v>
      </c>
      <c r="AP48" s="1">
        <v>70659.69</v>
      </c>
      <c r="AQ48" s="16">
        <v>847920.02</v>
      </c>
      <c r="AR48" s="1">
        <v>54321.78</v>
      </c>
      <c r="AS48" s="1">
        <v>54321.78</v>
      </c>
      <c r="AT48" s="1">
        <v>54321.78</v>
      </c>
      <c r="AU48" s="1">
        <v>54321.78</v>
      </c>
      <c r="AV48" s="1">
        <v>54321.78</v>
      </c>
      <c r="AW48" s="1">
        <v>54321.78</v>
      </c>
      <c r="AX48" s="1">
        <v>54321.78</v>
      </c>
      <c r="AY48" s="1">
        <v>54321.78</v>
      </c>
      <c r="AZ48" s="1">
        <v>54321.78</v>
      </c>
      <c r="BA48" s="1">
        <v>54321.78</v>
      </c>
      <c r="BB48" s="1">
        <v>54321.78</v>
      </c>
      <c r="BC48" s="1">
        <v>54321.57</v>
      </c>
      <c r="BD48" s="18">
        <v>651861.15</v>
      </c>
    </row>
    <row r="49" spans="1:56" x14ac:dyDescent="0.3">
      <c r="A49" s="11" t="s">
        <v>10</v>
      </c>
      <c r="B49" s="12" t="s">
        <v>0</v>
      </c>
      <c r="C49" s="33" t="s">
        <v>96</v>
      </c>
      <c r="D49" s="32" t="s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6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6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6"/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8">
        <v>0</v>
      </c>
    </row>
    <row r="50" spans="1:56" x14ac:dyDescent="0.3">
      <c r="A50" s="11" t="s">
        <v>10</v>
      </c>
      <c r="B50" s="12" t="s">
        <v>0</v>
      </c>
      <c r="C50" s="34" t="s">
        <v>97</v>
      </c>
      <c r="D50" s="35" t="s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6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6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6"/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8">
        <v>0</v>
      </c>
    </row>
    <row r="51" spans="1:56" x14ac:dyDescent="0.3">
      <c r="A51" s="11" t="s">
        <v>10</v>
      </c>
      <c r="B51" s="12" t="s">
        <v>0</v>
      </c>
      <c r="C51" s="31" t="s">
        <v>98</v>
      </c>
      <c r="D51" s="9" t="s">
        <v>0</v>
      </c>
      <c r="E51" s="1">
        <v>78873.91</v>
      </c>
      <c r="F51" s="1">
        <v>41427.050000000003</v>
      </c>
      <c r="G51" s="1">
        <v>23948.83</v>
      </c>
      <c r="H51" s="1">
        <v>87518.22</v>
      </c>
      <c r="I51" s="1">
        <v>32744.959999999999</v>
      </c>
      <c r="J51" s="1">
        <v>22042.03</v>
      </c>
      <c r="K51" s="1">
        <v>54113.62</v>
      </c>
      <c r="L51" s="1">
        <v>49859.63</v>
      </c>
      <c r="M51" s="1">
        <v>37497.68</v>
      </c>
      <c r="N51" s="1">
        <v>58301.06</v>
      </c>
      <c r="O51" s="1">
        <v>43132.27</v>
      </c>
      <c r="P51" s="1">
        <v>45950.11</v>
      </c>
      <c r="Q51" s="16">
        <v>575409.37</v>
      </c>
      <c r="R51" s="1">
        <v>77279.38</v>
      </c>
      <c r="S51" s="1">
        <v>77279.38</v>
      </c>
      <c r="T51" s="1">
        <v>77279.38</v>
      </c>
      <c r="U51" s="1">
        <v>77279.38</v>
      </c>
      <c r="V51" s="1">
        <v>77279.38</v>
      </c>
      <c r="W51" s="1">
        <v>77279.38</v>
      </c>
      <c r="X51" s="1">
        <v>77279.38</v>
      </c>
      <c r="Y51" s="1">
        <v>77279.38</v>
      </c>
      <c r="Z51" s="1">
        <v>77279.38</v>
      </c>
      <c r="AA51" s="1">
        <v>77279.38</v>
      </c>
      <c r="AB51" s="1">
        <v>77279.38</v>
      </c>
      <c r="AC51" s="1">
        <v>77279.13</v>
      </c>
      <c r="AD51" s="16">
        <v>927352.31</v>
      </c>
      <c r="AE51" s="1">
        <v>69707.17</v>
      </c>
      <c r="AF51" s="1">
        <v>69707.17</v>
      </c>
      <c r="AG51" s="1">
        <v>69707.17</v>
      </c>
      <c r="AH51" s="1">
        <v>69707.17</v>
      </c>
      <c r="AI51" s="1">
        <v>69707.17</v>
      </c>
      <c r="AJ51" s="1">
        <v>69707.17</v>
      </c>
      <c r="AK51" s="1">
        <v>69707.17</v>
      </c>
      <c r="AL51" s="1">
        <v>69707.17</v>
      </c>
      <c r="AM51" s="1">
        <v>69707.17</v>
      </c>
      <c r="AN51" s="1">
        <v>69707.17</v>
      </c>
      <c r="AO51" s="1">
        <v>69707.17</v>
      </c>
      <c r="AP51" s="1">
        <v>69706.89</v>
      </c>
      <c r="AQ51" s="16">
        <v>836485.76</v>
      </c>
      <c r="AR51" s="1">
        <v>77378.559999999998</v>
      </c>
      <c r="AS51" s="1">
        <v>77378.559999999998</v>
      </c>
      <c r="AT51" s="1">
        <v>77378.559999999998</v>
      </c>
      <c r="AU51" s="1">
        <v>77378.559999999998</v>
      </c>
      <c r="AV51" s="1">
        <v>77378.559999999998</v>
      </c>
      <c r="AW51" s="1">
        <v>77378.559999999998</v>
      </c>
      <c r="AX51" s="1">
        <v>77378.559999999998</v>
      </c>
      <c r="AY51" s="1">
        <v>77378.559999999998</v>
      </c>
      <c r="AZ51" s="1">
        <v>77378.559999999998</v>
      </c>
      <c r="BA51" s="1">
        <v>77378.559999999998</v>
      </c>
      <c r="BB51" s="1">
        <v>77378.559999999998</v>
      </c>
      <c r="BC51" s="1">
        <v>77378.009999999995</v>
      </c>
      <c r="BD51" s="18">
        <v>928542.17</v>
      </c>
    </row>
    <row r="52" spans="1:56" x14ac:dyDescent="0.3">
      <c r="A52" s="11" t="s">
        <v>10</v>
      </c>
      <c r="B52" s="12" t="s">
        <v>0</v>
      </c>
      <c r="C52" s="33" t="s">
        <v>98</v>
      </c>
      <c r="D52" s="32" t="s">
        <v>0</v>
      </c>
      <c r="E52" s="1">
        <v>78873.91</v>
      </c>
      <c r="F52" s="1">
        <v>41427.050000000003</v>
      </c>
      <c r="G52" s="1">
        <v>23948.83</v>
      </c>
      <c r="H52" s="1">
        <v>87518.22</v>
      </c>
      <c r="I52" s="1">
        <v>32744.959999999999</v>
      </c>
      <c r="J52" s="1">
        <v>22042.03</v>
      </c>
      <c r="K52" s="1">
        <v>54113.62</v>
      </c>
      <c r="L52" s="1">
        <v>49859.63</v>
      </c>
      <c r="M52" s="1">
        <v>37497.68</v>
      </c>
      <c r="N52" s="1">
        <v>58301.06</v>
      </c>
      <c r="O52" s="1">
        <v>43132.27</v>
      </c>
      <c r="P52" s="1">
        <v>45950.11</v>
      </c>
      <c r="Q52" s="16">
        <v>575409.37</v>
      </c>
      <c r="R52" s="1">
        <v>77279.38</v>
      </c>
      <c r="S52" s="1">
        <v>77279.38</v>
      </c>
      <c r="T52" s="1">
        <v>77279.38</v>
      </c>
      <c r="U52" s="1">
        <v>77279.38</v>
      </c>
      <c r="V52" s="1">
        <v>77279.38</v>
      </c>
      <c r="W52" s="1">
        <v>77279.38</v>
      </c>
      <c r="X52" s="1">
        <v>77279.38</v>
      </c>
      <c r="Y52" s="1">
        <v>77279.38</v>
      </c>
      <c r="Z52" s="1">
        <v>77279.38</v>
      </c>
      <c r="AA52" s="1">
        <v>77279.38</v>
      </c>
      <c r="AB52" s="1">
        <v>77279.38</v>
      </c>
      <c r="AC52" s="1">
        <v>77279.13</v>
      </c>
      <c r="AD52" s="16">
        <v>927352.31</v>
      </c>
      <c r="AE52" s="1">
        <v>69707.17</v>
      </c>
      <c r="AF52" s="1">
        <v>69707.17</v>
      </c>
      <c r="AG52" s="1">
        <v>69707.17</v>
      </c>
      <c r="AH52" s="1">
        <v>69707.17</v>
      </c>
      <c r="AI52" s="1">
        <v>69707.17</v>
      </c>
      <c r="AJ52" s="1">
        <v>69707.17</v>
      </c>
      <c r="AK52" s="1">
        <v>69707.17</v>
      </c>
      <c r="AL52" s="1">
        <v>69707.17</v>
      </c>
      <c r="AM52" s="1">
        <v>69707.17</v>
      </c>
      <c r="AN52" s="1">
        <v>69707.17</v>
      </c>
      <c r="AO52" s="1">
        <v>69707.17</v>
      </c>
      <c r="AP52" s="1">
        <v>69706.89</v>
      </c>
      <c r="AQ52" s="16">
        <v>836485.76</v>
      </c>
      <c r="AR52" s="1">
        <v>77378.559999999998</v>
      </c>
      <c r="AS52" s="1">
        <v>77378.559999999998</v>
      </c>
      <c r="AT52" s="1">
        <v>77378.559999999998</v>
      </c>
      <c r="AU52" s="1">
        <v>77378.559999999998</v>
      </c>
      <c r="AV52" s="1">
        <v>77378.559999999998</v>
      </c>
      <c r="AW52" s="1">
        <v>77378.559999999998</v>
      </c>
      <c r="AX52" s="1">
        <v>77378.559999999998</v>
      </c>
      <c r="AY52" s="1">
        <v>77378.559999999998</v>
      </c>
      <c r="AZ52" s="1">
        <v>77378.559999999998</v>
      </c>
      <c r="BA52" s="1">
        <v>77378.559999999998</v>
      </c>
      <c r="BB52" s="1">
        <v>77378.559999999998</v>
      </c>
      <c r="BC52" s="1">
        <v>77378.009999999995</v>
      </c>
      <c r="BD52" s="18">
        <v>928542.17</v>
      </c>
    </row>
    <row r="53" spans="1:56" x14ac:dyDescent="0.3">
      <c r="A53" s="11" t="s">
        <v>10</v>
      </c>
      <c r="B53" s="12" t="s">
        <v>0</v>
      </c>
      <c r="C53" s="34" t="s">
        <v>99</v>
      </c>
      <c r="D53" s="35" t="s">
        <v>0</v>
      </c>
      <c r="E53" s="1">
        <v>21353.26</v>
      </c>
      <c r="F53" s="1">
        <v>5066.29</v>
      </c>
      <c r="G53" s="1">
        <v>6220.04</v>
      </c>
      <c r="H53" s="1">
        <v>8747.76</v>
      </c>
      <c r="I53" s="1">
        <v>5223.93</v>
      </c>
      <c r="J53" s="1">
        <v>4755.1000000000004</v>
      </c>
      <c r="K53" s="1">
        <v>10062.93</v>
      </c>
      <c r="L53" s="1">
        <v>10397.450000000001</v>
      </c>
      <c r="M53" s="1">
        <v>3262.35</v>
      </c>
      <c r="N53" s="1">
        <v>25545.279999999999</v>
      </c>
      <c r="O53" s="1">
        <v>13780.42</v>
      </c>
      <c r="P53" s="1">
        <v>19291.98</v>
      </c>
      <c r="Q53" s="16">
        <v>133706.79</v>
      </c>
      <c r="R53" s="1">
        <v>3405.55</v>
      </c>
      <c r="S53" s="1">
        <v>3405.55</v>
      </c>
      <c r="T53" s="1">
        <v>3405.55</v>
      </c>
      <c r="U53" s="1">
        <v>3405.55</v>
      </c>
      <c r="V53" s="1">
        <v>3405.55</v>
      </c>
      <c r="W53" s="1">
        <v>3405.55</v>
      </c>
      <c r="X53" s="1">
        <v>3405.55</v>
      </c>
      <c r="Y53" s="1">
        <v>3405.55</v>
      </c>
      <c r="Z53" s="1">
        <v>3405.55</v>
      </c>
      <c r="AA53" s="1">
        <v>3405.55</v>
      </c>
      <c r="AB53" s="1">
        <v>3405.55</v>
      </c>
      <c r="AC53" s="1">
        <v>3405.36</v>
      </c>
      <c r="AD53" s="16">
        <v>40866.410000000003</v>
      </c>
      <c r="AE53" s="1">
        <v>8333.35</v>
      </c>
      <c r="AF53" s="1">
        <v>8333.35</v>
      </c>
      <c r="AG53" s="1">
        <v>8333.35</v>
      </c>
      <c r="AH53" s="1">
        <v>8333.35</v>
      </c>
      <c r="AI53" s="1">
        <v>8333.35</v>
      </c>
      <c r="AJ53" s="1">
        <v>8333.35</v>
      </c>
      <c r="AK53" s="1">
        <v>8333.35</v>
      </c>
      <c r="AL53" s="1">
        <v>8333.35</v>
      </c>
      <c r="AM53" s="1">
        <v>8333.35</v>
      </c>
      <c r="AN53" s="1">
        <v>8333.35</v>
      </c>
      <c r="AO53" s="1">
        <v>8333.35</v>
      </c>
      <c r="AP53" s="1">
        <v>8333.15</v>
      </c>
      <c r="AQ53" s="16">
        <v>100000</v>
      </c>
      <c r="AR53" s="1">
        <v>3405.56</v>
      </c>
      <c r="AS53" s="1">
        <v>3405.56</v>
      </c>
      <c r="AT53" s="1">
        <v>3405.56</v>
      </c>
      <c r="AU53" s="1">
        <v>3405.56</v>
      </c>
      <c r="AV53" s="1">
        <v>3405.56</v>
      </c>
      <c r="AW53" s="1">
        <v>3405.56</v>
      </c>
      <c r="AX53" s="1">
        <v>3405.56</v>
      </c>
      <c r="AY53" s="1">
        <v>3405.56</v>
      </c>
      <c r="AZ53" s="1">
        <v>3405.56</v>
      </c>
      <c r="BA53" s="1">
        <v>3405.56</v>
      </c>
      <c r="BB53" s="1">
        <v>3405.56</v>
      </c>
      <c r="BC53" s="1">
        <v>3405.25</v>
      </c>
      <c r="BD53" s="18">
        <v>40866.410000000003</v>
      </c>
    </row>
    <row r="54" spans="1:56" x14ac:dyDescent="0.3">
      <c r="A54" s="11" t="s">
        <v>10</v>
      </c>
      <c r="B54" s="12" t="s">
        <v>0</v>
      </c>
      <c r="C54" s="34" t="s">
        <v>100</v>
      </c>
      <c r="D54" s="35" t="s">
        <v>0</v>
      </c>
      <c r="E54" s="1">
        <v>1196.1099999999999</v>
      </c>
      <c r="F54" s="1">
        <v>1707.3</v>
      </c>
      <c r="G54" s="1">
        <v>1814.77</v>
      </c>
      <c r="H54" s="1">
        <v>22057.599999999999</v>
      </c>
      <c r="I54" s="1">
        <v>2691.71</v>
      </c>
      <c r="J54" s="1">
        <v>6197.13</v>
      </c>
      <c r="K54" s="1">
        <v>4810.47</v>
      </c>
      <c r="L54" s="1">
        <v>1892.03</v>
      </c>
      <c r="M54" s="1">
        <v>2791.81</v>
      </c>
      <c r="N54" s="1">
        <v>2773.48</v>
      </c>
      <c r="O54" s="1">
        <v>9372.33</v>
      </c>
      <c r="P54" s="1">
        <v>5089.0600000000004</v>
      </c>
      <c r="Q54" s="16">
        <v>62393.8</v>
      </c>
      <c r="R54" s="1">
        <v>19000.36</v>
      </c>
      <c r="S54" s="1">
        <v>19000.36</v>
      </c>
      <c r="T54" s="1">
        <v>19000.36</v>
      </c>
      <c r="U54" s="1">
        <v>19000.36</v>
      </c>
      <c r="V54" s="1">
        <v>19000.36</v>
      </c>
      <c r="W54" s="1">
        <v>19000.36</v>
      </c>
      <c r="X54" s="1">
        <v>19000.36</v>
      </c>
      <c r="Y54" s="1">
        <v>19000.36</v>
      </c>
      <c r="Z54" s="1">
        <v>19000.36</v>
      </c>
      <c r="AA54" s="1">
        <v>19000.36</v>
      </c>
      <c r="AB54" s="1">
        <v>19000.36</v>
      </c>
      <c r="AC54" s="1">
        <v>19000.21</v>
      </c>
      <c r="AD54" s="16">
        <v>228004.17</v>
      </c>
      <c r="AE54" s="1">
        <v>19000.37</v>
      </c>
      <c r="AF54" s="1">
        <v>19000.37</v>
      </c>
      <c r="AG54" s="1">
        <v>19000.37</v>
      </c>
      <c r="AH54" s="1">
        <v>19000.37</v>
      </c>
      <c r="AI54" s="1">
        <v>19000.37</v>
      </c>
      <c r="AJ54" s="1">
        <v>19000.37</v>
      </c>
      <c r="AK54" s="1">
        <v>19000.37</v>
      </c>
      <c r="AL54" s="1">
        <v>19000.37</v>
      </c>
      <c r="AM54" s="1">
        <v>19000.37</v>
      </c>
      <c r="AN54" s="1">
        <v>19000.37</v>
      </c>
      <c r="AO54" s="1">
        <v>19000.37</v>
      </c>
      <c r="AP54" s="1">
        <v>19000.099999999999</v>
      </c>
      <c r="AQ54" s="16">
        <v>228004.17</v>
      </c>
      <c r="AR54" s="1">
        <v>19099.53</v>
      </c>
      <c r="AS54" s="1">
        <v>19099.53</v>
      </c>
      <c r="AT54" s="1">
        <v>19099.53</v>
      </c>
      <c r="AU54" s="1">
        <v>19099.53</v>
      </c>
      <c r="AV54" s="1">
        <v>19099.53</v>
      </c>
      <c r="AW54" s="1">
        <v>19099.53</v>
      </c>
      <c r="AX54" s="1">
        <v>19099.53</v>
      </c>
      <c r="AY54" s="1">
        <v>19099.53</v>
      </c>
      <c r="AZ54" s="1">
        <v>19099.53</v>
      </c>
      <c r="BA54" s="1">
        <v>19099.53</v>
      </c>
      <c r="BB54" s="1">
        <v>19099.53</v>
      </c>
      <c r="BC54" s="1">
        <v>19099.34</v>
      </c>
      <c r="BD54" s="18">
        <v>229194.17</v>
      </c>
    </row>
    <row r="55" spans="1:56" x14ac:dyDescent="0.3">
      <c r="A55" s="11" t="s">
        <v>10</v>
      </c>
      <c r="B55" s="12" t="s">
        <v>0</v>
      </c>
      <c r="C55" s="34" t="s">
        <v>101</v>
      </c>
      <c r="D55" s="35" t="s">
        <v>0</v>
      </c>
      <c r="E55" s="1">
        <v>21373.55</v>
      </c>
      <c r="F55" s="1">
        <v>25463.29</v>
      </c>
      <c r="G55" s="1">
        <v>8786.51</v>
      </c>
      <c r="H55" s="1">
        <v>35258.269999999997</v>
      </c>
      <c r="I55" s="1">
        <v>4687.03</v>
      </c>
      <c r="J55" s="1">
        <v>5524.78</v>
      </c>
      <c r="K55" s="1">
        <v>26782.65</v>
      </c>
      <c r="L55" s="1">
        <v>26347.64</v>
      </c>
      <c r="M55" s="1">
        <v>25558.94</v>
      </c>
      <c r="N55" s="1">
        <v>14876.79</v>
      </c>
      <c r="O55" s="1">
        <v>4244.97</v>
      </c>
      <c r="P55" s="1">
        <v>7257.21</v>
      </c>
      <c r="Q55" s="16">
        <v>206161.63</v>
      </c>
      <c r="R55" s="1">
        <v>32622.54</v>
      </c>
      <c r="S55" s="1">
        <v>32622.54</v>
      </c>
      <c r="T55" s="1">
        <v>32622.54</v>
      </c>
      <c r="U55" s="1">
        <v>32622.54</v>
      </c>
      <c r="V55" s="1">
        <v>32622.54</v>
      </c>
      <c r="W55" s="1">
        <v>32622.54</v>
      </c>
      <c r="X55" s="1">
        <v>32622.54</v>
      </c>
      <c r="Y55" s="1">
        <v>32622.54</v>
      </c>
      <c r="Z55" s="1">
        <v>32622.54</v>
      </c>
      <c r="AA55" s="1">
        <v>32622.54</v>
      </c>
      <c r="AB55" s="1">
        <v>32622.54</v>
      </c>
      <c r="AC55" s="1">
        <v>32622.69</v>
      </c>
      <c r="AD55" s="16">
        <v>391470.63</v>
      </c>
      <c r="AE55" s="1">
        <v>20122.52</v>
      </c>
      <c r="AF55" s="1">
        <v>20122.52</v>
      </c>
      <c r="AG55" s="1">
        <v>20122.52</v>
      </c>
      <c r="AH55" s="1">
        <v>20122.52</v>
      </c>
      <c r="AI55" s="1">
        <v>20122.52</v>
      </c>
      <c r="AJ55" s="1">
        <v>20122.52</v>
      </c>
      <c r="AK55" s="1">
        <v>20122.52</v>
      </c>
      <c r="AL55" s="1">
        <v>20122.52</v>
      </c>
      <c r="AM55" s="1">
        <v>20122.52</v>
      </c>
      <c r="AN55" s="1">
        <v>20122.52</v>
      </c>
      <c r="AO55" s="1">
        <v>20122.52</v>
      </c>
      <c r="AP55" s="1">
        <v>20122.77</v>
      </c>
      <c r="AQ55" s="16">
        <v>241470.49</v>
      </c>
      <c r="AR55" s="1">
        <v>32622.54</v>
      </c>
      <c r="AS55" s="1">
        <v>32622.54</v>
      </c>
      <c r="AT55" s="1">
        <v>32622.54</v>
      </c>
      <c r="AU55" s="1">
        <v>32622.54</v>
      </c>
      <c r="AV55" s="1">
        <v>32622.54</v>
      </c>
      <c r="AW55" s="1">
        <v>32622.54</v>
      </c>
      <c r="AX55" s="1">
        <v>32622.54</v>
      </c>
      <c r="AY55" s="1">
        <v>32622.54</v>
      </c>
      <c r="AZ55" s="1">
        <v>32622.54</v>
      </c>
      <c r="BA55" s="1">
        <v>32622.54</v>
      </c>
      <c r="BB55" s="1">
        <v>32622.54</v>
      </c>
      <c r="BC55" s="1">
        <v>32622.55</v>
      </c>
      <c r="BD55" s="18">
        <v>391470.49</v>
      </c>
    </row>
    <row r="56" spans="1:56" x14ac:dyDescent="0.3">
      <c r="A56" s="11" t="s">
        <v>10</v>
      </c>
      <c r="B56" s="12" t="s">
        <v>0</v>
      </c>
      <c r="C56" s="34" t="s">
        <v>102</v>
      </c>
      <c r="D56" s="35" t="s">
        <v>0</v>
      </c>
      <c r="E56" s="1">
        <v>21147.02</v>
      </c>
      <c r="F56" s="1">
        <v>2633.5</v>
      </c>
      <c r="G56" s="1">
        <v>3530.95</v>
      </c>
      <c r="H56" s="1">
        <v>8577.5400000000009</v>
      </c>
      <c r="I56" s="1">
        <v>5873.71</v>
      </c>
      <c r="J56" s="1">
        <v>825.71</v>
      </c>
      <c r="K56" s="1">
        <v>4211.05</v>
      </c>
      <c r="L56" s="1">
        <v>3114.43</v>
      </c>
      <c r="M56" s="1">
        <v>1617.86</v>
      </c>
      <c r="N56" s="1">
        <v>4314.4799999999996</v>
      </c>
      <c r="O56" s="1">
        <v>2878.87</v>
      </c>
      <c r="P56" s="1">
        <v>2575.4499999999998</v>
      </c>
      <c r="Q56" s="16">
        <v>61300.57</v>
      </c>
      <c r="R56" s="1">
        <v>5840.15</v>
      </c>
      <c r="S56" s="1">
        <v>5840.15</v>
      </c>
      <c r="T56" s="1">
        <v>5840.15</v>
      </c>
      <c r="U56" s="1">
        <v>5840.15</v>
      </c>
      <c r="V56" s="1">
        <v>5840.15</v>
      </c>
      <c r="W56" s="1">
        <v>5840.15</v>
      </c>
      <c r="X56" s="1">
        <v>5840.15</v>
      </c>
      <c r="Y56" s="1">
        <v>5840.15</v>
      </c>
      <c r="Z56" s="1">
        <v>5840.15</v>
      </c>
      <c r="AA56" s="1">
        <v>5840.15</v>
      </c>
      <c r="AB56" s="1">
        <v>5840.15</v>
      </c>
      <c r="AC56" s="1">
        <v>5840.09</v>
      </c>
      <c r="AD56" s="16">
        <v>70081.740000000005</v>
      </c>
      <c r="AE56" s="1">
        <v>5840.15</v>
      </c>
      <c r="AF56" s="1">
        <v>5840.15</v>
      </c>
      <c r="AG56" s="1">
        <v>5840.15</v>
      </c>
      <c r="AH56" s="1">
        <v>5840.15</v>
      </c>
      <c r="AI56" s="1">
        <v>5840.15</v>
      </c>
      <c r="AJ56" s="1">
        <v>5840.15</v>
      </c>
      <c r="AK56" s="1">
        <v>5840.15</v>
      </c>
      <c r="AL56" s="1">
        <v>5840.15</v>
      </c>
      <c r="AM56" s="1">
        <v>5840.15</v>
      </c>
      <c r="AN56" s="1">
        <v>5840.15</v>
      </c>
      <c r="AO56" s="1">
        <v>5840.15</v>
      </c>
      <c r="AP56" s="1">
        <v>5840.09</v>
      </c>
      <c r="AQ56" s="16">
        <v>70081.740000000005</v>
      </c>
      <c r="AR56" s="1">
        <v>5840.15</v>
      </c>
      <c r="AS56" s="1">
        <v>5840.15</v>
      </c>
      <c r="AT56" s="1">
        <v>5840.15</v>
      </c>
      <c r="AU56" s="1">
        <v>5840.15</v>
      </c>
      <c r="AV56" s="1">
        <v>5840.15</v>
      </c>
      <c r="AW56" s="1">
        <v>5840.15</v>
      </c>
      <c r="AX56" s="1">
        <v>5840.15</v>
      </c>
      <c r="AY56" s="1">
        <v>5840.15</v>
      </c>
      <c r="AZ56" s="1">
        <v>5840.15</v>
      </c>
      <c r="BA56" s="1">
        <v>5840.15</v>
      </c>
      <c r="BB56" s="1">
        <v>5840.15</v>
      </c>
      <c r="BC56" s="1">
        <v>5840.09</v>
      </c>
      <c r="BD56" s="18">
        <v>70081.740000000005</v>
      </c>
    </row>
    <row r="57" spans="1:56" x14ac:dyDescent="0.3">
      <c r="A57" s="11" t="s">
        <v>10</v>
      </c>
      <c r="B57" s="12" t="s">
        <v>0</v>
      </c>
      <c r="C57" s="34" t="s">
        <v>103</v>
      </c>
      <c r="D57" s="35" t="s">
        <v>0</v>
      </c>
      <c r="E57" s="1">
        <v>13803.97</v>
      </c>
      <c r="F57" s="1">
        <v>6556.67</v>
      </c>
      <c r="G57" s="1">
        <v>3596.56</v>
      </c>
      <c r="H57" s="1">
        <v>12877.05</v>
      </c>
      <c r="I57" s="1">
        <v>14268.58</v>
      </c>
      <c r="J57" s="1">
        <v>4739.3100000000004</v>
      </c>
      <c r="K57" s="1">
        <v>8246.52</v>
      </c>
      <c r="L57" s="1">
        <v>8108.08</v>
      </c>
      <c r="M57" s="1">
        <v>4266.72</v>
      </c>
      <c r="N57" s="1">
        <v>10791.03</v>
      </c>
      <c r="O57" s="1">
        <v>12855.68</v>
      </c>
      <c r="P57" s="1">
        <v>11736.41</v>
      </c>
      <c r="Q57" s="16">
        <v>111846.58</v>
      </c>
      <c r="R57" s="1">
        <v>16410.78</v>
      </c>
      <c r="S57" s="1">
        <v>16410.78</v>
      </c>
      <c r="T57" s="1">
        <v>16410.78</v>
      </c>
      <c r="U57" s="1">
        <v>16410.78</v>
      </c>
      <c r="V57" s="1">
        <v>16410.78</v>
      </c>
      <c r="W57" s="1">
        <v>16410.78</v>
      </c>
      <c r="X57" s="1">
        <v>16410.78</v>
      </c>
      <c r="Y57" s="1">
        <v>16410.78</v>
      </c>
      <c r="Z57" s="1">
        <v>16410.78</v>
      </c>
      <c r="AA57" s="1">
        <v>16410.78</v>
      </c>
      <c r="AB57" s="1">
        <v>16410.78</v>
      </c>
      <c r="AC57" s="1">
        <v>16410.78</v>
      </c>
      <c r="AD57" s="16">
        <v>196929.36</v>
      </c>
      <c r="AE57" s="1">
        <v>16410.78</v>
      </c>
      <c r="AF57" s="1">
        <v>16410.78</v>
      </c>
      <c r="AG57" s="1">
        <v>16410.78</v>
      </c>
      <c r="AH57" s="1">
        <v>16410.78</v>
      </c>
      <c r="AI57" s="1">
        <v>16410.78</v>
      </c>
      <c r="AJ57" s="1">
        <v>16410.78</v>
      </c>
      <c r="AK57" s="1">
        <v>16410.78</v>
      </c>
      <c r="AL57" s="1">
        <v>16410.78</v>
      </c>
      <c r="AM57" s="1">
        <v>16410.78</v>
      </c>
      <c r="AN57" s="1">
        <v>16410.78</v>
      </c>
      <c r="AO57" s="1">
        <v>16410.78</v>
      </c>
      <c r="AP57" s="1">
        <v>16410.78</v>
      </c>
      <c r="AQ57" s="16">
        <v>196929.36</v>
      </c>
      <c r="AR57" s="1">
        <v>16410.78</v>
      </c>
      <c r="AS57" s="1">
        <v>16410.78</v>
      </c>
      <c r="AT57" s="1">
        <v>16410.78</v>
      </c>
      <c r="AU57" s="1">
        <v>16410.78</v>
      </c>
      <c r="AV57" s="1">
        <v>16410.78</v>
      </c>
      <c r="AW57" s="1">
        <v>16410.78</v>
      </c>
      <c r="AX57" s="1">
        <v>16410.78</v>
      </c>
      <c r="AY57" s="1">
        <v>16410.78</v>
      </c>
      <c r="AZ57" s="1">
        <v>16410.78</v>
      </c>
      <c r="BA57" s="1">
        <v>16410.78</v>
      </c>
      <c r="BB57" s="1">
        <v>16410.78</v>
      </c>
      <c r="BC57" s="1">
        <v>16410.78</v>
      </c>
      <c r="BD57" s="18">
        <v>196929.36</v>
      </c>
    </row>
    <row r="58" spans="1:56" x14ac:dyDescent="0.3">
      <c r="A58" s="11" t="s">
        <v>10</v>
      </c>
      <c r="B58" s="12" t="s">
        <v>0</v>
      </c>
      <c r="C58" s="31" t="s">
        <v>104</v>
      </c>
      <c r="D58" s="9" t="s">
        <v>0</v>
      </c>
      <c r="E58" s="1">
        <v>64522.43</v>
      </c>
      <c r="F58" s="1">
        <v>42815.34</v>
      </c>
      <c r="G58" s="1">
        <v>35604.879999999997</v>
      </c>
      <c r="H58" s="1">
        <v>74859.42</v>
      </c>
      <c r="I58" s="1">
        <v>66982.55</v>
      </c>
      <c r="J58" s="1">
        <v>44452.02</v>
      </c>
      <c r="K58" s="1">
        <v>96452.53</v>
      </c>
      <c r="L58" s="1">
        <v>50140.66</v>
      </c>
      <c r="M58" s="1">
        <v>40296.29</v>
      </c>
      <c r="N58" s="1">
        <v>135813.35999999999</v>
      </c>
      <c r="O58" s="1">
        <v>55589.38</v>
      </c>
      <c r="P58" s="1">
        <v>59140.91</v>
      </c>
      <c r="Q58" s="16">
        <v>766669.77</v>
      </c>
      <c r="R58" s="1">
        <v>39861.03</v>
      </c>
      <c r="S58" s="1">
        <v>43061.03</v>
      </c>
      <c r="T58" s="1">
        <v>42761.03</v>
      </c>
      <c r="U58" s="1">
        <v>42361.03</v>
      </c>
      <c r="V58" s="1">
        <v>42461.03</v>
      </c>
      <c r="W58" s="1">
        <v>43914.73</v>
      </c>
      <c r="X58" s="1">
        <v>44214.73</v>
      </c>
      <c r="Y58" s="1">
        <v>43714.73</v>
      </c>
      <c r="Z58" s="1">
        <v>43214.73</v>
      </c>
      <c r="AA58" s="1">
        <v>43914.73</v>
      </c>
      <c r="AB58" s="1">
        <v>44014.73</v>
      </c>
      <c r="AC58" s="1">
        <v>41114.559999999998</v>
      </c>
      <c r="AD58" s="16">
        <v>514608.09</v>
      </c>
      <c r="AE58" s="1">
        <v>52479.32</v>
      </c>
      <c r="AF58" s="1">
        <v>55679.33</v>
      </c>
      <c r="AG58" s="1">
        <v>55379.32</v>
      </c>
      <c r="AH58" s="1">
        <v>54979.32</v>
      </c>
      <c r="AI58" s="1">
        <v>55079.33</v>
      </c>
      <c r="AJ58" s="1">
        <v>55579.32</v>
      </c>
      <c r="AK58" s="1">
        <v>55879.32</v>
      </c>
      <c r="AL58" s="1">
        <v>55379.33</v>
      </c>
      <c r="AM58" s="1">
        <v>54879.32</v>
      </c>
      <c r="AN58" s="1">
        <v>55579.32</v>
      </c>
      <c r="AO58" s="1">
        <v>56633.03</v>
      </c>
      <c r="AP58" s="1">
        <v>53732.78</v>
      </c>
      <c r="AQ58" s="16">
        <v>661259.04</v>
      </c>
      <c r="AR58" s="1">
        <v>37795.99</v>
      </c>
      <c r="AS58" s="1">
        <v>40995.99</v>
      </c>
      <c r="AT58" s="1">
        <v>40695.99</v>
      </c>
      <c r="AU58" s="1">
        <v>40295.99</v>
      </c>
      <c r="AV58" s="1">
        <v>40395.99</v>
      </c>
      <c r="AW58" s="1">
        <v>40895.99</v>
      </c>
      <c r="AX58" s="1">
        <v>41195.99</v>
      </c>
      <c r="AY58" s="1">
        <v>40695.99</v>
      </c>
      <c r="AZ58" s="1">
        <v>40195.99</v>
      </c>
      <c r="BA58" s="1">
        <v>40895.99</v>
      </c>
      <c r="BB58" s="1">
        <v>40995.99</v>
      </c>
      <c r="BC58" s="1">
        <v>38095.699999999997</v>
      </c>
      <c r="BD58" s="18">
        <v>483151.59</v>
      </c>
    </row>
    <row r="59" spans="1:56" x14ac:dyDescent="0.3">
      <c r="A59" s="11" t="s">
        <v>10</v>
      </c>
      <c r="B59" s="12" t="s">
        <v>0</v>
      </c>
      <c r="C59" s="33" t="s">
        <v>104</v>
      </c>
      <c r="D59" s="32" t="s">
        <v>0</v>
      </c>
      <c r="E59" s="1">
        <v>64522.43</v>
      </c>
      <c r="F59" s="1">
        <v>42815.34</v>
      </c>
      <c r="G59" s="1">
        <v>35604.879999999997</v>
      </c>
      <c r="H59" s="1">
        <v>74859.42</v>
      </c>
      <c r="I59" s="1">
        <v>66982.55</v>
      </c>
      <c r="J59" s="1">
        <v>44452.02</v>
      </c>
      <c r="K59" s="1">
        <v>96452.53</v>
      </c>
      <c r="L59" s="1">
        <v>50140.66</v>
      </c>
      <c r="M59" s="1">
        <v>40296.29</v>
      </c>
      <c r="N59" s="1">
        <v>135813.35999999999</v>
      </c>
      <c r="O59" s="1">
        <v>55589.38</v>
      </c>
      <c r="P59" s="1">
        <v>59140.91</v>
      </c>
      <c r="Q59" s="16">
        <v>766669.77</v>
      </c>
      <c r="R59" s="1">
        <v>39861.03</v>
      </c>
      <c r="S59" s="1">
        <v>43061.03</v>
      </c>
      <c r="T59" s="1">
        <v>42761.03</v>
      </c>
      <c r="U59" s="1">
        <v>42361.03</v>
      </c>
      <c r="V59" s="1">
        <v>42461.03</v>
      </c>
      <c r="W59" s="1">
        <v>43914.73</v>
      </c>
      <c r="X59" s="1">
        <v>44214.73</v>
      </c>
      <c r="Y59" s="1">
        <v>43714.73</v>
      </c>
      <c r="Z59" s="1">
        <v>43214.73</v>
      </c>
      <c r="AA59" s="1">
        <v>43914.73</v>
      </c>
      <c r="AB59" s="1">
        <v>44014.73</v>
      </c>
      <c r="AC59" s="1">
        <v>41114.559999999998</v>
      </c>
      <c r="AD59" s="16">
        <v>514608.09</v>
      </c>
      <c r="AE59" s="1">
        <v>52479.32</v>
      </c>
      <c r="AF59" s="1">
        <v>55679.33</v>
      </c>
      <c r="AG59" s="1">
        <v>55379.32</v>
      </c>
      <c r="AH59" s="1">
        <v>54979.32</v>
      </c>
      <c r="AI59" s="1">
        <v>55079.33</v>
      </c>
      <c r="AJ59" s="1">
        <v>55579.32</v>
      </c>
      <c r="AK59" s="1">
        <v>55879.32</v>
      </c>
      <c r="AL59" s="1">
        <v>55379.33</v>
      </c>
      <c r="AM59" s="1">
        <v>54879.32</v>
      </c>
      <c r="AN59" s="1">
        <v>55579.32</v>
      </c>
      <c r="AO59" s="1">
        <v>56633.03</v>
      </c>
      <c r="AP59" s="1">
        <v>53732.78</v>
      </c>
      <c r="AQ59" s="16">
        <v>661259.04</v>
      </c>
      <c r="AR59" s="1">
        <v>37795.99</v>
      </c>
      <c r="AS59" s="1">
        <v>40995.99</v>
      </c>
      <c r="AT59" s="1">
        <v>40695.99</v>
      </c>
      <c r="AU59" s="1">
        <v>40295.99</v>
      </c>
      <c r="AV59" s="1">
        <v>40395.99</v>
      </c>
      <c r="AW59" s="1">
        <v>40895.99</v>
      </c>
      <c r="AX59" s="1">
        <v>41195.99</v>
      </c>
      <c r="AY59" s="1">
        <v>40695.99</v>
      </c>
      <c r="AZ59" s="1">
        <v>40195.99</v>
      </c>
      <c r="BA59" s="1">
        <v>40895.99</v>
      </c>
      <c r="BB59" s="1">
        <v>40995.99</v>
      </c>
      <c r="BC59" s="1">
        <v>38095.699999999997</v>
      </c>
      <c r="BD59" s="18">
        <v>483151.59</v>
      </c>
    </row>
    <row r="60" spans="1:56" x14ac:dyDescent="0.3">
      <c r="A60" s="11" t="s">
        <v>10</v>
      </c>
      <c r="B60" s="12" t="s">
        <v>0</v>
      </c>
      <c r="C60" s="34" t="s">
        <v>104</v>
      </c>
      <c r="D60" s="35" t="s">
        <v>0</v>
      </c>
      <c r="E60" s="1">
        <v>28103.74</v>
      </c>
      <c r="F60" s="1">
        <v>5504.35</v>
      </c>
      <c r="G60" s="1">
        <v>7120.08</v>
      </c>
      <c r="H60" s="1">
        <v>17758.990000000002</v>
      </c>
      <c r="I60" s="1">
        <v>8469.66</v>
      </c>
      <c r="J60" s="1">
        <v>10287.25</v>
      </c>
      <c r="K60" s="1">
        <v>11162.45</v>
      </c>
      <c r="L60" s="1">
        <v>6855.3</v>
      </c>
      <c r="M60" s="1">
        <v>9380.64</v>
      </c>
      <c r="N60" s="1">
        <v>18328.43</v>
      </c>
      <c r="O60" s="1">
        <v>12893.93</v>
      </c>
      <c r="P60" s="1">
        <v>10901.46</v>
      </c>
      <c r="Q60" s="16">
        <v>146766.28</v>
      </c>
      <c r="R60" s="1">
        <v>0.01</v>
      </c>
      <c r="S60" s="1">
        <v>0.01</v>
      </c>
      <c r="T60" s="1">
        <v>0.01</v>
      </c>
      <c r="U60" s="1">
        <v>0.01</v>
      </c>
      <c r="V60" s="1">
        <v>0.01</v>
      </c>
      <c r="W60" s="1">
        <v>0.01</v>
      </c>
      <c r="X60" s="1">
        <v>0.01</v>
      </c>
      <c r="Y60" s="1">
        <v>0.01</v>
      </c>
      <c r="Z60" s="1">
        <v>0.01</v>
      </c>
      <c r="AA60" s="1">
        <v>0.01</v>
      </c>
      <c r="AB60" s="1">
        <v>0.01</v>
      </c>
      <c r="AC60" s="1">
        <v>-0.11</v>
      </c>
      <c r="AD60" s="16">
        <v>0</v>
      </c>
      <c r="AE60" s="1">
        <v>10833.33</v>
      </c>
      <c r="AF60" s="1">
        <v>10833.34</v>
      </c>
      <c r="AG60" s="1">
        <v>10833.33</v>
      </c>
      <c r="AH60" s="1">
        <v>10833.33</v>
      </c>
      <c r="AI60" s="1">
        <v>10833.34</v>
      </c>
      <c r="AJ60" s="1">
        <v>10833.33</v>
      </c>
      <c r="AK60" s="1">
        <v>10833.33</v>
      </c>
      <c r="AL60" s="1">
        <v>10833.34</v>
      </c>
      <c r="AM60" s="1">
        <v>10833.33</v>
      </c>
      <c r="AN60" s="1">
        <v>10833.33</v>
      </c>
      <c r="AO60" s="1">
        <v>10833.34</v>
      </c>
      <c r="AP60" s="1">
        <v>10833.33</v>
      </c>
      <c r="AQ60" s="16">
        <v>130000</v>
      </c>
      <c r="AR60" s="1">
        <v>0.01</v>
      </c>
      <c r="AS60" s="1">
        <v>0.01</v>
      </c>
      <c r="AT60" s="1">
        <v>0.01</v>
      </c>
      <c r="AU60" s="1">
        <v>0.01</v>
      </c>
      <c r="AV60" s="1">
        <v>0.01</v>
      </c>
      <c r="AW60" s="1">
        <v>0.01</v>
      </c>
      <c r="AX60" s="1">
        <v>0.01</v>
      </c>
      <c r="AY60" s="1">
        <v>0.01</v>
      </c>
      <c r="AZ60" s="1">
        <v>0.01</v>
      </c>
      <c r="BA60" s="1">
        <v>0.01</v>
      </c>
      <c r="BB60" s="1">
        <v>0.01</v>
      </c>
      <c r="BC60" s="1">
        <v>-0.11</v>
      </c>
      <c r="BD60" s="18">
        <v>0</v>
      </c>
    </row>
    <row r="61" spans="1:56" x14ac:dyDescent="0.3">
      <c r="A61" s="11" t="s">
        <v>10</v>
      </c>
      <c r="B61" s="12" t="s">
        <v>0</v>
      </c>
      <c r="C61" s="34" t="s">
        <v>105</v>
      </c>
      <c r="D61" s="35" t="s">
        <v>0</v>
      </c>
      <c r="E61" s="1">
        <v>2555.48</v>
      </c>
      <c r="F61" s="1">
        <v>3816.91</v>
      </c>
      <c r="G61" s="1">
        <v>7595.14</v>
      </c>
      <c r="H61" s="1">
        <v>3893.93</v>
      </c>
      <c r="I61" s="1">
        <v>6996.08</v>
      </c>
      <c r="J61" s="1">
        <v>1443.04</v>
      </c>
      <c r="K61" s="1">
        <v>2878.18</v>
      </c>
      <c r="L61" s="1">
        <v>2757.82</v>
      </c>
      <c r="M61" s="1">
        <v>-75.89</v>
      </c>
      <c r="N61" s="1">
        <v>3568.37</v>
      </c>
      <c r="O61" s="1">
        <v>1965.57</v>
      </c>
      <c r="P61" s="1">
        <v>14287.73</v>
      </c>
      <c r="Q61" s="16">
        <v>51682.36</v>
      </c>
      <c r="R61" s="1">
        <v>4987.9799999999996</v>
      </c>
      <c r="S61" s="1">
        <v>8187.98</v>
      </c>
      <c r="T61" s="1">
        <v>7887.98</v>
      </c>
      <c r="U61" s="1">
        <v>7487.98</v>
      </c>
      <c r="V61" s="1">
        <v>7587.98</v>
      </c>
      <c r="W61" s="1">
        <v>8841.68</v>
      </c>
      <c r="X61" s="1">
        <v>9141.68</v>
      </c>
      <c r="Y61" s="1">
        <v>8841.68</v>
      </c>
      <c r="Z61" s="1">
        <v>8341.68</v>
      </c>
      <c r="AA61" s="1">
        <v>8841.68</v>
      </c>
      <c r="AB61" s="1">
        <v>8941.68</v>
      </c>
      <c r="AC61" s="1">
        <v>6041.52</v>
      </c>
      <c r="AD61" s="16">
        <v>95131.5</v>
      </c>
      <c r="AE61" s="1">
        <v>1709.52</v>
      </c>
      <c r="AF61" s="1">
        <v>4909.5200000000004</v>
      </c>
      <c r="AG61" s="1">
        <v>4609.5200000000004</v>
      </c>
      <c r="AH61" s="1">
        <v>4209.5200000000004</v>
      </c>
      <c r="AI61" s="1">
        <v>4309.5200000000004</v>
      </c>
      <c r="AJ61" s="1">
        <v>4609.5200000000004</v>
      </c>
      <c r="AK61" s="1">
        <v>4909.5200000000004</v>
      </c>
      <c r="AL61" s="1">
        <v>4609.5200000000004</v>
      </c>
      <c r="AM61" s="1">
        <v>4109.5200000000004</v>
      </c>
      <c r="AN61" s="1">
        <v>4609.5200000000004</v>
      </c>
      <c r="AO61" s="1">
        <v>5663.22</v>
      </c>
      <c r="AP61" s="1">
        <v>2762.96</v>
      </c>
      <c r="AQ61" s="16">
        <v>51021.38</v>
      </c>
      <c r="AR61" s="1">
        <v>2922.94</v>
      </c>
      <c r="AS61" s="1">
        <v>6122.94</v>
      </c>
      <c r="AT61" s="1">
        <v>5822.94</v>
      </c>
      <c r="AU61" s="1">
        <v>5422.94</v>
      </c>
      <c r="AV61" s="1">
        <v>5522.94</v>
      </c>
      <c r="AW61" s="1">
        <v>5822.94</v>
      </c>
      <c r="AX61" s="1">
        <v>6122.94</v>
      </c>
      <c r="AY61" s="1">
        <v>5822.94</v>
      </c>
      <c r="AZ61" s="1">
        <v>5322.94</v>
      </c>
      <c r="BA61" s="1">
        <v>5822.94</v>
      </c>
      <c r="BB61" s="1">
        <v>5922.94</v>
      </c>
      <c r="BC61" s="1">
        <v>3022.66</v>
      </c>
      <c r="BD61" s="18">
        <v>63675</v>
      </c>
    </row>
    <row r="62" spans="1:56" x14ac:dyDescent="0.3">
      <c r="A62" s="11" t="s">
        <v>10</v>
      </c>
      <c r="B62" s="12" t="s">
        <v>0</v>
      </c>
      <c r="C62" s="34" t="s">
        <v>106</v>
      </c>
      <c r="D62" s="35" t="s">
        <v>0</v>
      </c>
      <c r="E62" s="1">
        <v>4378.7299999999996</v>
      </c>
      <c r="F62" s="1">
        <v>3098.65</v>
      </c>
      <c r="G62" s="1">
        <v>1757.69</v>
      </c>
      <c r="H62" s="1">
        <v>3369.04</v>
      </c>
      <c r="I62" s="1">
        <v>3601.75</v>
      </c>
      <c r="J62" s="1">
        <v>2032.9</v>
      </c>
      <c r="K62" s="1">
        <v>4758.99</v>
      </c>
      <c r="L62" s="1">
        <v>4404.25</v>
      </c>
      <c r="M62" s="1">
        <v>1417.68</v>
      </c>
      <c r="N62" s="1">
        <v>8863.7099999999991</v>
      </c>
      <c r="O62" s="1">
        <v>611.86</v>
      </c>
      <c r="P62" s="1">
        <v>2217.04</v>
      </c>
      <c r="Q62" s="16">
        <v>40512.29</v>
      </c>
      <c r="R62" s="1">
        <v>408.33</v>
      </c>
      <c r="S62" s="1">
        <v>408.33</v>
      </c>
      <c r="T62" s="1">
        <v>408.33</v>
      </c>
      <c r="U62" s="1">
        <v>408.33</v>
      </c>
      <c r="V62" s="1">
        <v>408.33</v>
      </c>
      <c r="W62" s="1">
        <v>408.33</v>
      </c>
      <c r="X62" s="1">
        <v>408.33</v>
      </c>
      <c r="Y62" s="1">
        <v>408.33</v>
      </c>
      <c r="Z62" s="1">
        <v>408.33</v>
      </c>
      <c r="AA62" s="1">
        <v>408.33</v>
      </c>
      <c r="AB62" s="1">
        <v>408.33</v>
      </c>
      <c r="AC62" s="1">
        <v>408.37</v>
      </c>
      <c r="AD62" s="16">
        <v>4900</v>
      </c>
      <c r="AE62" s="1">
        <v>4575</v>
      </c>
      <c r="AF62" s="1">
        <v>4575</v>
      </c>
      <c r="AG62" s="1">
        <v>4575</v>
      </c>
      <c r="AH62" s="1">
        <v>4575</v>
      </c>
      <c r="AI62" s="1">
        <v>4575</v>
      </c>
      <c r="AJ62" s="1">
        <v>4575</v>
      </c>
      <c r="AK62" s="1">
        <v>4575</v>
      </c>
      <c r="AL62" s="1">
        <v>4575</v>
      </c>
      <c r="AM62" s="1">
        <v>4575</v>
      </c>
      <c r="AN62" s="1">
        <v>4575</v>
      </c>
      <c r="AO62" s="1">
        <v>4575</v>
      </c>
      <c r="AP62" s="1">
        <v>4575</v>
      </c>
      <c r="AQ62" s="16">
        <v>54900</v>
      </c>
      <c r="AR62" s="1">
        <v>408.33</v>
      </c>
      <c r="AS62" s="1">
        <v>408.33</v>
      </c>
      <c r="AT62" s="1">
        <v>408.33</v>
      </c>
      <c r="AU62" s="1">
        <v>408.33</v>
      </c>
      <c r="AV62" s="1">
        <v>408.33</v>
      </c>
      <c r="AW62" s="1">
        <v>408.33</v>
      </c>
      <c r="AX62" s="1">
        <v>408.33</v>
      </c>
      <c r="AY62" s="1">
        <v>408.33</v>
      </c>
      <c r="AZ62" s="1">
        <v>408.33</v>
      </c>
      <c r="BA62" s="1">
        <v>408.33</v>
      </c>
      <c r="BB62" s="1">
        <v>408.33</v>
      </c>
      <c r="BC62" s="1">
        <v>408.37</v>
      </c>
      <c r="BD62" s="18">
        <v>4900</v>
      </c>
    </row>
    <row r="63" spans="1:56" x14ac:dyDescent="0.3">
      <c r="A63" s="11" t="s">
        <v>10</v>
      </c>
      <c r="B63" s="12" t="s">
        <v>0</v>
      </c>
      <c r="C63" s="34" t="s">
        <v>107</v>
      </c>
      <c r="D63" s="35" t="s">
        <v>0</v>
      </c>
      <c r="E63" s="1">
        <v>16133.17</v>
      </c>
      <c r="F63" s="1">
        <v>6150.18</v>
      </c>
      <c r="G63" s="1">
        <v>3506.96</v>
      </c>
      <c r="H63" s="1">
        <v>10969.36</v>
      </c>
      <c r="I63" s="1">
        <v>9347.5300000000007</v>
      </c>
      <c r="J63" s="1">
        <v>6063.64</v>
      </c>
      <c r="K63" s="1">
        <v>29499.5</v>
      </c>
      <c r="L63" s="1">
        <v>6260.17</v>
      </c>
      <c r="M63" s="1">
        <v>3164.26</v>
      </c>
      <c r="N63" s="1">
        <v>12506.65</v>
      </c>
      <c r="O63" s="1">
        <v>12912.73</v>
      </c>
      <c r="P63" s="1">
        <v>7163.43</v>
      </c>
      <c r="Q63" s="16">
        <v>123677.58</v>
      </c>
      <c r="R63" s="1">
        <v>4761.51</v>
      </c>
      <c r="S63" s="1">
        <v>4761.51</v>
      </c>
      <c r="T63" s="1">
        <v>4761.51</v>
      </c>
      <c r="U63" s="1">
        <v>4761.51</v>
      </c>
      <c r="V63" s="1">
        <v>4761.51</v>
      </c>
      <c r="W63" s="1">
        <v>4761.51</v>
      </c>
      <c r="X63" s="1">
        <v>4761.51</v>
      </c>
      <c r="Y63" s="1">
        <v>4761.51</v>
      </c>
      <c r="Z63" s="1">
        <v>4761.51</v>
      </c>
      <c r="AA63" s="1">
        <v>4761.51</v>
      </c>
      <c r="AB63" s="1">
        <v>4761.51</v>
      </c>
      <c r="AC63" s="1">
        <v>4761.3599999999997</v>
      </c>
      <c r="AD63" s="16">
        <v>57137.97</v>
      </c>
      <c r="AE63" s="1">
        <v>5003.68</v>
      </c>
      <c r="AF63" s="1">
        <v>5003.68</v>
      </c>
      <c r="AG63" s="1">
        <v>5003.68</v>
      </c>
      <c r="AH63" s="1">
        <v>5003.68</v>
      </c>
      <c r="AI63" s="1">
        <v>5003.68</v>
      </c>
      <c r="AJ63" s="1">
        <v>5003.68</v>
      </c>
      <c r="AK63" s="1">
        <v>5003.68</v>
      </c>
      <c r="AL63" s="1">
        <v>5003.68</v>
      </c>
      <c r="AM63" s="1">
        <v>5003.68</v>
      </c>
      <c r="AN63" s="1">
        <v>5003.68</v>
      </c>
      <c r="AO63" s="1">
        <v>5003.68</v>
      </c>
      <c r="AP63" s="1">
        <v>5003.49</v>
      </c>
      <c r="AQ63" s="16">
        <v>60043.97</v>
      </c>
      <c r="AR63" s="1">
        <v>5003.68</v>
      </c>
      <c r="AS63" s="1">
        <v>5003.68</v>
      </c>
      <c r="AT63" s="1">
        <v>5003.68</v>
      </c>
      <c r="AU63" s="1">
        <v>5003.68</v>
      </c>
      <c r="AV63" s="1">
        <v>5003.68</v>
      </c>
      <c r="AW63" s="1">
        <v>5003.68</v>
      </c>
      <c r="AX63" s="1">
        <v>5003.68</v>
      </c>
      <c r="AY63" s="1">
        <v>5003.68</v>
      </c>
      <c r="AZ63" s="1">
        <v>5003.68</v>
      </c>
      <c r="BA63" s="1">
        <v>5003.68</v>
      </c>
      <c r="BB63" s="1">
        <v>5003.68</v>
      </c>
      <c r="BC63" s="1">
        <v>5003.49</v>
      </c>
      <c r="BD63" s="18">
        <v>60043.97</v>
      </c>
    </row>
    <row r="64" spans="1:56" x14ac:dyDescent="0.3">
      <c r="A64" s="11" t="s">
        <v>10</v>
      </c>
      <c r="B64" s="12" t="s">
        <v>0</v>
      </c>
      <c r="C64" s="34" t="s">
        <v>108</v>
      </c>
      <c r="D64" s="35" t="s">
        <v>0</v>
      </c>
      <c r="E64" s="1">
        <v>4957.76</v>
      </c>
      <c r="F64" s="1">
        <v>3116.34</v>
      </c>
      <c r="G64" s="1">
        <v>1670.23</v>
      </c>
      <c r="H64" s="1">
        <v>7606.7</v>
      </c>
      <c r="I64" s="1">
        <v>9843.32</v>
      </c>
      <c r="J64" s="1">
        <v>5638.91</v>
      </c>
      <c r="K64" s="1">
        <v>6255.28</v>
      </c>
      <c r="L64" s="1">
        <v>8460.2099999999991</v>
      </c>
      <c r="M64" s="1">
        <v>3508.25</v>
      </c>
      <c r="N64" s="1">
        <v>29998.45</v>
      </c>
      <c r="O64" s="1">
        <v>785.67</v>
      </c>
      <c r="P64" s="1">
        <v>5348.32</v>
      </c>
      <c r="Q64" s="16">
        <v>87189.440000000002</v>
      </c>
      <c r="R64" s="1">
        <v>9448.2000000000007</v>
      </c>
      <c r="S64" s="1">
        <v>9448.2000000000007</v>
      </c>
      <c r="T64" s="1">
        <v>9448.2000000000007</v>
      </c>
      <c r="U64" s="1">
        <v>9448.2000000000007</v>
      </c>
      <c r="V64" s="1">
        <v>9448.2000000000007</v>
      </c>
      <c r="W64" s="1">
        <v>9448.2000000000007</v>
      </c>
      <c r="X64" s="1">
        <v>9448.2000000000007</v>
      </c>
      <c r="Y64" s="1">
        <v>9448.2000000000007</v>
      </c>
      <c r="Z64" s="1">
        <v>9448.2000000000007</v>
      </c>
      <c r="AA64" s="1">
        <v>9448.2000000000007</v>
      </c>
      <c r="AB64" s="1">
        <v>9448.2000000000007</v>
      </c>
      <c r="AC64" s="1">
        <v>9448.14</v>
      </c>
      <c r="AD64" s="16">
        <v>113378.34</v>
      </c>
      <c r="AE64" s="1">
        <v>9206.0300000000007</v>
      </c>
      <c r="AF64" s="1">
        <v>9206.0300000000007</v>
      </c>
      <c r="AG64" s="1">
        <v>9206.0300000000007</v>
      </c>
      <c r="AH64" s="1">
        <v>9206.0300000000007</v>
      </c>
      <c r="AI64" s="1">
        <v>9206.0300000000007</v>
      </c>
      <c r="AJ64" s="1">
        <v>9206.0300000000007</v>
      </c>
      <c r="AK64" s="1">
        <v>9206.0300000000007</v>
      </c>
      <c r="AL64" s="1">
        <v>9206.0300000000007</v>
      </c>
      <c r="AM64" s="1">
        <v>9206.0300000000007</v>
      </c>
      <c r="AN64" s="1">
        <v>9206.0300000000007</v>
      </c>
      <c r="AO64" s="1">
        <v>9206.0300000000007</v>
      </c>
      <c r="AP64" s="1">
        <v>9206.01</v>
      </c>
      <c r="AQ64" s="16">
        <v>110472.34</v>
      </c>
      <c r="AR64" s="1">
        <v>9206.0300000000007</v>
      </c>
      <c r="AS64" s="1">
        <v>9206.0300000000007</v>
      </c>
      <c r="AT64" s="1">
        <v>9206.0300000000007</v>
      </c>
      <c r="AU64" s="1">
        <v>9206.0300000000007</v>
      </c>
      <c r="AV64" s="1">
        <v>9206.0300000000007</v>
      </c>
      <c r="AW64" s="1">
        <v>9206.0300000000007</v>
      </c>
      <c r="AX64" s="1">
        <v>9206.0300000000007</v>
      </c>
      <c r="AY64" s="1">
        <v>9206.0300000000007</v>
      </c>
      <c r="AZ64" s="1">
        <v>9206.0300000000007</v>
      </c>
      <c r="BA64" s="1">
        <v>9206.0300000000007</v>
      </c>
      <c r="BB64" s="1">
        <v>9206.0300000000007</v>
      </c>
      <c r="BC64" s="1">
        <v>9206.01</v>
      </c>
      <c r="BD64" s="18">
        <v>110472.34</v>
      </c>
    </row>
    <row r="65" spans="1:56" x14ac:dyDescent="0.3">
      <c r="A65" s="11" t="s">
        <v>10</v>
      </c>
      <c r="B65" s="12" t="s">
        <v>0</v>
      </c>
      <c r="C65" s="34" t="s">
        <v>109</v>
      </c>
      <c r="D65" s="35" t="s">
        <v>0</v>
      </c>
      <c r="E65" s="1">
        <v>-285.3</v>
      </c>
      <c r="F65" s="1">
        <v>1990.49</v>
      </c>
      <c r="G65" s="1">
        <v>3609.97</v>
      </c>
      <c r="H65" s="1">
        <v>5416.41</v>
      </c>
      <c r="I65" s="1">
        <v>6831.78</v>
      </c>
      <c r="J65" s="1">
        <v>1976.12</v>
      </c>
      <c r="K65" s="1">
        <v>13954.77</v>
      </c>
      <c r="L65" s="1">
        <v>5693.17</v>
      </c>
      <c r="M65" s="1">
        <v>6826.28</v>
      </c>
      <c r="N65" s="1">
        <v>13524.1</v>
      </c>
      <c r="O65" s="1">
        <v>6186.23</v>
      </c>
      <c r="P65" s="1">
        <v>1438.59</v>
      </c>
      <c r="Q65" s="16">
        <v>67162.61</v>
      </c>
      <c r="R65" s="1">
        <v>7751.39</v>
      </c>
      <c r="S65" s="1">
        <v>7751.39</v>
      </c>
      <c r="T65" s="1">
        <v>7751.39</v>
      </c>
      <c r="U65" s="1">
        <v>7751.39</v>
      </c>
      <c r="V65" s="1">
        <v>7751.39</v>
      </c>
      <c r="W65" s="1">
        <v>7751.39</v>
      </c>
      <c r="X65" s="1">
        <v>7751.39</v>
      </c>
      <c r="Y65" s="1">
        <v>7751.39</v>
      </c>
      <c r="Z65" s="1">
        <v>7751.39</v>
      </c>
      <c r="AA65" s="1">
        <v>7751.39</v>
      </c>
      <c r="AB65" s="1">
        <v>7751.39</v>
      </c>
      <c r="AC65" s="1">
        <v>7751.42</v>
      </c>
      <c r="AD65" s="16">
        <v>93016.71</v>
      </c>
      <c r="AE65" s="1">
        <v>7751.39</v>
      </c>
      <c r="AF65" s="1">
        <v>7751.39</v>
      </c>
      <c r="AG65" s="1">
        <v>7751.39</v>
      </c>
      <c r="AH65" s="1">
        <v>7751.39</v>
      </c>
      <c r="AI65" s="1">
        <v>7751.39</v>
      </c>
      <c r="AJ65" s="1">
        <v>7751.39</v>
      </c>
      <c r="AK65" s="1">
        <v>7751.39</v>
      </c>
      <c r="AL65" s="1">
        <v>7751.39</v>
      </c>
      <c r="AM65" s="1">
        <v>7751.39</v>
      </c>
      <c r="AN65" s="1">
        <v>7751.39</v>
      </c>
      <c r="AO65" s="1">
        <v>7751.39</v>
      </c>
      <c r="AP65" s="1">
        <v>7751.42</v>
      </c>
      <c r="AQ65" s="16">
        <v>93016.71</v>
      </c>
      <c r="AR65" s="1">
        <v>7751.39</v>
      </c>
      <c r="AS65" s="1">
        <v>7751.39</v>
      </c>
      <c r="AT65" s="1">
        <v>7751.39</v>
      </c>
      <c r="AU65" s="1">
        <v>7751.39</v>
      </c>
      <c r="AV65" s="1">
        <v>7751.39</v>
      </c>
      <c r="AW65" s="1">
        <v>7751.39</v>
      </c>
      <c r="AX65" s="1">
        <v>7751.39</v>
      </c>
      <c r="AY65" s="1">
        <v>7751.39</v>
      </c>
      <c r="AZ65" s="1">
        <v>7751.39</v>
      </c>
      <c r="BA65" s="1">
        <v>7751.39</v>
      </c>
      <c r="BB65" s="1">
        <v>7751.39</v>
      </c>
      <c r="BC65" s="1">
        <v>7751.42</v>
      </c>
      <c r="BD65" s="18">
        <v>93016.71</v>
      </c>
    </row>
    <row r="66" spans="1:56" x14ac:dyDescent="0.3">
      <c r="A66" s="11" t="s">
        <v>10</v>
      </c>
      <c r="B66" s="12" t="s">
        <v>0</v>
      </c>
      <c r="C66" s="34" t="s">
        <v>110</v>
      </c>
      <c r="D66" s="35" t="s">
        <v>0</v>
      </c>
      <c r="E66" s="1"/>
      <c r="F66" s="1"/>
      <c r="G66" s="1"/>
      <c r="H66" s="1"/>
      <c r="I66" s="1"/>
      <c r="J66" s="1"/>
      <c r="K66" s="1">
        <v>906.97</v>
      </c>
      <c r="L66" s="1">
        <v>1215.82</v>
      </c>
      <c r="M66" s="1">
        <v>1122.26</v>
      </c>
      <c r="N66" s="1">
        <v>2626.21</v>
      </c>
      <c r="O66" s="1">
        <v>760</v>
      </c>
      <c r="P66" s="1">
        <v>3356.89</v>
      </c>
      <c r="Q66" s="16">
        <v>9988.15</v>
      </c>
      <c r="R66" s="1">
        <v>1069.42</v>
      </c>
      <c r="S66" s="1">
        <v>1069.42</v>
      </c>
      <c r="T66" s="1">
        <v>1069.42</v>
      </c>
      <c r="U66" s="1">
        <v>1069.42</v>
      </c>
      <c r="V66" s="1">
        <v>1069.42</v>
      </c>
      <c r="W66" s="1">
        <v>1069.42</v>
      </c>
      <c r="X66" s="1">
        <v>1069.42</v>
      </c>
      <c r="Y66" s="1">
        <v>1069.42</v>
      </c>
      <c r="Z66" s="1">
        <v>1069.42</v>
      </c>
      <c r="AA66" s="1">
        <v>1069.42</v>
      </c>
      <c r="AB66" s="1">
        <v>1069.42</v>
      </c>
      <c r="AC66" s="1">
        <v>1069.3800000000001</v>
      </c>
      <c r="AD66" s="16">
        <v>12833</v>
      </c>
      <c r="AE66" s="1">
        <v>1069.42</v>
      </c>
      <c r="AF66" s="1">
        <v>1069.42</v>
      </c>
      <c r="AG66" s="1">
        <v>1069.42</v>
      </c>
      <c r="AH66" s="1">
        <v>1069.42</v>
      </c>
      <c r="AI66" s="1">
        <v>1069.42</v>
      </c>
      <c r="AJ66" s="1">
        <v>1069.42</v>
      </c>
      <c r="AK66" s="1">
        <v>1069.42</v>
      </c>
      <c r="AL66" s="1">
        <v>1069.42</v>
      </c>
      <c r="AM66" s="1">
        <v>1069.42</v>
      </c>
      <c r="AN66" s="1">
        <v>1069.42</v>
      </c>
      <c r="AO66" s="1">
        <v>1069.42</v>
      </c>
      <c r="AP66" s="1">
        <v>1069.3800000000001</v>
      </c>
      <c r="AQ66" s="16">
        <v>12833</v>
      </c>
      <c r="AR66" s="1">
        <v>1069.42</v>
      </c>
      <c r="AS66" s="1">
        <v>1069.42</v>
      </c>
      <c r="AT66" s="1">
        <v>1069.42</v>
      </c>
      <c r="AU66" s="1">
        <v>1069.42</v>
      </c>
      <c r="AV66" s="1">
        <v>1069.42</v>
      </c>
      <c r="AW66" s="1">
        <v>1069.42</v>
      </c>
      <c r="AX66" s="1">
        <v>1069.42</v>
      </c>
      <c r="AY66" s="1">
        <v>1069.42</v>
      </c>
      <c r="AZ66" s="1">
        <v>1069.42</v>
      </c>
      <c r="BA66" s="1">
        <v>1069.42</v>
      </c>
      <c r="BB66" s="1">
        <v>1069.42</v>
      </c>
      <c r="BC66" s="1">
        <v>1069.3800000000001</v>
      </c>
      <c r="BD66" s="18">
        <v>12833</v>
      </c>
    </row>
    <row r="67" spans="1:56" x14ac:dyDescent="0.3">
      <c r="A67" s="11" t="s">
        <v>10</v>
      </c>
      <c r="B67" s="12" t="s">
        <v>0</v>
      </c>
      <c r="C67" s="34" t="s">
        <v>111</v>
      </c>
      <c r="D67" s="35" t="s">
        <v>0</v>
      </c>
      <c r="E67" s="1">
        <v>3374</v>
      </c>
      <c r="F67" s="1">
        <v>16241.96</v>
      </c>
      <c r="G67" s="1">
        <v>7364.7</v>
      </c>
      <c r="H67" s="1">
        <v>18970.66</v>
      </c>
      <c r="I67" s="1">
        <v>11681.7</v>
      </c>
      <c r="J67" s="1">
        <v>12500.57</v>
      </c>
      <c r="K67" s="1">
        <v>18330.03</v>
      </c>
      <c r="L67" s="1">
        <v>10485.9</v>
      </c>
      <c r="M67" s="1">
        <v>8056.84</v>
      </c>
      <c r="N67" s="1">
        <v>17995.71</v>
      </c>
      <c r="O67" s="1">
        <v>11806.21</v>
      </c>
      <c r="P67" s="1">
        <v>8625.82</v>
      </c>
      <c r="Q67" s="16">
        <v>145434.1</v>
      </c>
      <c r="R67" s="1">
        <v>9546.17</v>
      </c>
      <c r="S67" s="1">
        <v>9546.17</v>
      </c>
      <c r="T67" s="1">
        <v>9546.17</v>
      </c>
      <c r="U67" s="1">
        <v>9546.17</v>
      </c>
      <c r="V67" s="1">
        <v>9546.17</v>
      </c>
      <c r="W67" s="1">
        <v>9746.17</v>
      </c>
      <c r="X67" s="1">
        <v>9746.17</v>
      </c>
      <c r="Y67" s="1">
        <v>9546.17</v>
      </c>
      <c r="Z67" s="1">
        <v>9546.17</v>
      </c>
      <c r="AA67" s="1">
        <v>9746.17</v>
      </c>
      <c r="AB67" s="1">
        <v>9746.17</v>
      </c>
      <c r="AC67" s="1">
        <v>9746.31</v>
      </c>
      <c r="AD67" s="16">
        <v>115554.18</v>
      </c>
      <c r="AE67" s="1">
        <v>9546.17</v>
      </c>
      <c r="AF67" s="1">
        <v>9546.17</v>
      </c>
      <c r="AG67" s="1">
        <v>9546.17</v>
      </c>
      <c r="AH67" s="1">
        <v>9546.17</v>
      </c>
      <c r="AI67" s="1">
        <v>9546.17</v>
      </c>
      <c r="AJ67" s="1">
        <v>9746.17</v>
      </c>
      <c r="AK67" s="1">
        <v>9746.17</v>
      </c>
      <c r="AL67" s="1">
        <v>9546.17</v>
      </c>
      <c r="AM67" s="1">
        <v>9546.17</v>
      </c>
      <c r="AN67" s="1">
        <v>9746.17</v>
      </c>
      <c r="AO67" s="1">
        <v>9746.17</v>
      </c>
      <c r="AP67" s="1">
        <v>9746.31</v>
      </c>
      <c r="AQ67" s="16">
        <v>115554.18</v>
      </c>
      <c r="AR67" s="1">
        <v>9546.17</v>
      </c>
      <c r="AS67" s="1">
        <v>9546.17</v>
      </c>
      <c r="AT67" s="1">
        <v>9546.17</v>
      </c>
      <c r="AU67" s="1">
        <v>9546.17</v>
      </c>
      <c r="AV67" s="1">
        <v>9546.17</v>
      </c>
      <c r="AW67" s="1">
        <v>9746.17</v>
      </c>
      <c r="AX67" s="1">
        <v>9746.17</v>
      </c>
      <c r="AY67" s="1">
        <v>9546.17</v>
      </c>
      <c r="AZ67" s="1">
        <v>9546.17</v>
      </c>
      <c r="BA67" s="1">
        <v>9746.17</v>
      </c>
      <c r="BB67" s="1">
        <v>9746.17</v>
      </c>
      <c r="BC67" s="1">
        <v>9746.31</v>
      </c>
      <c r="BD67" s="18">
        <v>115554.18</v>
      </c>
    </row>
    <row r="68" spans="1:56" x14ac:dyDescent="0.3">
      <c r="A68" s="11" t="s">
        <v>10</v>
      </c>
      <c r="B68" s="12" t="s">
        <v>0</v>
      </c>
      <c r="C68" s="34" t="s">
        <v>112</v>
      </c>
      <c r="D68" s="35" t="s">
        <v>0</v>
      </c>
      <c r="E68" s="1">
        <v>0</v>
      </c>
      <c r="F68" s="1"/>
      <c r="G68" s="1"/>
      <c r="H68" s="1">
        <v>877.95</v>
      </c>
      <c r="I68" s="1">
        <v>273.60000000000002</v>
      </c>
      <c r="J68" s="1">
        <v>352.6</v>
      </c>
      <c r="K68" s="1"/>
      <c r="L68" s="1">
        <v>816.35</v>
      </c>
      <c r="M68" s="1"/>
      <c r="N68" s="1">
        <v>2133</v>
      </c>
      <c r="O68" s="1">
        <v>1726.64</v>
      </c>
      <c r="P68" s="1"/>
      <c r="Q68" s="16">
        <v>6180.14</v>
      </c>
      <c r="R68" s="1">
        <v>-4030.55</v>
      </c>
      <c r="S68" s="1">
        <v>-4030.55</v>
      </c>
      <c r="T68" s="1">
        <v>-4030.55</v>
      </c>
      <c r="U68" s="1">
        <v>-4030.55</v>
      </c>
      <c r="V68" s="1">
        <v>-4030.55</v>
      </c>
      <c r="W68" s="1">
        <v>-4030.55</v>
      </c>
      <c r="X68" s="1">
        <v>-4030.55</v>
      </c>
      <c r="Y68" s="1">
        <v>-4030.55</v>
      </c>
      <c r="Z68" s="1">
        <v>-4030.55</v>
      </c>
      <c r="AA68" s="1">
        <v>-4030.55</v>
      </c>
      <c r="AB68" s="1">
        <v>-4030.55</v>
      </c>
      <c r="AC68" s="1">
        <v>-4030.49</v>
      </c>
      <c r="AD68" s="16">
        <v>-48366.54</v>
      </c>
      <c r="AE68" s="1">
        <v>-4030.55</v>
      </c>
      <c r="AF68" s="1">
        <v>-4030.55</v>
      </c>
      <c r="AG68" s="1">
        <v>-4030.55</v>
      </c>
      <c r="AH68" s="1">
        <v>-4030.55</v>
      </c>
      <c r="AI68" s="1">
        <v>-4030.55</v>
      </c>
      <c r="AJ68" s="1">
        <v>-4030.55</v>
      </c>
      <c r="AK68" s="1">
        <v>-4030.55</v>
      </c>
      <c r="AL68" s="1">
        <v>-4030.55</v>
      </c>
      <c r="AM68" s="1">
        <v>-4030.55</v>
      </c>
      <c r="AN68" s="1">
        <v>-4030.55</v>
      </c>
      <c r="AO68" s="1">
        <v>-4030.55</v>
      </c>
      <c r="AP68" s="1">
        <v>-4030.49</v>
      </c>
      <c r="AQ68" s="16">
        <v>-48366.54</v>
      </c>
      <c r="AR68" s="1">
        <v>-4030.55</v>
      </c>
      <c r="AS68" s="1">
        <v>-4030.55</v>
      </c>
      <c r="AT68" s="1">
        <v>-4030.55</v>
      </c>
      <c r="AU68" s="1">
        <v>-4030.55</v>
      </c>
      <c r="AV68" s="1">
        <v>-4030.55</v>
      </c>
      <c r="AW68" s="1">
        <v>-4030.55</v>
      </c>
      <c r="AX68" s="1">
        <v>-4030.55</v>
      </c>
      <c r="AY68" s="1">
        <v>-4030.55</v>
      </c>
      <c r="AZ68" s="1">
        <v>-4030.55</v>
      </c>
      <c r="BA68" s="1">
        <v>-4030.55</v>
      </c>
      <c r="BB68" s="1">
        <v>-4030.55</v>
      </c>
      <c r="BC68" s="1">
        <v>-4030.49</v>
      </c>
      <c r="BD68" s="18">
        <v>-48366.54</v>
      </c>
    </row>
    <row r="69" spans="1:56" x14ac:dyDescent="0.3">
      <c r="A69" s="11" t="s">
        <v>10</v>
      </c>
      <c r="B69" s="12" t="s">
        <v>0</v>
      </c>
      <c r="C69" s="34" t="s">
        <v>113</v>
      </c>
      <c r="D69" s="35" t="s">
        <v>0</v>
      </c>
      <c r="E69" s="1">
        <v>5304.85</v>
      </c>
      <c r="F69" s="1">
        <v>2896.46</v>
      </c>
      <c r="G69" s="1">
        <v>2980.11</v>
      </c>
      <c r="H69" s="1">
        <v>5996.38</v>
      </c>
      <c r="I69" s="1">
        <v>9937.1299999999992</v>
      </c>
      <c r="J69" s="1">
        <v>4156.99</v>
      </c>
      <c r="K69" s="1">
        <v>8706.36</v>
      </c>
      <c r="L69" s="1">
        <v>3191.67</v>
      </c>
      <c r="M69" s="1">
        <v>6895.97</v>
      </c>
      <c r="N69" s="1">
        <v>26268.73</v>
      </c>
      <c r="O69" s="1">
        <v>5940.54</v>
      </c>
      <c r="P69" s="1">
        <v>5801.63</v>
      </c>
      <c r="Q69" s="16">
        <v>88076.82</v>
      </c>
      <c r="R69" s="1">
        <v>5918.57</v>
      </c>
      <c r="S69" s="1">
        <v>5918.57</v>
      </c>
      <c r="T69" s="1">
        <v>5918.57</v>
      </c>
      <c r="U69" s="1">
        <v>5918.57</v>
      </c>
      <c r="V69" s="1">
        <v>5918.57</v>
      </c>
      <c r="W69" s="1">
        <v>5918.57</v>
      </c>
      <c r="X69" s="1">
        <v>5918.57</v>
      </c>
      <c r="Y69" s="1">
        <v>5918.57</v>
      </c>
      <c r="Z69" s="1">
        <v>5918.57</v>
      </c>
      <c r="AA69" s="1">
        <v>5918.57</v>
      </c>
      <c r="AB69" s="1">
        <v>5918.57</v>
      </c>
      <c r="AC69" s="1">
        <v>5918.66</v>
      </c>
      <c r="AD69" s="16">
        <v>71022.929999999993</v>
      </c>
      <c r="AE69" s="1">
        <v>6815.33</v>
      </c>
      <c r="AF69" s="1">
        <v>6815.33</v>
      </c>
      <c r="AG69" s="1">
        <v>6815.33</v>
      </c>
      <c r="AH69" s="1">
        <v>6815.33</v>
      </c>
      <c r="AI69" s="1">
        <v>6815.33</v>
      </c>
      <c r="AJ69" s="1">
        <v>6815.33</v>
      </c>
      <c r="AK69" s="1">
        <v>6815.33</v>
      </c>
      <c r="AL69" s="1">
        <v>6815.33</v>
      </c>
      <c r="AM69" s="1">
        <v>6815.33</v>
      </c>
      <c r="AN69" s="1">
        <v>6815.33</v>
      </c>
      <c r="AO69" s="1">
        <v>6815.33</v>
      </c>
      <c r="AP69" s="1">
        <v>6815.37</v>
      </c>
      <c r="AQ69" s="16">
        <v>81784</v>
      </c>
      <c r="AR69" s="1">
        <v>5918.57</v>
      </c>
      <c r="AS69" s="1">
        <v>5918.57</v>
      </c>
      <c r="AT69" s="1">
        <v>5918.57</v>
      </c>
      <c r="AU69" s="1">
        <v>5918.57</v>
      </c>
      <c r="AV69" s="1">
        <v>5918.57</v>
      </c>
      <c r="AW69" s="1">
        <v>5918.57</v>
      </c>
      <c r="AX69" s="1">
        <v>5918.57</v>
      </c>
      <c r="AY69" s="1">
        <v>5918.57</v>
      </c>
      <c r="AZ69" s="1">
        <v>5918.57</v>
      </c>
      <c r="BA69" s="1">
        <v>5918.57</v>
      </c>
      <c r="BB69" s="1">
        <v>5918.57</v>
      </c>
      <c r="BC69" s="1">
        <v>5918.66</v>
      </c>
      <c r="BD69" s="18">
        <v>71022.929999999993</v>
      </c>
    </row>
    <row r="70" spans="1:56" x14ac:dyDescent="0.3">
      <c r="A70" s="11" t="s">
        <v>10</v>
      </c>
      <c r="B70" s="12" t="s">
        <v>0</v>
      </c>
      <c r="C70" s="31" t="s">
        <v>114</v>
      </c>
      <c r="D70" s="9" t="s">
        <v>0</v>
      </c>
      <c r="E70" s="1"/>
      <c r="F70" s="1"/>
      <c r="G70" s="1"/>
      <c r="H70" s="1">
        <v>1704.41</v>
      </c>
      <c r="I70" s="1">
        <v>1877.27</v>
      </c>
      <c r="J70" s="1">
        <v>2407.08</v>
      </c>
      <c r="K70" s="1">
        <v>2483.9899999999998</v>
      </c>
      <c r="L70" s="1">
        <v>1525.7</v>
      </c>
      <c r="M70" s="1">
        <v>2116.56</v>
      </c>
      <c r="N70" s="1">
        <v>2322.6799999999998</v>
      </c>
      <c r="O70" s="1">
        <v>2473.33</v>
      </c>
      <c r="P70" s="1">
        <v>2859.69</v>
      </c>
      <c r="Q70" s="16">
        <v>19770.71</v>
      </c>
      <c r="R70" s="1">
        <v>2083.33</v>
      </c>
      <c r="S70" s="1">
        <v>2083.33</v>
      </c>
      <c r="T70" s="1">
        <v>2083.33</v>
      </c>
      <c r="U70" s="1">
        <v>2083.33</v>
      </c>
      <c r="V70" s="1">
        <v>2083.33</v>
      </c>
      <c r="W70" s="1">
        <v>2083.33</v>
      </c>
      <c r="X70" s="1">
        <v>2083.33</v>
      </c>
      <c r="Y70" s="1">
        <v>2083.33</v>
      </c>
      <c r="Z70" s="1">
        <v>2083.33</v>
      </c>
      <c r="AA70" s="1">
        <v>2083.33</v>
      </c>
      <c r="AB70" s="1">
        <v>2083.33</v>
      </c>
      <c r="AC70" s="1">
        <v>2083.33</v>
      </c>
      <c r="AD70" s="16">
        <v>24999.96</v>
      </c>
      <c r="AE70" s="1">
        <v>2083.33</v>
      </c>
      <c r="AF70" s="1">
        <v>2083.33</v>
      </c>
      <c r="AG70" s="1">
        <v>2083.33</v>
      </c>
      <c r="AH70" s="1">
        <v>2083.33</v>
      </c>
      <c r="AI70" s="1">
        <v>2083.33</v>
      </c>
      <c r="AJ70" s="1">
        <v>2083.33</v>
      </c>
      <c r="AK70" s="1">
        <v>2083.33</v>
      </c>
      <c r="AL70" s="1">
        <v>2083.33</v>
      </c>
      <c r="AM70" s="1">
        <v>2083.33</v>
      </c>
      <c r="AN70" s="1">
        <v>2083.33</v>
      </c>
      <c r="AO70" s="1">
        <v>2083.33</v>
      </c>
      <c r="AP70" s="1">
        <v>2083.37</v>
      </c>
      <c r="AQ70" s="16">
        <v>25000</v>
      </c>
      <c r="AR70" s="1">
        <v>2083.33</v>
      </c>
      <c r="AS70" s="1">
        <v>2083.33</v>
      </c>
      <c r="AT70" s="1">
        <v>2083.33</v>
      </c>
      <c r="AU70" s="1">
        <v>2083.33</v>
      </c>
      <c r="AV70" s="1">
        <v>2083.33</v>
      </c>
      <c r="AW70" s="1">
        <v>2083.33</v>
      </c>
      <c r="AX70" s="1">
        <v>2083.33</v>
      </c>
      <c r="AY70" s="1">
        <v>2083.33</v>
      </c>
      <c r="AZ70" s="1">
        <v>2083.33</v>
      </c>
      <c r="BA70" s="1">
        <v>2083.33</v>
      </c>
      <c r="BB70" s="1">
        <v>2083.33</v>
      </c>
      <c r="BC70" s="1">
        <v>2083.37</v>
      </c>
      <c r="BD70" s="18">
        <v>25000</v>
      </c>
    </row>
    <row r="71" spans="1:56" x14ac:dyDescent="0.3">
      <c r="A71" s="11" t="s">
        <v>10</v>
      </c>
      <c r="B71" s="12" t="s">
        <v>0</v>
      </c>
      <c r="C71" s="33" t="s">
        <v>114</v>
      </c>
      <c r="D71" s="32" t="s">
        <v>0</v>
      </c>
      <c r="E71" s="1"/>
      <c r="F71" s="1"/>
      <c r="G71" s="1"/>
      <c r="H71" s="1">
        <v>1704.41</v>
      </c>
      <c r="I71" s="1">
        <v>1877.27</v>
      </c>
      <c r="J71" s="1">
        <v>2407.08</v>
      </c>
      <c r="K71" s="1">
        <v>2483.9899999999998</v>
      </c>
      <c r="L71" s="1">
        <v>1525.7</v>
      </c>
      <c r="M71" s="1">
        <v>2116.56</v>
      </c>
      <c r="N71" s="1">
        <v>2322.6799999999998</v>
      </c>
      <c r="O71" s="1">
        <v>2473.33</v>
      </c>
      <c r="P71" s="1">
        <v>2859.69</v>
      </c>
      <c r="Q71" s="16">
        <v>19770.71</v>
      </c>
      <c r="R71" s="1">
        <v>2083.33</v>
      </c>
      <c r="S71" s="1">
        <v>2083.33</v>
      </c>
      <c r="T71" s="1">
        <v>2083.33</v>
      </c>
      <c r="U71" s="1">
        <v>2083.33</v>
      </c>
      <c r="V71" s="1">
        <v>2083.33</v>
      </c>
      <c r="W71" s="1">
        <v>2083.33</v>
      </c>
      <c r="X71" s="1">
        <v>2083.33</v>
      </c>
      <c r="Y71" s="1">
        <v>2083.33</v>
      </c>
      <c r="Z71" s="1">
        <v>2083.33</v>
      </c>
      <c r="AA71" s="1">
        <v>2083.33</v>
      </c>
      <c r="AB71" s="1">
        <v>2083.33</v>
      </c>
      <c r="AC71" s="1">
        <v>2083.33</v>
      </c>
      <c r="AD71" s="16">
        <v>24999.96</v>
      </c>
      <c r="AE71" s="1">
        <v>2083.33</v>
      </c>
      <c r="AF71" s="1">
        <v>2083.33</v>
      </c>
      <c r="AG71" s="1">
        <v>2083.33</v>
      </c>
      <c r="AH71" s="1">
        <v>2083.33</v>
      </c>
      <c r="AI71" s="1">
        <v>2083.33</v>
      </c>
      <c r="AJ71" s="1">
        <v>2083.33</v>
      </c>
      <c r="AK71" s="1">
        <v>2083.33</v>
      </c>
      <c r="AL71" s="1">
        <v>2083.33</v>
      </c>
      <c r="AM71" s="1">
        <v>2083.33</v>
      </c>
      <c r="AN71" s="1">
        <v>2083.33</v>
      </c>
      <c r="AO71" s="1">
        <v>2083.33</v>
      </c>
      <c r="AP71" s="1">
        <v>2083.37</v>
      </c>
      <c r="AQ71" s="16">
        <v>25000</v>
      </c>
      <c r="AR71" s="1">
        <v>2083.33</v>
      </c>
      <c r="AS71" s="1">
        <v>2083.33</v>
      </c>
      <c r="AT71" s="1">
        <v>2083.33</v>
      </c>
      <c r="AU71" s="1">
        <v>2083.33</v>
      </c>
      <c r="AV71" s="1">
        <v>2083.33</v>
      </c>
      <c r="AW71" s="1">
        <v>2083.33</v>
      </c>
      <c r="AX71" s="1">
        <v>2083.33</v>
      </c>
      <c r="AY71" s="1">
        <v>2083.33</v>
      </c>
      <c r="AZ71" s="1">
        <v>2083.33</v>
      </c>
      <c r="BA71" s="1">
        <v>2083.33</v>
      </c>
      <c r="BB71" s="1">
        <v>2083.33</v>
      </c>
      <c r="BC71" s="1">
        <v>2083.37</v>
      </c>
      <c r="BD71" s="18">
        <v>25000</v>
      </c>
    </row>
    <row r="72" spans="1:56" x14ac:dyDescent="0.3">
      <c r="A72" s="11" t="s">
        <v>10</v>
      </c>
      <c r="B72" s="12" t="s">
        <v>0</v>
      </c>
      <c r="C72" s="34" t="s">
        <v>115</v>
      </c>
      <c r="D72" s="35" t="s">
        <v>0</v>
      </c>
      <c r="E72" s="1"/>
      <c r="F72" s="1"/>
      <c r="G72" s="1"/>
      <c r="H72" s="1">
        <v>1704.41</v>
      </c>
      <c r="I72" s="1">
        <v>1877.27</v>
      </c>
      <c r="J72" s="1">
        <v>2407.08</v>
      </c>
      <c r="K72" s="1">
        <v>2483.9899999999998</v>
      </c>
      <c r="L72" s="1">
        <v>1525.7</v>
      </c>
      <c r="M72" s="1">
        <v>2116.56</v>
      </c>
      <c r="N72" s="1">
        <v>2322.6799999999998</v>
      </c>
      <c r="O72" s="1">
        <v>2473.33</v>
      </c>
      <c r="P72" s="1">
        <v>2859.69</v>
      </c>
      <c r="Q72" s="16">
        <v>19770.71</v>
      </c>
      <c r="R72" s="1">
        <v>2083.33</v>
      </c>
      <c r="S72" s="1">
        <v>2083.33</v>
      </c>
      <c r="T72" s="1">
        <v>2083.33</v>
      </c>
      <c r="U72" s="1">
        <v>2083.33</v>
      </c>
      <c r="V72" s="1">
        <v>2083.33</v>
      </c>
      <c r="W72" s="1">
        <v>2083.33</v>
      </c>
      <c r="X72" s="1">
        <v>2083.33</v>
      </c>
      <c r="Y72" s="1">
        <v>2083.33</v>
      </c>
      <c r="Z72" s="1">
        <v>2083.33</v>
      </c>
      <c r="AA72" s="1">
        <v>2083.33</v>
      </c>
      <c r="AB72" s="1">
        <v>2083.33</v>
      </c>
      <c r="AC72" s="1">
        <v>2083.33</v>
      </c>
      <c r="AD72" s="16">
        <v>24999.96</v>
      </c>
      <c r="AE72" s="1">
        <v>2083.33</v>
      </c>
      <c r="AF72" s="1">
        <v>2083.33</v>
      </c>
      <c r="AG72" s="1">
        <v>2083.33</v>
      </c>
      <c r="AH72" s="1">
        <v>2083.33</v>
      </c>
      <c r="AI72" s="1">
        <v>2083.33</v>
      </c>
      <c r="AJ72" s="1">
        <v>2083.33</v>
      </c>
      <c r="AK72" s="1">
        <v>2083.33</v>
      </c>
      <c r="AL72" s="1">
        <v>2083.33</v>
      </c>
      <c r="AM72" s="1">
        <v>2083.33</v>
      </c>
      <c r="AN72" s="1">
        <v>2083.33</v>
      </c>
      <c r="AO72" s="1">
        <v>2083.33</v>
      </c>
      <c r="AP72" s="1">
        <v>2083.37</v>
      </c>
      <c r="AQ72" s="16">
        <v>25000</v>
      </c>
      <c r="AR72" s="1">
        <v>2083.33</v>
      </c>
      <c r="AS72" s="1">
        <v>2083.33</v>
      </c>
      <c r="AT72" s="1">
        <v>2083.33</v>
      </c>
      <c r="AU72" s="1">
        <v>2083.33</v>
      </c>
      <c r="AV72" s="1">
        <v>2083.33</v>
      </c>
      <c r="AW72" s="1">
        <v>2083.33</v>
      </c>
      <c r="AX72" s="1">
        <v>2083.33</v>
      </c>
      <c r="AY72" s="1">
        <v>2083.33</v>
      </c>
      <c r="AZ72" s="1">
        <v>2083.33</v>
      </c>
      <c r="BA72" s="1">
        <v>2083.33</v>
      </c>
      <c r="BB72" s="1">
        <v>2083.33</v>
      </c>
      <c r="BC72" s="1">
        <v>2083.37</v>
      </c>
      <c r="BD72" s="18">
        <v>25000</v>
      </c>
    </row>
    <row r="73" spans="1:56" x14ac:dyDescent="0.3">
      <c r="A73" s="11" t="s">
        <v>10</v>
      </c>
      <c r="B73" s="12" t="s">
        <v>0</v>
      </c>
      <c r="C73" s="31" t="s">
        <v>116</v>
      </c>
      <c r="D73" s="9" t="s">
        <v>0</v>
      </c>
      <c r="E73" s="1">
        <v>4078.21</v>
      </c>
      <c r="F73" s="1">
        <v>2274.67</v>
      </c>
      <c r="G73" s="1">
        <v>1991.49</v>
      </c>
      <c r="H73" s="1">
        <v>3605.65</v>
      </c>
      <c r="I73" s="1">
        <v>3184.88</v>
      </c>
      <c r="J73" s="1">
        <v>885.45</v>
      </c>
      <c r="K73" s="1">
        <v>2374.0500000000002</v>
      </c>
      <c r="L73" s="1">
        <v>4906.1899999999996</v>
      </c>
      <c r="M73" s="1">
        <v>909.05</v>
      </c>
      <c r="N73" s="1">
        <v>3378.37</v>
      </c>
      <c r="O73" s="1">
        <v>2392.39</v>
      </c>
      <c r="P73" s="1">
        <v>1655.82</v>
      </c>
      <c r="Q73" s="16">
        <v>31636.22</v>
      </c>
      <c r="R73" s="1">
        <v>3145.44</v>
      </c>
      <c r="S73" s="1">
        <v>3145.44</v>
      </c>
      <c r="T73" s="1">
        <v>3145.44</v>
      </c>
      <c r="U73" s="1">
        <v>3145.44</v>
      </c>
      <c r="V73" s="1">
        <v>3145.44</v>
      </c>
      <c r="W73" s="1">
        <v>3145.44</v>
      </c>
      <c r="X73" s="1">
        <v>3145.44</v>
      </c>
      <c r="Y73" s="1">
        <v>3145.44</v>
      </c>
      <c r="Z73" s="1">
        <v>3145.44</v>
      </c>
      <c r="AA73" s="1">
        <v>3145.44</v>
      </c>
      <c r="AB73" s="1">
        <v>3145.44</v>
      </c>
      <c r="AC73" s="1">
        <v>3145.12</v>
      </c>
      <c r="AD73" s="16">
        <v>37744.959999999999</v>
      </c>
      <c r="AE73" s="1">
        <v>3280.72</v>
      </c>
      <c r="AF73" s="1">
        <v>3280.72</v>
      </c>
      <c r="AG73" s="1">
        <v>3280.72</v>
      </c>
      <c r="AH73" s="1">
        <v>3280.72</v>
      </c>
      <c r="AI73" s="1">
        <v>3280.72</v>
      </c>
      <c r="AJ73" s="1">
        <v>3280.72</v>
      </c>
      <c r="AK73" s="1">
        <v>3280.72</v>
      </c>
      <c r="AL73" s="1">
        <v>3280.72</v>
      </c>
      <c r="AM73" s="1">
        <v>3280.72</v>
      </c>
      <c r="AN73" s="1">
        <v>3280.72</v>
      </c>
      <c r="AO73" s="1">
        <v>3280.72</v>
      </c>
      <c r="AP73" s="1">
        <v>3280.45</v>
      </c>
      <c r="AQ73" s="16">
        <v>39368.370000000003</v>
      </c>
      <c r="AR73" s="1">
        <v>3145.44</v>
      </c>
      <c r="AS73" s="1">
        <v>3145.44</v>
      </c>
      <c r="AT73" s="1">
        <v>3145.44</v>
      </c>
      <c r="AU73" s="1">
        <v>3145.44</v>
      </c>
      <c r="AV73" s="1">
        <v>3145.44</v>
      </c>
      <c r="AW73" s="1">
        <v>3145.44</v>
      </c>
      <c r="AX73" s="1">
        <v>3145.44</v>
      </c>
      <c r="AY73" s="1">
        <v>3145.44</v>
      </c>
      <c r="AZ73" s="1">
        <v>3145.44</v>
      </c>
      <c r="BA73" s="1">
        <v>3145.44</v>
      </c>
      <c r="BB73" s="1">
        <v>3145.44</v>
      </c>
      <c r="BC73" s="1">
        <v>3145.12</v>
      </c>
      <c r="BD73" s="18">
        <v>37744.959999999999</v>
      </c>
    </row>
    <row r="74" spans="1:56" x14ac:dyDescent="0.3">
      <c r="A74" s="11" t="s">
        <v>10</v>
      </c>
      <c r="B74" s="12" t="s">
        <v>0</v>
      </c>
      <c r="C74" s="33" t="s">
        <v>116</v>
      </c>
      <c r="D74" s="32" t="s">
        <v>0</v>
      </c>
      <c r="E74" s="1">
        <v>4078.21</v>
      </c>
      <c r="F74" s="1">
        <v>2274.67</v>
      </c>
      <c r="G74" s="1">
        <v>1991.49</v>
      </c>
      <c r="H74" s="1">
        <v>3605.65</v>
      </c>
      <c r="I74" s="1">
        <v>3184.88</v>
      </c>
      <c r="J74" s="1">
        <v>885.45</v>
      </c>
      <c r="K74" s="1">
        <v>2374.0500000000002</v>
      </c>
      <c r="L74" s="1">
        <v>4906.1899999999996</v>
      </c>
      <c r="M74" s="1">
        <v>909.05</v>
      </c>
      <c r="N74" s="1">
        <v>3378.37</v>
      </c>
      <c r="O74" s="1">
        <v>2392.39</v>
      </c>
      <c r="P74" s="1">
        <v>1655.82</v>
      </c>
      <c r="Q74" s="16">
        <v>31636.22</v>
      </c>
      <c r="R74" s="1">
        <v>3145.44</v>
      </c>
      <c r="S74" s="1">
        <v>3145.44</v>
      </c>
      <c r="T74" s="1">
        <v>3145.44</v>
      </c>
      <c r="U74" s="1">
        <v>3145.44</v>
      </c>
      <c r="V74" s="1">
        <v>3145.44</v>
      </c>
      <c r="W74" s="1">
        <v>3145.44</v>
      </c>
      <c r="X74" s="1">
        <v>3145.44</v>
      </c>
      <c r="Y74" s="1">
        <v>3145.44</v>
      </c>
      <c r="Z74" s="1">
        <v>3145.44</v>
      </c>
      <c r="AA74" s="1">
        <v>3145.44</v>
      </c>
      <c r="AB74" s="1">
        <v>3145.44</v>
      </c>
      <c r="AC74" s="1">
        <v>3145.12</v>
      </c>
      <c r="AD74" s="16">
        <v>37744.959999999999</v>
      </c>
      <c r="AE74" s="1">
        <v>3280.72</v>
      </c>
      <c r="AF74" s="1">
        <v>3280.72</v>
      </c>
      <c r="AG74" s="1">
        <v>3280.72</v>
      </c>
      <c r="AH74" s="1">
        <v>3280.72</v>
      </c>
      <c r="AI74" s="1">
        <v>3280.72</v>
      </c>
      <c r="AJ74" s="1">
        <v>3280.72</v>
      </c>
      <c r="AK74" s="1">
        <v>3280.72</v>
      </c>
      <c r="AL74" s="1">
        <v>3280.72</v>
      </c>
      <c r="AM74" s="1">
        <v>3280.72</v>
      </c>
      <c r="AN74" s="1">
        <v>3280.72</v>
      </c>
      <c r="AO74" s="1">
        <v>3280.72</v>
      </c>
      <c r="AP74" s="1">
        <v>3280.45</v>
      </c>
      <c r="AQ74" s="16">
        <v>39368.370000000003</v>
      </c>
      <c r="AR74" s="1">
        <v>3145.44</v>
      </c>
      <c r="AS74" s="1">
        <v>3145.44</v>
      </c>
      <c r="AT74" s="1">
        <v>3145.44</v>
      </c>
      <c r="AU74" s="1">
        <v>3145.44</v>
      </c>
      <c r="AV74" s="1">
        <v>3145.44</v>
      </c>
      <c r="AW74" s="1">
        <v>3145.44</v>
      </c>
      <c r="AX74" s="1">
        <v>3145.44</v>
      </c>
      <c r="AY74" s="1">
        <v>3145.44</v>
      </c>
      <c r="AZ74" s="1">
        <v>3145.44</v>
      </c>
      <c r="BA74" s="1">
        <v>3145.44</v>
      </c>
      <c r="BB74" s="1">
        <v>3145.44</v>
      </c>
      <c r="BC74" s="1">
        <v>3145.12</v>
      </c>
      <c r="BD74" s="18">
        <v>37744.959999999999</v>
      </c>
    </row>
    <row r="75" spans="1:56" x14ac:dyDescent="0.3">
      <c r="A75" s="11" t="s">
        <v>10</v>
      </c>
      <c r="B75" s="12" t="s">
        <v>0</v>
      </c>
      <c r="C75" s="36" t="s">
        <v>117</v>
      </c>
      <c r="D75" s="35" t="s">
        <v>118</v>
      </c>
      <c r="E75" s="1">
        <v>4078.21</v>
      </c>
      <c r="F75" s="1">
        <v>2274.67</v>
      </c>
      <c r="G75" s="1">
        <v>1991.49</v>
      </c>
      <c r="H75" s="1">
        <v>3605.65</v>
      </c>
      <c r="I75" s="1">
        <v>3184.88</v>
      </c>
      <c r="J75" s="1">
        <v>885.45</v>
      </c>
      <c r="K75" s="1">
        <v>2374.0500000000002</v>
      </c>
      <c r="L75" s="1">
        <v>4906.1899999999996</v>
      </c>
      <c r="M75" s="1">
        <v>909.05</v>
      </c>
      <c r="N75" s="1">
        <v>3378.37</v>
      </c>
      <c r="O75" s="1">
        <v>2392.39</v>
      </c>
      <c r="P75" s="1">
        <v>1655.82</v>
      </c>
      <c r="Q75" s="16">
        <v>31636.22</v>
      </c>
      <c r="R75" s="1">
        <v>3145.44</v>
      </c>
      <c r="S75" s="1">
        <v>3145.44</v>
      </c>
      <c r="T75" s="1">
        <v>3145.44</v>
      </c>
      <c r="U75" s="1">
        <v>3145.44</v>
      </c>
      <c r="V75" s="1">
        <v>3145.44</v>
      </c>
      <c r="W75" s="1">
        <v>3145.44</v>
      </c>
      <c r="X75" s="1">
        <v>3145.44</v>
      </c>
      <c r="Y75" s="1">
        <v>3145.44</v>
      </c>
      <c r="Z75" s="1">
        <v>3145.44</v>
      </c>
      <c r="AA75" s="1">
        <v>3145.44</v>
      </c>
      <c r="AB75" s="1">
        <v>3145.44</v>
      </c>
      <c r="AC75" s="1">
        <v>3145.12</v>
      </c>
      <c r="AD75" s="16">
        <v>37744.959999999999</v>
      </c>
      <c r="AE75" s="1">
        <v>3280.72</v>
      </c>
      <c r="AF75" s="1">
        <v>3280.72</v>
      </c>
      <c r="AG75" s="1">
        <v>3280.72</v>
      </c>
      <c r="AH75" s="1">
        <v>3280.72</v>
      </c>
      <c r="AI75" s="1">
        <v>3280.72</v>
      </c>
      <c r="AJ75" s="1">
        <v>3280.72</v>
      </c>
      <c r="AK75" s="1">
        <v>3280.72</v>
      </c>
      <c r="AL75" s="1">
        <v>3280.72</v>
      </c>
      <c r="AM75" s="1">
        <v>3280.72</v>
      </c>
      <c r="AN75" s="1">
        <v>3280.72</v>
      </c>
      <c r="AO75" s="1">
        <v>3280.72</v>
      </c>
      <c r="AP75" s="1">
        <v>3280.45</v>
      </c>
      <c r="AQ75" s="16">
        <v>39368.370000000003</v>
      </c>
      <c r="AR75" s="1">
        <v>3145.44</v>
      </c>
      <c r="AS75" s="1">
        <v>3145.44</v>
      </c>
      <c r="AT75" s="1">
        <v>3145.44</v>
      </c>
      <c r="AU75" s="1">
        <v>3145.44</v>
      </c>
      <c r="AV75" s="1">
        <v>3145.44</v>
      </c>
      <c r="AW75" s="1">
        <v>3145.44</v>
      </c>
      <c r="AX75" s="1">
        <v>3145.44</v>
      </c>
      <c r="AY75" s="1">
        <v>3145.44</v>
      </c>
      <c r="AZ75" s="1">
        <v>3145.44</v>
      </c>
      <c r="BA75" s="1">
        <v>3145.44</v>
      </c>
      <c r="BB75" s="1">
        <v>3145.44</v>
      </c>
      <c r="BC75" s="1">
        <v>3145.12</v>
      </c>
      <c r="BD75" s="18">
        <v>37744.959999999999</v>
      </c>
    </row>
    <row r="76" spans="1:56" x14ac:dyDescent="0.3">
      <c r="A76" s="11" t="s">
        <v>10</v>
      </c>
      <c r="B76" s="12" t="s">
        <v>0</v>
      </c>
      <c r="C76" s="36" t="s">
        <v>119</v>
      </c>
      <c r="D76" s="35" t="s">
        <v>120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6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6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6"/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8">
        <v>0</v>
      </c>
    </row>
    <row r="77" spans="1:56" x14ac:dyDescent="0.3">
      <c r="A77" s="11" t="s">
        <v>10</v>
      </c>
      <c r="B77" s="12" t="s">
        <v>0</v>
      </c>
      <c r="C77" s="14" t="s">
        <v>58</v>
      </c>
      <c r="D77" s="8" t="s">
        <v>0</v>
      </c>
      <c r="E77" s="1">
        <v>1257524.67</v>
      </c>
      <c r="F77" s="1">
        <v>1381320.91</v>
      </c>
      <c r="G77" s="1">
        <v>1237197.78</v>
      </c>
      <c r="H77" s="1">
        <v>1597574.01</v>
      </c>
      <c r="I77" s="1">
        <v>1496815.94</v>
      </c>
      <c r="J77" s="1">
        <v>1445837.53</v>
      </c>
      <c r="K77" s="1">
        <v>1811343.57</v>
      </c>
      <c r="L77" s="1">
        <v>1420208.84</v>
      </c>
      <c r="M77" s="1">
        <v>1304242.8400000001</v>
      </c>
      <c r="N77" s="1">
        <v>1702022.31</v>
      </c>
      <c r="O77" s="1">
        <v>1591804.42</v>
      </c>
      <c r="P77" s="1">
        <v>1806309.57</v>
      </c>
      <c r="Q77" s="16">
        <v>18052202.390000001</v>
      </c>
      <c r="R77" s="1">
        <v>1461367.76</v>
      </c>
      <c r="S77" s="1">
        <v>1461592.82</v>
      </c>
      <c r="T77" s="1">
        <v>1463847.75</v>
      </c>
      <c r="U77" s="1">
        <v>1462372.77</v>
      </c>
      <c r="V77" s="1">
        <v>1462322.82</v>
      </c>
      <c r="W77" s="1">
        <v>1465612.69</v>
      </c>
      <c r="X77" s="1">
        <v>1464037.66</v>
      </c>
      <c r="Y77" s="1">
        <v>1464037.75</v>
      </c>
      <c r="Z77" s="1">
        <v>1465712.72</v>
      </c>
      <c r="AA77" s="1">
        <v>1464037.7</v>
      </c>
      <c r="AB77" s="1">
        <v>1464507.77</v>
      </c>
      <c r="AC77" s="1">
        <v>1465928.59</v>
      </c>
      <c r="AD77" s="16">
        <v>17565378.800000001</v>
      </c>
      <c r="AE77" s="1">
        <v>1611749.1</v>
      </c>
      <c r="AF77" s="1">
        <v>1613067.08</v>
      </c>
      <c r="AG77" s="1">
        <v>1614706.94</v>
      </c>
      <c r="AH77" s="1">
        <v>1614999.71</v>
      </c>
      <c r="AI77" s="1">
        <v>1613476.87</v>
      </c>
      <c r="AJ77" s="1">
        <v>1615262.62</v>
      </c>
      <c r="AK77" s="1">
        <v>1612802.09</v>
      </c>
      <c r="AL77" s="1">
        <v>1613369.37</v>
      </c>
      <c r="AM77" s="1">
        <v>1614520.68</v>
      </c>
      <c r="AN77" s="1">
        <v>1611368.15</v>
      </c>
      <c r="AO77" s="1">
        <v>1613181.62</v>
      </c>
      <c r="AP77" s="1">
        <v>1614409.93</v>
      </c>
      <c r="AQ77" s="16">
        <v>19362914.16</v>
      </c>
      <c r="AR77" s="1">
        <v>1398003.55</v>
      </c>
      <c r="AS77" s="1">
        <v>1398003.61</v>
      </c>
      <c r="AT77" s="1">
        <v>1400158.55</v>
      </c>
      <c r="AU77" s="1">
        <v>1398533.56</v>
      </c>
      <c r="AV77" s="1">
        <v>1398683.6</v>
      </c>
      <c r="AW77" s="1">
        <v>1400208.56</v>
      </c>
      <c r="AX77" s="1">
        <v>1398533.54</v>
      </c>
      <c r="AY77" s="1">
        <v>1398533.6</v>
      </c>
      <c r="AZ77" s="1">
        <v>1400208.58</v>
      </c>
      <c r="BA77" s="1">
        <v>1398533.57</v>
      </c>
      <c r="BB77" s="1">
        <v>1398953.63</v>
      </c>
      <c r="BC77" s="1">
        <v>1400374.57</v>
      </c>
      <c r="BD77" s="18">
        <v>16788728.920000002</v>
      </c>
    </row>
    <row r="78" spans="1:56" x14ac:dyDescent="0.3">
      <c r="A78" s="11" t="s">
        <v>10</v>
      </c>
      <c r="B78" s="12" t="s">
        <v>0</v>
      </c>
      <c r="C78" s="31" t="s">
        <v>121</v>
      </c>
      <c r="D78" s="9" t="s">
        <v>0</v>
      </c>
      <c r="E78" s="1">
        <v>10626.73</v>
      </c>
      <c r="F78" s="1">
        <v>7400.78</v>
      </c>
      <c r="G78" s="1">
        <v>2715.65</v>
      </c>
      <c r="H78" s="1">
        <v>79488.539999999994</v>
      </c>
      <c r="I78" s="1">
        <v>-60126.31</v>
      </c>
      <c r="J78" s="1">
        <v>173.58</v>
      </c>
      <c r="K78" s="1">
        <v>6481.77</v>
      </c>
      <c r="L78" s="1">
        <v>2159.17</v>
      </c>
      <c r="M78" s="1">
        <v>2884.46</v>
      </c>
      <c r="N78" s="1">
        <v>8222.0400000000009</v>
      </c>
      <c r="O78" s="1">
        <v>9576.4</v>
      </c>
      <c r="P78" s="1">
        <v>4318.9799999999996</v>
      </c>
      <c r="Q78" s="16">
        <v>73921.789999999994</v>
      </c>
      <c r="R78" s="1">
        <v>7522.95</v>
      </c>
      <c r="S78" s="1">
        <v>7522.95</v>
      </c>
      <c r="T78" s="1">
        <v>7522.95</v>
      </c>
      <c r="U78" s="1">
        <v>7522.95</v>
      </c>
      <c r="V78" s="1">
        <v>7522.95</v>
      </c>
      <c r="W78" s="1">
        <v>7522.95</v>
      </c>
      <c r="X78" s="1">
        <v>7522.95</v>
      </c>
      <c r="Y78" s="1">
        <v>7522.95</v>
      </c>
      <c r="Z78" s="1">
        <v>7522.95</v>
      </c>
      <c r="AA78" s="1">
        <v>7522.95</v>
      </c>
      <c r="AB78" s="1">
        <v>7522.95</v>
      </c>
      <c r="AC78" s="1">
        <v>7522.85</v>
      </c>
      <c r="AD78" s="16">
        <v>90275.3</v>
      </c>
      <c r="AE78" s="1">
        <v>5768.72</v>
      </c>
      <c r="AF78" s="1">
        <v>5768.73</v>
      </c>
      <c r="AG78" s="1">
        <v>5768.72</v>
      </c>
      <c r="AH78" s="1">
        <v>5768.72</v>
      </c>
      <c r="AI78" s="1">
        <v>5768.73</v>
      </c>
      <c r="AJ78" s="1">
        <v>5768.72</v>
      </c>
      <c r="AK78" s="1">
        <v>5768.71</v>
      </c>
      <c r="AL78" s="1">
        <v>5768.73</v>
      </c>
      <c r="AM78" s="1">
        <v>5768.72</v>
      </c>
      <c r="AN78" s="1">
        <v>5768.72</v>
      </c>
      <c r="AO78" s="1">
        <v>5768.73</v>
      </c>
      <c r="AP78" s="1">
        <v>5768.66</v>
      </c>
      <c r="AQ78" s="16">
        <v>69224.61</v>
      </c>
      <c r="AR78" s="1">
        <v>4722.95</v>
      </c>
      <c r="AS78" s="1">
        <v>4722.95</v>
      </c>
      <c r="AT78" s="1">
        <v>4722.95</v>
      </c>
      <c r="AU78" s="1">
        <v>4722.95</v>
      </c>
      <c r="AV78" s="1">
        <v>4722.95</v>
      </c>
      <c r="AW78" s="1">
        <v>4722.95</v>
      </c>
      <c r="AX78" s="1">
        <v>4722.95</v>
      </c>
      <c r="AY78" s="1">
        <v>4722.95</v>
      </c>
      <c r="AZ78" s="1">
        <v>4722.95</v>
      </c>
      <c r="BA78" s="1">
        <v>4722.95</v>
      </c>
      <c r="BB78" s="1">
        <v>4722.95</v>
      </c>
      <c r="BC78" s="1">
        <v>4722.8900000000003</v>
      </c>
      <c r="BD78" s="18">
        <v>56675.34</v>
      </c>
    </row>
    <row r="79" spans="1:56" x14ac:dyDescent="0.3">
      <c r="A79" s="11" t="s">
        <v>10</v>
      </c>
      <c r="B79" s="12" t="s">
        <v>0</v>
      </c>
      <c r="C79" s="33" t="s">
        <v>122</v>
      </c>
      <c r="D79" s="32" t="s">
        <v>0</v>
      </c>
      <c r="E79" s="1">
        <v>10626.73</v>
      </c>
      <c r="F79" s="1">
        <v>7400.78</v>
      </c>
      <c r="G79" s="1">
        <v>2715.65</v>
      </c>
      <c r="H79" s="1">
        <v>79488.539999999994</v>
      </c>
      <c r="I79" s="1">
        <v>-60126.31</v>
      </c>
      <c r="J79" s="1">
        <v>173.58</v>
      </c>
      <c r="K79" s="1">
        <v>6481.77</v>
      </c>
      <c r="L79" s="1">
        <v>2159.17</v>
      </c>
      <c r="M79" s="1">
        <v>2884.46</v>
      </c>
      <c r="N79" s="1">
        <v>8222.0400000000009</v>
      </c>
      <c r="O79" s="1">
        <v>9576.4</v>
      </c>
      <c r="P79" s="1">
        <v>4318.9799999999996</v>
      </c>
      <c r="Q79" s="16">
        <v>73921.789999999994</v>
      </c>
      <c r="R79" s="1">
        <v>7522.95</v>
      </c>
      <c r="S79" s="1">
        <v>7522.95</v>
      </c>
      <c r="T79" s="1">
        <v>7522.95</v>
      </c>
      <c r="U79" s="1">
        <v>7522.95</v>
      </c>
      <c r="V79" s="1">
        <v>7522.95</v>
      </c>
      <c r="W79" s="1">
        <v>7522.95</v>
      </c>
      <c r="X79" s="1">
        <v>7522.95</v>
      </c>
      <c r="Y79" s="1">
        <v>7522.95</v>
      </c>
      <c r="Z79" s="1">
        <v>7522.95</v>
      </c>
      <c r="AA79" s="1">
        <v>7522.95</v>
      </c>
      <c r="AB79" s="1">
        <v>7522.95</v>
      </c>
      <c r="AC79" s="1">
        <v>7522.85</v>
      </c>
      <c r="AD79" s="16">
        <v>90275.3</v>
      </c>
      <c r="AE79" s="1">
        <v>5768.72</v>
      </c>
      <c r="AF79" s="1">
        <v>5768.73</v>
      </c>
      <c r="AG79" s="1">
        <v>5768.72</v>
      </c>
      <c r="AH79" s="1">
        <v>5768.72</v>
      </c>
      <c r="AI79" s="1">
        <v>5768.73</v>
      </c>
      <c r="AJ79" s="1">
        <v>5768.72</v>
      </c>
      <c r="AK79" s="1">
        <v>5768.71</v>
      </c>
      <c r="AL79" s="1">
        <v>5768.73</v>
      </c>
      <c r="AM79" s="1">
        <v>5768.72</v>
      </c>
      <c r="AN79" s="1">
        <v>5768.72</v>
      </c>
      <c r="AO79" s="1">
        <v>5768.73</v>
      </c>
      <c r="AP79" s="1">
        <v>5768.66</v>
      </c>
      <c r="AQ79" s="16">
        <v>69224.61</v>
      </c>
      <c r="AR79" s="1">
        <v>4722.95</v>
      </c>
      <c r="AS79" s="1">
        <v>4722.95</v>
      </c>
      <c r="AT79" s="1">
        <v>4722.95</v>
      </c>
      <c r="AU79" s="1">
        <v>4722.95</v>
      </c>
      <c r="AV79" s="1">
        <v>4722.95</v>
      </c>
      <c r="AW79" s="1">
        <v>4722.95</v>
      </c>
      <c r="AX79" s="1">
        <v>4722.95</v>
      </c>
      <c r="AY79" s="1">
        <v>4722.95</v>
      </c>
      <c r="AZ79" s="1">
        <v>4722.95</v>
      </c>
      <c r="BA79" s="1">
        <v>4722.95</v>
      </c>
      <c r="BB79" s="1">
        <v>4722.95</v>
      </c>
      <c r="BC79" s="1">
        <v>4722.8900000000003</v>
      </c>
      <c r="BD79" s="18">
        <v>56675.34</v>
      </c>
    </row>
    <row r="80" spans="1:56" x14ac:dyDescent="0.3">
      <c r="A80" s="11" t="s">
        <v>10</v>
      </c>
      <c r="B80" s="12" t="s">
        <v>0</v>
      </c>
      <c r="C80" s="34" t="s">
        <v>122</v>
      </c>
      <c r="D80" s="35" t="s">
        <v>0</v>
      </c>
      <c r="E80" s="1">
        <v>10626.73</v>
      </c>
      <c r="F80" s="1">
        <v>7400.78</v>
      </c>
      <c r="G80" s="1">
        <v>2715.65</v>
      </c>
      <c r="H80" s="1">
        <v>79488.539999999994</v>
      </c>
      <c r="I80" s="1">
        <v>-60126.31</v>
      </c>
      <c r="J80" s="1">
        <v>173.58</v>
      </c>
      <c r="K80" s="1">
        <v>6481.77</v>
      </c>
      <c r="L80" s="1">
        <v>2159.17</v>
      </c>
      <c r="M80" s="1">
        <v>2884.46</v>
      </c>
      <c r="N80" s="1">
        <v>8222.0400000000009</v>
      </c>
      <c r="O80" s="1">
        <v>9576.4</v>
      </c>
      <c r="P80" s="1">
        <v>4318.9799999999996</v>
      </c>
      <c r="Q80" s="16">
        <v>73921.789999999994</v>
      </c>
      <c r="R80" s="1">
        <v>7522.95</v>
      </c>
      <c r="S80" s="1">
        <v>7522.95</v>
      </c>
      <c r="T80" s="1">
        <v>7522.95</v>
      </c>
      <c r="U80" s="1">
        <v>7522.95</v>
      </c>
      <c r="V80" s="1">
        <v>7522.95</v>
      </c>
      <c r="W80" s="1">
        <v>7522.95</v>
      </c>
      <c r="X80" s="1">
        <v>7522.95</v>
      </c>
      <c r="Y80" s="1">
        <v>7522.95</v>
      </c>
      <c r="Z80" s="1">
        <v>7522.95</v>
      </c>
      <c r="AA80" s="1">
        <v>7522.95</v>
      </c>
      <c r="AB80" s="1">
        <v>7522.95</v>
      </c>
      <c r="AC80" s="1">
        <v>7522.85</v>
      </c>
      <c r="AD80" s="16">
        <v>90275.3</v>
      </c>
      <c r="AE80" s="1">
        <v>5768.72</v>
      </c>
      <c r="AF80" s="1">
        <v>5768.73</v>
      </c>
      <c r="AG80" s="1">
        <v>5768.72</v>
      </c>
      <c r="AH80" s="1">
        <v>5768.72</v>
      </c>
      <c r="AI80" s="1">
        <v>5768.73</v>
      </c>
      <c r="AJ80" s="1">
        <v>5768.72</v>
      </c>
      <c r="AK80" s="1">
        <v>5768.71</v>
      </c>
      <c r="AL80" s="1">
        <v>5768.73</v>
      </c>
      <c r="AM80" s="1">
        <v>5768.72</v>
      </c>
      <c r="AN80" s="1">
        <v>5768.72</v>
      </c>
      <c r="AO80" s="1">
        <v>5768.73</v>
      </c>
      <c r="AP80" s="1">
        <v>5768.66</v>
      </c>
      <c r="AQ80" s="16">
        <v>69224.61</v>
      </c>
      <c r="AR80" s="1">
        <v>4722.95</v>
      </c>
      <c r="AS80" s="1">
        <v>4722.95</v>
      </c>
      <c r="AT80" s="1">
        <v>4722.95</v>
      </c>
      <c r="AU80" s="1">
        <v>4722.95</v>
      </c>
      <c r="AV80" s="1">
        <v>4722.95</v>
      </c>
      <c r="AW80" s="1">
        <v>4722.95</v>
      </c>
      <c r="AX80" s="1">
        <v>4722.95</v>
      </c>
      <c r="AY80" s="1">
        <v>4722.95</v>
      </c>
      <c r="AZ80" s="1">
        <v>4722.95</v>
      </c>
      <c r="BA80" s="1">
        <v>4722.95</v>
      </c>
      <c r="BB80" s="1">
        <v>4722.95</v>
      </c>
      <c r="BC80" s="1">
        <v>4722.8900000000003</v>
      </c>
      <c r="BD80" s="18">
        <v>56675.34</v>
      </c>
    </row>
    <row r="81" spans="1:56" x14ac:dyDescent="0.3">
      <c r="A81" s="11" t="s">
        <v>10</v>
      </c>
      <c r="B81" s="12" t="s">
        <v>0</v>
      </c>
      <c r="C81" s="31" t="s">
        <v>6</v>
      </c>
      <c r="D81" s="9" t="s">
        <v>0</v>
      </c>
      <c r="E81" s="1">
        <v>376001.79</v>
      </c>
      <c r="F81" s="1">
        <v>355425.54</v>
      </c>
      <c r="G81" s="1">
        <v>230175.98</v>
      </c>
      <c r="H81" s="1">
        <v>332102.11</v>
      </c>
      <c r="I81" s="1">
        <v>363699.41</v>
      </c>
      <c r="J81" s="1">
        <v>371420.09</v>
      </c>
      <c r="K81" s="1">
        <v>464488.01</v>
      </c>
      <c r="L81" s="1">
        <v>339668.32</v>
      </c>
      <c r="M81" s="1">
        <v>317699.43</v>
      </c>
      <c r="N81" s="1">
        <v>380814.89</v>
      </c>
      <c r="O81" s="1">
        <v>366537.64</v>
      </c>
      <c r="P81" s="1">
        <v>449959.85</v>
      </c>
      <c r="Q81" s="16">
        <v>4347993.0599999996</v>
      </c>
      <c r="R81" s="1">
        <v>307818.71000000002</v>
      </c>
      <c r="S81" s="1">
        <v>307818.76</v>
      </c>
      <c r="T81" s="1">
        <v>307818.71000000002</v>
      </c>
      <c r="U81" s="1">
        <v>307868.71999999997</v>
      </c>
      <c r="V81" s="1">
        <v>307868.76</v>
      </c>
      <c r="W81" s="1">
        <v>307968.71000000002</v>
      </c>
      <c r="X81" s="1">
        <v>308018.69</v>
      </c>
      <c r="Y81" s="1">
        <v>308018.76</v>
      </c>
      <c r="Z81" s="1">
        <v>308018.71999999997</v>
      </c>
      <c r="AA81" s="1">
        <v>308018.7</v>
      </c>
      <c r="AB81" s="1">
        <v>308018.77</v>
      </c>
      <c r="AC81" s="1">
        <v>308020.21999999997</v>
      </c>
      <c r="AD81" s="16">
        <v>3695276.23</v>
      </c>
      <c r="AE81" s="1">
        <v>448810.36</v>
      </c>
      <c r="AF81" s="1">
        <v>448810.43</v>
      </c>
      <c r="AG81" s="1">
        <v>448810.36</v>
      </c>
      <c r="AH81" s="1">
        <v>448860.37</v>
      </c>
      <c r="AI81" s="1">
        <v>448860.42</v>
      </c>
      <c r="AJ81" s="1">
        <v>448310.37</v>
      </c>
      <c r="AK81" s="1">
        <v>448410.35</v>
      </c>
      <c r="AL81" s="1">
        <v>448535.42</v>
      </c>
      <c r="AM81" s="1">
        <v>448685.37</v>
      </c>
      <c r="AN81" s="1">
        <v>448585.36</v>
      </c>
      <c r="AO81" s="1">
        <v>448685.43</v>
      </c>
      <c r="AP81" s="1">
        <v>448736.87</v>
      </c>
      <c r="AQ81" s="16">
        <v>5384101.1100000003</v>
      </c>
      <c r="AR81" s="1">
        <v>298912.13</v>
      </c>
      <c r="AS81" s="1">
        <v>298912.18</v>
      </c>
      <c r="AT81" s="1">
        <v>298912.13</v>
      </c>
      <c r="AU81" s="1">
        <v>298912.14</v>
      </c>
      <c r="AV81" s="1">
        <v>298912.17</v>
      </c>
      <c r="AW81" s="1">
        <v>298912.14</v>
      </c>
      <c r="AX81" s="1">
        <v>298912.12</v>
      </c>
      <c r="AY81" s="1">
        <v>298912.17</v>
      </c>
      <c r="AZ81" s="1">
        <v>298912.14</v>
      </c>
      <c r="BA81" s="1">
        <v>298912.13</v>
      </c>
      <c r="BB81" s="1">
        <v>298912.18</v>
      </c>
      <c r="BC81" s="1">
        <v>298913.74</v>
      </c>
      <c r="BD81" s="18">
        <v>3586947.37</v>
      </c>
    </row>
    <row r="82" spans="1:56" x14ac:dyDescent="0.3">
      <c r="A82" s="11" t="s">
        <v>10</v>
      </c>
      <c r="B82" s="12" t="s">
        <v>0</v>
      </c>
      <c r="C82" s="37" t="s">
        <v>123</v>
      </c>
      <c r="D82" s="32" t="s">
        <v>124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6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6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6"/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8">
        <v>0</v>
      </c>
    </row>
    <row r="83" spans="1:56" x14ac:dyDescent="0.3">
      <c r="A83" s="11" t="s">
        <v>10</v>
      </c>
      <c r="B83" s="12" t="s">
        <v>0</v>
      </c>
      <c r="C83" s="33" t="s">
        <v>125</v>
      </c>
      <c r="D83" s="32" t="s">
        <v>0</v>
      </c>
      <c r="E83" s="1">
        <v>6998.39</v>
      </c>
      <c r="F83" s="1">
        <v>5660.94</v>
      </c>
      <c r="G83" s="1">
        <v>6697.32</v>
      </c>
      <c r="H83" s="1">
        <v>10225.620000000001</v>
      </c>
      <c r="I83" s="1">
        <v>6154.44</v>
      </c>
      <c r="J83" s="1">
        <v>4589.6400000000003</v>
      </c>
      <c r="K83" s="1">
        <v>8759.94</v>
      </c>
      <c r="L83" s="1">
        <v>5403.21</v>
      </c>
      <c r="M83" s="1">
        <v>7644.92</v>
      </c>
      <c r="N83" s="1">
        <v>8263.5300000000007</v>
      </c>
      <c r="O83" s="1">
        <v>8644.67</v>
      </c>
      <c r="P83" s="1">
        <v>4008.82</v>
      </c>
      <c r="Q83" s="16">
        <v>83051.44</v>
      </c>
      <c r="R83" s="1">
        <v>2157.88</v>
      </c>
      <c r="S83" s="1">
        <v>2157.89</v>
      </c>
      <c r="T83" s="1">
        <v>2157.88</v>
      </c>
      <c r="U83" s="1">
        <v>2157.88</v>
      </c>
      <c r="V83" s="1">
        <v>2157.89</v>
      </c>
      <c r="W83" s="1">
        <v>2157.88</v>
      </c>
      <c r="X83" s="1">
        <v>2157.88</v>
      </c>
      <c r="Y83" s="1">
        <v>2157.89</v>
      </c>
      <c r="Z83" s="1">
        <v>2157.88</v>
      </c>
      <c r="AA83" s="1">
        <v>2157.88</v>
      </c>
      <c r="AB83" s="1">
        <v>2157.89</v>
      </c>
      <c r="AC83" s="1">
        <v>2157.85</v>
      </c>
      <c r="AD83" s="16">
        <v>25894.57</v>
      </c>
      <c r="AE83" s="1">
        <v>22626.37</v>
      </c>
      <c r="AF83" s="1">
        <v>22626.38</v>
      </c>
      <c r="AG83" s="1">
        <v>22626.37</v>
      </c>
      <c r="AH83" s="1">
        <v>22626.37</v>
      </c>
      <c r="AI83" s="1">
        <v>22626.38</v>
      </c>
      <c r="AJ83" s="1">
        <v>22626.37</v>
      </c>
      <c r="AK83" s="1">
        <v>22626.37</v>
      </c>
      <c r="AL83" s="1">
        <v>22626.38</v>
      </c>
      <c r="AM83" s="1">
        <v>22626.37</v>
      </c>
      <c r="AN83" s="1">
        <v>22626.37</v>
      </c>
      <c r="AO83" s="1">
        <v>22626.38</v>
      </c>
      <c r="AP83" s="1">
        <v>22626.46</v>
      </c>
      <c r="AQ83" s="16">
        <v>271516.57</v>
      </c>
      <c r="AR83" s="1">
        <v>2157.88</v>
      </c>
      <c r="AS83" s="1">
        <v>2157.89</v>
      </c>
      <c r="AT83" s="1">
        <v>2157.88</v>
      </c>
      <c r="AU83" s="1">
        <v>2157.88</v>
      </c>
      <c r="AV83" s="1">
        <v>2157.89</v>
      </c>
      <c r="AW83" s="1">
        <v>2157.88</v>
      </c>
      <c r="AX83" s="1">
        <v>2157.88</v>
      </c>
      <c r="AY83" s="1">
        <v>2157.89</v>
      </c>
      <c r="AZ83" s="1">
        <v>2157.88</v>
      </c>
      <c r="BA83" s="1">
        <v>2157.88</v>
      </c>
      <c r="BB83" s="1">
        <v>2157.89</v>
      </c>
      <c r="BC83" s="1">
        <v>2157.85</v>
      </c>
      <c r="BD83" s="18">
        <v>25894.57</v>
      </c>
    </row>
    <row r="84" spans="1:56" x14ac:dyDescent="0.3">
      <c r="A84" s="11" t="s">
        <v>10</v>
      </c>
      <c r="B84" s="12" t="s">
        <v>0</v>
      </c>
      <c r="C84" s="34" t="s">
        <v>126</v>
      </c>
      <c r="D84" s="35" t="s">
        <v>0</v>
      </c>
      <c r="E84" s="1">
        <v>6706.25</v>
      </c>
      <c r="F84" s="1">
        <v>5526.94</v>
      </c>
      <c r="G84" s="1">
        <v>6453.39</v>
      </c>
      <c r="H84" s="1">
        <v>9901.7800000000007</v>
      </c>
      <c r="I84" s="1">
        <v>5990.54</v>
      </c>
      <c r="J84" s="1">
        <v>4589.6400000000003</v>
      </c>
      <c r="K84" s="1">
        <v>8081.84</v>
      </c>
      <c r="L84" s="1">
        <v>4913.5200000000004</v>
      </c>
      <c r="M84" s="1">
        <v>7109.8</v>
      </c>
      <c r="N84" s="1">
        <v>8177.53</v>
      </c>
      <c r="O84" s="1">
        <v>8644.67</v>
      </c>
      <c r="P84" s="1">
        <v>4008.82</v>
      </c>
      <c r="Q84" s="16">
        <v>80104.72</v>
      </c>
      <c r="R84" s="1">
        <v>952.03</v>
      </c>
      <c r="S84" s="1">
        <v>952.04</v>
      </c>
      <c r="T84" s="1">
        <v>952.03</v>
      </c>
      <c r="U84" s="1">
        <v>952.03</v>
      </c>
      <c r="V84" s="1">
        <v>952.04</v>
      </c>
      <c r="W84" s="1">
        <v>952.03</v>
      </c>
      <c r="X84" s="1">
        <v>952.03</v>
      </c>
      <c r="Y84" s="1">
        <v>952.04</v>
      </c>
      <c r="Z84" s="1">
        <v>952.03</v>
      </c>
      <c r="AA84" s="1">
        <v>952.03</v>
      </c>
      <c r="AB84" s="1">
        <v>952.04</v>
      </c>
      <c r="AC84" s="1">
        <v>951.93</v>
      </c>
      <c r="AD84" s="16">
        <v>11424.3</v>
      </c>
      <c r="AE84" s="1">
        <v>21436.02</v>
      </c>
      <c r="AF84" s="1">
        <v>21436.03</v>
      </c>
      <c r="AG84" s="1">
        <v>21436.02</v>
      </c>
      <c r="AH84" s="1">
        <v>21436.02</v>
      </c>
      <c r="AI84" s="1">
        <v>21436.03</v>
      </c>
      <c r="AJ84" s="1">
        <v>21436.02</v>
      </c>
      <c r="AK84" s="1">
        <v>21436.02</v>
      </c>
      <c r="AL84" s="1">
        <v>21436.03</v>
      </c>
      <c r="AM84" s="1">
        <v>21436.02</v>
      </c>
      <c r="AN84" s="1">
        <v>21436.02</v>
      </c>
      <c r="AO84" s="1">
        <v>21436.03</v>
      </c>
      <c r="AP84" s="1">
        <v>21436.04</v>
      </c>
      <c r="AQ84" s="16">
        <v>257232.3</v>
      </c>
      <c r="AR84" s="1">
        <v>952.03</v>
      </c>
      <c r="AS84" s="1">
        <v>952.04</v>
      </c>
      <c r="AT84" s="1">
        <v>952.03</v>
      </c>
      <c r="AU84" s="1">
        <v>952.03</v>
      </c>
      <c r="AV84" s="1">
        <v>952.04</v>
      </c>
      <c r="AW84" s="1">
        <v>952.03</v>
      </c>
      <c r="AX84" s="1">
        <v>952.03</v>
      </c>
      <c r="AY84" s="1">
        <v>952.04</v>
      </c>
      <c r="AZ84" s="1">
        <v>952.03</v>
      </c>
      <c r="BA84" s="1">
        <v>952.03</v>
      </c>
      <c r="BB84" s="1">
        <v>952.04</v>
      </c>
      <c r="BC84" s="1">
        <v>951.93</v>
      </c>
      <c r="BD84" s="18">
        <v>11424.3</v>
      </c>
    </row>
    <row r="85" spans="1:56" x14ac:dyDescent="0.3">
      <c r="A85" s="11" t="s">
        <v>10</v>
      </c>
      <c r="B85" s="12" t="s">
        <v>0</v>
      </c>
      <c r="C85" s="34" t="s">
        <v>127</v>
      </c>
      <c r="D85" s="35" t="s">
        <v>0</v>
      </c>
      <c r="E85" s="1">
        <v>292.14</v>
      </c>
      <c r="F85" s="1">
        <v>134</v>
      </c>
      <c r="G85" s="1">
        <v>243.93</v>
      </c>
      <c r="H85" s="1">
        <v>323.83999999999997</v>
      </c>
      <c r="I85" s="1">
        <v>163.9</v>
      </c>
      <c r="J85" s="1"/>
      <c r="K85" s="1">
        <v>678.1</v>
      </c>
      <c r="L85" s="1">
        <v>489.69</v>
      </c>
      <c r="M85" s="1">
        <v>535.12</v>
      </c>
      <c r="N85" s="1">
        <v>86</v>
      </c>
      <c r="O85" s="1"/>
      <c r="P85" s="1"/>
      <c r="Q85" s="16">
        <v>2946.72</v>
      </c>
      <c r="R85" s="1">
        <v>1205.8499999999999</v>
      </c>
      <c r="S85" s="1">
        <v>1205.8499999999999</v>
      </c>
      <c r="T85" s="1">
        <v>1205.8499999999999</v>
      </c>
      <c r="U85" s="1">
        <v>1205.8499999999999</v>
      </c>
      <c r="V85" s="1">
        <v>1205.8499999999999</v>
      </c>
      <c r="W85" s="1">
        <v>1205.8499999999999</v>
      </c>
      <c r="X85" s="1">
        <v>1205.8499999999999</v>
      </c>
      <c r="Y85" s="1">
        <v>1205.8499999999999</v>
      </c>
      <c r="Z85" s="1">
        <v>1205.8499999999999</v>
      </c>
      <c r="AA85" s="1">
        <v>1205.8499999999999</v>
      </c>
      <c r="AB85" s="1">
        <v>1205.8499999999999</v>
      </c>
      <c r="AC85" s="1">
        <v>1205.92</v>
      </c>
      <c r="AD85" s="16">
        <v>14470.27</v>
      </c>
      <c r="AE85" s="1">
        <v>1190.3499999999999</v>
      </c>
      <c r="AF85" s="1">
        <v>1190.3499999999999</v>
      </c>
      <c r="AG85" s="1">
        <v>1190.3499999999999</v>
      </c>
      <c r="AH85" s="1">
        <v>1190.3499999999999</v>
      </c>
      <c r="AI85" s="1">
        <v>1190.3499999999999</v>
      </c>
      <c r="AJ85" s="1">
        <v>1190.3499999999999</v>
      </c>
      <c r="AK85" s="1">
        <v>1190.3499999999999</v>
      </c>
      <c r="AL85" s="1">
        <v>1190.3499999999999</v>
      </c>
      <c r="AM85" s="1">
        <v>1190.3499999999999</v>
      </c>
      <c r="AN85" s="1">
        <v>1190.3499999999999</v>
      </c>
      <c r="AO85" s="1">
        <v>1190.3499999999999</v>
      </c>
      <c r="AP85" s="1">
        <v>1190.42</v>
      </c>
      <c r="AQ85" s="16">
        <v>14284.27</v>
      </c>
      <c r="AR85" s="1">
        <v>1205.8499999999999</v>
      </c>
      <c r="AS85" s="1">
        <v>1205.8499999999999</v>
      </c>
      <c r="AT85" s="1">
        <v>1205.8499999999999</v>
      </c>
      <c r="AU85" s="1">
        <v>1205.8499999999999</v>
      </c>
      <c r="AV85" s="1">
        <v>1205.8499999999999</v>
      </c>
      <c r="AW85" s="1">
        <v>1205.8499999999999</v>
      </c>
      <c r="AX85" s="1">
        <v>1205.8499999999999</v>
      </c>
      <c r="AY85" s="1">
        <v>1205.8499999999999</v>
      </c>
      <c r="AZ85" s="1">
        <v>1205.8499999999999</v>
      </c>
      <c r="BA85" s="1">
        <v>1205.8499999999999</v>
      </c>
      <c r="BB85" s="1">
        <v>1205.8499999999999</v>
      </c>
      <c r="BC85" s="1">
        <v>1205.92</v>
      </c>
      <c r="BD85" s="18">
        <v>14470.27</v>
      </c>
    </row>
    <row r="86" spans="1:56" x14ac:dyDescent="0.3">
      <c r="A86" s="11" t="s">
        <v>10</v>
      </c>
      <c r="B86" s="12" t="s">
        <v>0</v>
      </c>
      <c r="C86" s="33" t="s">
        <v>128</v>
      </c>
      <c r="D86" s="32" t="s">
        <v>0</v>
      </c>
      <c r="E86" s="1">
        <v>21049.74</v>
      </c>
      <c r="F86" s="1">
        <v>27023.54</v>
      </c>
      <c r="G86" s="1">
        <v>24569.67</v>
      </c>
      <c r="H86" s="1">
        <v>34568.089999999997</v>
      </c>
      <c r="I86" s="1">
        <v>27517.75</v>
      </c>
      <c r="J86" s="1">
        <v>35507.69</v>
      </c>
      <c r="K86" s="1">
        <v>44228.25</v>
      </c>
      <c r="L86" s="1">
        <v>25964.73</v>
      </c>
      <c r="M86" s="1">
        <v>25233.86</v>
      </c>
      <c r="N86" s="1">
        <v>37476.660000000003</v>
      </c>
      <c r="O86" s="1">
        <v>25221.07</v>
      </c>
      <c r="P86" s="1">
        <v>32742.38</v>
      </c>
      <c r="Q86" s="16">
        <v>361103.43</v>
      </c>
      <c r="R86" s="1">
        <v>26308.54</v>
      </c>
      <c r="S86" s="1">
        <v>26308.55</v>
      </c>
      <c r="T86" s="1">
        <v>26358.54</v>
      </c>
      <c r="U86" s="1">
        <v>26258.55</v>
      </c>
      <c r="V86" s="1">
        <v>26308.54</v>
      </c>
      <c r="W86" s="1">
        <v>26308.55</v>
      </c>
      <c r="X86" s="1">
        <v>26308.53</v>
      </c>
      <c r="Y86" s="1">
        <v>26308.54</v>
      </c>
      <c r="Z86" s="1">
        <v>26308.55</v>
      </c>
      <c r="AA86" s="1">
        <v>26308.54</v>
      </c>
      <c r="AB86" s="1">
        <v>26308.55</v>
      </c>
      <c r="AC86" s="1">
        <v>26309.33</v>
      </c>
      <c r="AD86" s="16">
        <v>315703.31</v>
      </c>
      <c r="AE86" s="1">
        <v>32302.46</v>
      </c>
      <c r="AF86" s="1">
        <v>32302.47</v>
      </c>
      <c r="AG86" s="1">
        <v>32352.46</v>
      </c>
      <c r="AH86" s="1">
        <v>32252.47</v>
      </c>
      <c r="AI86" s="1">
        <v>32302.46</v>
      </c>
      <c r="AJ86" s="1">
        <v>32302.47</v>
      </c>
      <c r="AK86" s="1">
        <v>32302.45</v>
      </c>
      <c r="AL86" s="1">
        <v>32302.46</v>
      </c>
      <c r="AM86" s="1">
        <v>32302.47</v>
      </c>
      <c r="AN86" s="1">
        <v>32302.46</v>
      </c>
      <c r="AO86" s="1">
        <v>32302.47</v>
      </c>
      <c r="AP86" s="1">
        <v>32303.63</v>
      </c>
      <c r="AQ86" s="16">
        <v>387630.73</v>
      </c>
      <c r="AR86" s="1">
        <v>26308.54</v>
      </c>
      <c r="AS86" s="1">
        <v>26308.55</v>
      </c>
      <c r="AT86" s="1">
        <v>26308.54</v>
      </c>
      <c r="AU86" s="1">
        <v>26308.55</v>
      </c>
      <c r="AV86" s="1">
        <v>26308.54</v>
      </c>
      <c r="AW86" s="1">
        <v>26308.55</v>
      </c>
      <c r="AX86" s="1">
        <v>26308.53</v>
      </c>
      <c r="AY86" s="1">
        <v>26308.54</v>
      </c>
      <c r="AZ86" s="1">
        <v>26308.55</v>
      </c>
      <c r="BA86" s="1">
        <v>26308.54</v>
      </c>
      <c r="BB86" s="1">
        <v>26308.55</v>
      </c>
      <c r="BC86" s="1">
        <v>26309.33</v>
      </c>
      <c r="BD86" s="18">
        <v>315703.31</v>
      </c>
    </row>
    <row r="87" spans="1:56" x14ac:dyDescent="0.3">
      <c r="A87" s="11" t="s">
        <v>10</v>
      </c>
      <c r="B87" s="12" t="s">
        <v>0</v>
      </c>
      <c r="C87" s="34" t="s">
        <v>129</v>
      </c>
      <c r="D87" s="35" t="s">
        <v>0</v>
      </c>
      <c r="E87" s="1">
        <v>3964.69</v>
      </c>
      <c r="F87" s="1">
        <v>3015.41</v>
      </c>
      <c r="G87" s="1">
        <v>2568.9</v>
      </c>
      <c r="H87" s="1">
        <v>2930.06</v>
      </c>
      <c r="I87" s="1">
        <v>3574.86</v>
      </c>
      <c r="J87" s="1">
        <v>4029.32</v>
      </c>
      <c r="K87" s="1">
        <v>5042.1400000000003</v>
      </c>
      <c r="L87" s="1">
        <v>2143.3200000000002</v>
      </c>
      <c r="M87" s="1">
        <v>3495.45</v>
      </c>
      <c r="N87" s="1">
        <v>3222.93</v>
      </c>
      <c r="O87" s="1">
        <v>1618.33</v>
      </c>
      <c r="P87" s="1">
        <v>2052.4899999999998</v>
      </c>
      <c r="Q87" s="16">
        <v>37657.9</v>
      </c>
      <c r="R87" s="1">
        <v>5518.99</v>
      </c>
      <c r="S87" s="1">
        <v>5518.99</v>
      </c>
      <c r="T87" s="1">
        <v>5518.99</v>
      </c>
      <c r="U87" s="1">
        <v>5518.99</v>
      </c>
      <c r="V87" s="1">
        <v>5518.99</v>
      </c>
      <c r="W87" s="1">
        <v>5518.99</v>
      </c>
      <c r="X87" s="1">
        <v>5518.99</v>
      </c>
      <c r="Y87" s="1">
        <v>5518.99</v>
      </c>
      <c r="Z87" s="1">
        <v>5518.99</v>
      </c>
      <c r="AA87" s="1">
        <v>5518.99</v>
      </c>
      <c r="AB87" s="1">
        <v>5518.99</v>
      </c>
      <c r="AC87" s="1">
        <v>5518.82</v>
      </c>
      <c r="AD87" s="16">
        <v>66227.710000000006</v>
      </c>
      <c r="AE87" s="1">
        <v>7667.23</v>
      </c>
      <c r="AF87" s="1">
        <v>7667.23</v>
      </c>
      <c r="AG87" s="1">
        <v>7667.23</v>
      </c>
      <c r="AH87" s="1">
        <v>7667.23</v>
      </c>
      <c r="AI87" s="1">
        <v>7667.23</v>
      </c>
      <c r="AJ87" s="1">
        <v>7667.23</v>
      </c>
      <c r="AK87" s="1">
        <v>7667.23</v>
      </c>
      <c r="AL87" s="1">
        <v>7667.23</v>
      </c>
      <c r="AM87" s="1">
        <v>7667.23</v>
      </c>
      <c r="AN87" s="1">
        <v>7667.23</v>
      </c>
      <c r="AO87" s="1">
        <v>7667.23</v>
      </c>
      <c r="AP87" s="1">
        <v>7667.26</v>
      </c>
      <c r="AQ87" s="16">
        <v>92006.79</v>
      </c>
      <c r="AR87" s="1">
        <v>5518.99</v>
      </c>
      <c r="AS87" s="1">
        <v>5518.99</v>
      </c>
      <c r="AT87" s="1">
        <v>5518.99</v>
      </c>
      <c r="AU87" s="1">
        <v>5518.99</v>
      </c>
      <c r="AV87" s="1">
        <v>5518.99</v>
      </c>
      <c r="AW87" s="1">
        <v>5518.99</v>
      </c>
      <c r="AX87" s="1">
        <v>5518.99</v>
      </c>
      <c r="AY87" s="1">
        <v>5518.99</v>
      </c>
      <c r="AZ87" s="1">
        <v>5518.99</v>
      </c>
      <c r="BA87" s="1">
        <v>5518.99</v>
      </c>
      <c r="BB87" s="1">
        <v>5518.99</v>
      </c>
      <c r="BC87" s="1">
        <v>5518.82</v>
      </c>
      <c r="BD87" s="18">
        <v>66227.710000000006</v>
      </c>
    </row>
    <row r="88" spans="1:56" x14ac:dyDescent="0.3">
      <c r="A88" s="11" t="s">
        <v>10</v>
      </c>
      <c r="B88" s="12" t="s">
        <v>0</v>
      </c>
      <c r="C88" s="34" t="s">
        <v>130</v>
      </c>
      <c r="D88" s="35" t="s">
        <v>0</v>
      </c>
      <c r="E88" s="1"/>
      <c r="F88" s="1">
        <v>568.9</v>
      </c>
      <c r="G88" s="1">
        <v>161.80000000000001</v>
      </c>
      <c r="H88" s="1">
        <v>283.54000000000002</v>
      </c>
      <c r="I88" s="1">
        <v>155.94</v>
      </c>
      <c r="J88" s="1"/>
      <c r="K88" s="1">
        <v>1274.3699999999999</v>
      </c>
      <c r="L88" s="1">
        <v>67.599999999999994</v>
      </c>
      <c r="M88" s="1">
        <v>82.8</v>
      </c>
      <c r="N88" s="1">
        <v>132</v>
      </c>
      <c r="O88" s="1">
        <v>252.85</v>
      </c>
      <c r="P88" s="1">
        <v>171</v>
      </c>
      <c r="Q88" s="16">
        <v>3150.8</v>
      </c>
      <c r="R88" s="1">
        <v>368.53</v>
      </c>
      <c r="S88" s="1">
        <v>368.53</v>
      </c>
      <c r="T88" s="1">
        <v>368.53</v>
      </c>
      <c r="U88" s="1">
        <v>368.53</v>
      </c>
      <c r="V88" s="1">
        <v>368.53</v>
      </c>
      <c r="W88" s="1">
        <v>368.53</v>
      </c>
      <c r="X88" s="1">
        <v>368.53</v>
      </c>
      <c r="Y88" s="1">
        <v>368.53</v>
      </c>
      <c r="Z88" s="1">
        <v>368.53</v>
      </c>
      <c r="AA88" s="1">
        <v>368.53</v>
      </c>
      <c r="AB88" s="1">
        <v>368.53</v>
      </c>
      <c r="AC88" s="1">
        <v>368.9</v>
      </c>
      <c r="AD88" s="16">
        <v>4422.7299999999996</v>
      </c>
      <c r="AE88" s="1">
        <v>478.11</v>
      </c>
      <c r="AF88" s="1">
        <v>478.11</v>
      </c>
      <c r="AG88" s="1">
        <v>478.11</v>
      </c>
      <c r="AH88" s="1">
        <v>478.11</v>
      </c>
      <c r="AI88" s="1">
        <v>478.11</v>
      </c>
      <c r="AJ88" s="1">
        <v>478.11</v>
      </c>
      <c r="AK88" s="1">
        <v>478.11</v>
      </c>
      <c r="AL88" s="1">
        <v>478.11</v>
      </c>
      <c r="AM88" s="1">
        <v>478.11</v>
      </c>
      <c r="AN88" s="1">
        <v>478.11</v>
      </c>
      <c r="AO88" s="1">
        <v>478.11</v>
      </c>
      <c r="AP88" s="1">
        <v>478.38</v>
      </c>
      <c r="AQ88" s="16">
        <v>5737.59</v>
      </c>
      <c r="AR88" s="1">
        <v>368.53</v>
      </c>
      <c r="AS88" s="1">
        <v>368.53</v>
      </c>
      <c r="AT88" s="1">
        <v>368.53</v>
      </c>
      <c r="AU88" s="1">
        <v>368.53</v>
      </c>
      <c r="AV88" s="1">
        <v>368.53</v>
      </c>
      <c r="AW88" s="1">
        <v>368.53</v>
      </c>
      <c r="AX88" s="1">
        <v>368.53</v>
      </c>
      <c r="AY88" s="1">
        <v>368.53</v>
      </c>
      <c r="AZ88" s="1">
        <v>368.53</v>
      </c>
      <c r="BA88" s="1">
        <v>368.53</v>
      </c>
      <c r="BB88" s="1">
        <v>368.53</v>
      </c>
      <c r="BC88" s="1">
        <v>368.9</v>
      </c>
      <c r="BD88" s="18">
        <v>4422.7299999999996</v>
      </c>
    </row>
    <row r="89" spans="1:56" x14ac:dyDescent="0.3">
      <c r="A89" s="11" t="s">
        <v>10</v>
      </c>
      <c r="B89" s="12" t="s">
        <v>0</v>
      </c>
      <c r="C89" s="34" t="s">
        <v>131</v>
      </c>
      <c r="D89" s="35" t="s">
        <v>0</v>
      </c>
      <c r="E89" s="1">
        <v>2985.22</v>
      </c>
      <c r="F89" s="1">
        <v>2245.0300000000002</v>
      </c>
      <c r="G89" s="1">
        <v>790.98</v>
      </c>
      <c r="H89" s="1">
        <v>1694.84</v>
      </c>
      <c r="I89" s="1">
        <v>1960.47</v>
      </c>
      <c r="J89" s="1">
        <v>1644.93</v>
      </c>
      <c r="K89" s="1">
        <v>916.58</v>
      </c>
      <c r="L89" s="1">
        <v>1918.79</v>
      </c>
      <c r="M89" s="1">
        <v>3419.89</v>
      </c>
      <c r="N89" s="1">
        <v>2970.26</v>
      </c>
      <c r="O89" s="1">
        <v>2586.34</v>
      </c>
      <c r="P89" s="1">
        <v>2000.88</v>
      </c>
      <c r="Q89" s="16">
        <v>25134.21</v>
      </c>
      <c r="R89" s="1">
        <v>1934.95</v>
      </c>
      <c r="S89" s="1">
        <v>1934.95</v>
      </c>
      <c r="T89" s="1">
        <v>1934.95</v>
      </c>
      <c r="U89" s="1">
        <v>1934.95</v>
      </c>
      <c r="V89" s="1">
        <v>1934.95</v>
      </c>
      <c r="W89" s="1">
        <v>1934.95</v>
      </c>
      <c r="X89" s="1">
        <v>1934.95</v>
      </c>
      <c r="Y89" s="1">
        <v>1934.95</v>
      </c>
      <c r="Z89" s="1">
        <v>1934.95</v>
      </c>
      <c r="AA89" s="1">
        <v>1934.95</v>
      </c>
      <c r="AB89" s="1">
        <v>1934.95</v>
      </c>
      <c r="AC89" s="1">
        <v>1934.99</v>
      </c>
      <c r="AD89" s="16">
        <v>23219.439999999999</v>
      </c>
      <c r="AE89" s="1">
        <v>1512.12</v>
      </c>
      <c r="AF89" s="1">
        <v>1512.12</v>
      </c>
      <c r="AG89" s="1">
        <v>1512.12</v>
      </c>
      <c r="AH89" s="1">
        <v>1512.12</v>
      </c>
      <c r="AI89" s="1">
        <v>1512.12</v>
      </c>
      <c r="AJ89" s="1">
        <v>1512.12</v>
      </c>
      <c r="AK89" s="1">
        <v>1512.12</v>
      </c>
      <c r="AL89" s="1">
        <v>1512.12</v>
      </c>
      <c r="AM89" s="1">
        <v>1512.12</v>
      </c>
      <c r="AN89" s="1">
        <v>1512.12</v>
      </c>
      <c r="AO89" s="1">
        <v>1512.12</v>
      </c>
      <c r="AP89" s="1">
        <v>1512.21</v>
      </c>
      <c r="AQ89" s="16">
        <v>18145.53</v>
      </c>
      <c r="AR89" s="1">
        <v>1934.95</v>
      </c>
      <c r="AS89" s="1">
        <v>1934.95</v>
      </c>
      <c r="AT89" s="1">
        <v>1934.95</v>
      </c>
      <c r="AU89" s="1">
        <v>1934.95</v>
      </c>
      <c r="AV89" s="1">
        <v>1934.95</v>
      </c>
      <c r="AW89" s="1">
        <v>1934.95</v>
      </c>
      <c r="AX89" s="1">
        <v>1934.95</v>
      </c>
      <c r="AY89" s="1">
        <v>1934.95</v>
      </c>
      <c r="AZ89" s="1">
        <v>1934.95</v>
      </c>
      <c r="BA89" s="1">
        <v>1934.95</v>
      </c>
      <c r="BB89" s="1">
        <v>1934.95</v>
      </c>
      <c r="BC89" s="1">
        <v>1934.99</v>
      </c>
      <c r="BD89" s="18">
        <v>23219.439999999999</v>
      </c>
    </row>
    <row r="90" spans="1:56" x14ac:dyDescent="0.3">
      <c r="A90" s="11" t="s">
        <v>10</v>
      </c>
      <c r="B90" s="12" t="s">
        <v>0</v>
      </c>
      <c r="C90" s="34" t="s">
        <v>132</v>
      </c>
      <c r="D90" s="35" t="s">
        <v>0</v>
      </c>
      <c r="E90" s="1">
        <v>3737.97</v>
      </c>
      <c r="F90" s="1">
        <v>2967.57</v>
      </c>
      <c r="G90" s="1">
        <v>2646.95</v>
      </c>
      <c r="H90" s="1">
        <v>3291.52</v>
      </c>
      <c r="I90" s="1">
        <v>2650.19</v>
      </c>
      <c r="J90" s="1">
        <v>3037.42</v>
      </c>
      <c r="K90" s="1">
        <v>3534</v>
      </c>
      <c r="L90" s="1">
        <v>3543.82</v>
      </c>
      <c r="M90" s="1">
        <v>2473.06</v>
      </c>
      <c r="N90" s="1">
        <v>4595.51</v>
      </c>
      <c r="O90" s="1">
        <v>4256.17</v>
      </c>
      <c r="P90" s="1">
        <v>4669.4799999999996</v>
      </c>
      <c r="Q90" s="16">
        <v>41403.660000000003</v>
      </c>
      <c r="R90" s="1">
        <v>2972.86</v>
      </c>
      <c r="S90" s="1">
        <v>2972.86</v>
      </c>
      <c r="T90" s="1">
        <v>2972.86</v>
      </c>
      <c r="U90" s="1">
        <v>2972.86</v>
      </c>
      <c r="V90" s="1">
        <v>2972.86</v>
      </c>
      <c r="W90" s="1">
        <v>2972.86</v>
      </c>
      <c r="X90" s="1">
        <v>2972.86</v>
      </c>
      <c r="Y90" s="1">
        <v>2972.86</v>
      </c>
      <c r="Z90" s="1">
        <v>2972.86</v>
      </c>
      <c r="AA90" s="1">
        <v>2972.86</v>
      </c>
      <c r="AB90" s="1">
        <v>2972.86</v>
      </c>
      <c r="AC90" s="1">
        <v>2973.17</v>
      </c>
      <c r="AD90" s="16">
        <v>35674.629999999997</v>
      </c>
      <c r="AE90" s="1">
        <v>6273.52</v>
      </c>
      <c r="AF90" s="1">
        <v>6273.52</v>
      </c>
      <c r="AG90" s="1">
        <v>6273.52</v>
      </c>
      <c r="AH90" s="1">
        <v>6273.52</v>
      </c>
      <c r="AI90" s="1">
        <v>6273.52</v>
      </c>
      <c r="AJ90" s="1">
        <v>6273.52</v>
      </c>
      <c r="AK90" s="1">
        <v>6273.52</v>
      </c>
      <c r="AL90" s="1">
        <v>6273.52</v>
      </c>
      <c r="AM90" s="1">
        <v>6273.52</v>
      </c>
      <c r="AN90" s="1">
        <v>6273.52</v>
      </c>
      <c r="AO90" s="1">
        <v>6273.52</v>
      </c>
      <c r="AP90" s="1">
        <v>6273.95</v>
      </c>
      <c r="AQ90" s="16">
        <v>75282.67</v>
      </c>
      <c r="AR90" s="1">
        <v>2972.86</v>
      </c>
      <c r="AS90" s="1">
        <v>2972.86</v>
      </c>
      <c r="AT90" s="1">
        <v>2972.86</v>
      </c>
      <c r="AU90" s="1">
        <v>2972.86</v>
      </c>
      <c r="AV90" s="1">
        <v>2972.86</v>
      </c>
      <c r="AW90" s="1">
        <v>2972.86</v>
      </c>
      <c r="AX90" s="1">
        <v>2972.86</v>
      </c>
      <c r="AY90" s="1">
        <v>2972.86</v>
      </c>
      <c r="AZ90" s="1">
        <v>2972.86</v>
      </c>
      <c r="BA90" s="1">
        <v>2972.86</v>
      </c>
      <c r="BB90" s="1">
        <v>2972.86</v>
      </c>
      <c r="BC90" s="1">
        <v>2973.17</v>
      </c>
      <c r="BD90" s="18">
        <v>35674.629999999997</v>
      </c>
    </row>
    <row r="91" spans="1:56" x14ac:dyDescent="0.3">
      <c r="A91" s="11" t="s">
        <v>10</v>
      </c>
      <c r="B91" s="12" t="s">
        <v>0</v>
      </c>
      <c r="C91" s="34" t="s">
        <v>133</v>
      </c>
      <c r="D91" s="35" t="s">
        <v>0</v>
      </c>
      <c r="E91" s="1">
        <v>7137.85</v>
      </c>
      <c r="F91" s="1">
        <v>11055.84</v>
      </c>
      <c r="G91" s="1">
        <v>11538.44</v>
      </c>
      <c r="H91" s="1">
        <v>17079.41</v>
      </c>
      <c r="I91" s="1">
        <v>10822.24</v>
      </c>
      <c r="J91" s="1">
        <v>14690.81</v>
      </c>
      <c r="K91" s="1">
        <v>18251.439999999999</v>
      </c>
      <c r="L91" s="1">
        <v>10964.9</v>
      </c>
      <c r="M91" s="1">
        <v>11307.36</v>
      </c>
      <c r="N91" s="1">
        <v>17665.740000000002</v>
      </c>
      <c r="O91" s="1">
        <v>10463.02</v>
      </c>
      <c r="P91" s="1">
        <v>17437.53</v>
      </c>
      <c r="Q91" s="16">
        <v>158414.57999999999</v>
      </c>
      <c r="R91" s="1">
        <v>8803.64</v>
      </c>
      <c r="S91" s="1">
        <v>8803.65</v>
      </c>
      <c r="T91" s="1">
        <v>8803.64</v>
      </c>
      <c r="U91" s="1">
        <v>8703.65</v>
      </c>
      <c r="V91" s="1">
        <v>8753.64</v>
      </c>
      <c r="W91" s="1">
        <v>8753.65</v>
      </c>
      <c r="X91" s="1">
        <v>8753.6299999999992</v>
      </c>
      <c r="Y91" s="1">
        <v>8753.64</v>
      </c>
      <c r="Z91" s="1">
        <v>8753.65</v>
      </c>
      <c r="AA91" s="1">
        <v>8753.64</v>
      </c>
      <c r="AB91" s="1">
        <v>8753.65</v>
      </c>
      <c r="AC91" s="1">
        <v>8754.14</v>
      </c>
      <c r="AD91" s="16">
        <v>105144.22</v>
      </c>
      <c r="AE91" s="1">
        <v>11611.05</v>
      </c>
      <c r="AF91" s="1">
        <v>11611.06</v>
      </c>
      <c r="AG91" s="1">
        <v>11611.05</v>
      </c>
      <c r="AH91" s="1">
        <v>11511.06</v>
      </c>
      <c r="AI91" s="1">
        <v>11561.05</v>
      </c>
      <c r="AJ91" s="1">
        <v>11561.06</v>
      </c>
      <c r="AK91" s="1">
        <v>11561.04</v>
      </c>
      <c r="AL91" s="1">
        <v>11561.05</v>
      </c>
      <c r="AM91" s="1">
        <v>11561.06</v>
      </c>
      <c r="AN91" s="1">
        <v>11561.05</v>
      </c>
      <c r="AO91" s="1">
        <v>11561.06</v>
      </c>
      <c r="AP91" s="1">
        <v>11561.5</v>
      </c>
      <c r="AQ91" s="16">
        <v>138833.09</v>
      </c>
      <c r="AR91" s="1">
        <v>8803.64</v>
      </c>
      <c r="AS91" s="1">
        <v>8803.65</v>
      </c>
      <c r="AT91" s="1">
        <v>8803.64</v>
      </c>
      <c r="AU91" s="1">
        <v>8803.65</v>
      </c>
      <c r="AV91" s="1">
        <v>8803.64</v>
      </c>
      <c r="AW91" s="1">
        <v>8803.65</v>
      </c>
      <c r="AX91" s="1">
        <v>8803.6299999999992</v>
      </c>
      <c r="AY91" s="1">
        <v>8803.64</v>
      </c>
      <c r="AZ91" s="1">
        <v>8803.65</v>
      </c>
      <c r="BA91" s="1">
        <v>8803.64</v>
      </c>
      <c r="BB91" s="1">
        <v>8803.65</v>
      </c>
      <c r="BC91" s="1">
        <v>8804.14</v>
      </c>
      <c r="BD91" s="18">
        <v>105644.22</v>
      </c>
    </row>
    <row r="92" spans="1:56" x14ac:dyDescent="0.3">
      <c r="A92" s="11" t="s">
        <v>10</v>
      </c>
      <c r="B92" s="12" t="s">
        <v>0</v>
      </c>
      <c r="C92" s="34" t="s">
        <v>134</v>
      </c>
      <c r="D92" s="35" t="s">
        <v>0</v>
      </c>
      <c r="E92" s="1">
        <v>3224.01</v>
      </c>
      <c r="F92" s="1">
        <v>7170.79</v>
      </c>
      <c r="G92" s="1">
        <v>6862.6</v>
      </c>
      <c r="H92" s="1">
        <v>9288.7199999999993</v>
      </c>
      <c r="I92" s="1">
        <v>8354.0499999999993</v>
      </c>
      <c r="J92" s="1">
        <v>12105.21</v>
      </c>
      <c r="K92" s="1">
        <v>15209.72</v>
      </c>
      <c r="L92" s="1">
        <v>7326.3</v>
      </c>
      <c r="M92" s="1">
        <v>4455.3</v>
      </c>
      <c r="N92" s="1">
        <v>8890.2199999999993</v>
      </c>
      <c r="O92" s="1">
        <v>6044.36</v>
      </c>
      <c r="P92" s="1">
        <v>6411</v>
      </c>
      <c r="Q92" s="16">
        <v>95342.28</v>
      </c>
      <c r="R92" s="1">
        <v>6709.57</v>
      </c>
      <c r="S92" s="1">
        <v>6709.57</v>
      </c>
      <c r="T92" s="1">
        <v>6759.57</v>
      </c>
      <c r="U92" s="1">
        <v>6759.57</v>
      </c>
      <c r="V92" s="1">
        <v>6759.57</v>
      </c>
      <c r="W92" s="1">
        <v>6759.57</v>
      </c>
      <c r="X92" s="1">
        <v>6759.57</v>
      </c>
      <c r="Y92" s="1">
        <v>6759.57</v>
      </c>
      <c r="Z92" s="1">
        <v>6759.57</v>
      </c>
      <c r="AA92" s="1">
        <v>6759.57</v>
      </c>
      <c r="AB92" s="1">
        <v>6759.57</v>
      </c>
      <c r="AC92" s="1">
        <v>6759.31</v>
      </c>
      <c r="AD92" s="16">
        <v>81014.58</v>
      </c>
      <c r="AE92" s="1">
        <v>4760.43</v>
      </c>
      <c r="AF92" s="1">
        <v>4760.43</v>
      </c>
      <c r="AG92" s="1">
        <v>4810.43</v>
      </c>
      <c r="AH92" s="1">
        <v>4810.43</v>
      </c>
      <c r="AI92" s="1">
        <v>4810.43</v>
      </c>
      <c r="AJ92" s="1">
        <v>4810.43</v>
      </c>
      <c r="AK92" s="1">
        <v>4810.43</v>
      </c>
      <c r="AL92" s="1">
        <v>4810.43</v>
      </c>
      <c r="AM92" s="1">
        <v>4810.43</v>
      </c>
      <c r="AN92" s="1">
        <v>4810.43</v>
      </c>
      <c r="AO92" s="1">
        <v>4810.43</v>
      </c>
      <c r="AP92" s="1">
        <v>4810.33</v>
      </c>
      <c r="AQ92" s="16">
        <v>57625.06</v>
      </c>
      <c r="AR92" s="1">
        <v>6709.57</v>
      </c>
      <c r="AS92" s="1">
        <v>6709.57</v>
      </c>
      <c r="AT92" s="1">
        <v>6709.57</v>
      </c>
      <c r="AU92" s="1">
        <v>6709.57</v>
      </c>
      <c r="AV92" s="1">
        <v>6709.57</v>
      </c>
      <c r="AW92" s="1">
        <v>6709.57</v>
      </c>
      <c r="AX92" s="1">
        <v>6709.57</v>
      </c>
      <c r="AY92" s="1">
        <v>6709.57</v>
      </c>
      <c r="AZ92" s="1">
        <v>6709.57</v>
      </c>
      <c r="BA92" s="1">
        <v>6709.57</v>
      </c>
      <c r="BB92" s="1">
        <v>6709.57</v>
      </c>
      <c r="BC92" s="1">
        <v>6709.31</v>
      </c>
      <c r="BD92" s="18">
        <v>80514.58</v>
      </c>
    </row>
    <row r="93" spans="1:56" x14ac:dyDescent="0.3">
      <c r="A93" s="11" t="s">
        <v>10</v>
      </c>
      <c r="B93" s="12" t="s">
        <v>0</v>
      </c>
      <c r="C93" s="33" t="s">
        <v>135</v>
      </c>
      <c r="D93" s="32" t="s">
        <v>0</v>
      </c>
      <c r="E93" s="1">
        <v>120273.89</v>
      </c>
      <c r="F93" s="1">
        <v>157958.57999999999</v>
      </c>
      <c r="G93" s="1">
        <v>124447.43</v>
      </c>
      <c r="H93" s="1">
        <v>187642.21</v>
      </c>
      <c r="I93" s="1">
        <v>176014.31</v>
      </c>
      <c r="J93" s="1">
        <v>186483.71</v>
      </c>
      <c r="K93" s="1">
        <v>223111.17</v>
      </c>
      <c r="L93" s="1">
        <v>178819.73</v>
      </c>
      <c r="M93" s="1">
        <v>152484.54999999999</v>
      </c>
      <c r="N93" s="1">
        <v>204991.4</v>
      </c>
      <c r="O93" s="1">
        <v>193396.67</v>
      </c>
      <c r="P93" s="1">
        <v>213989.52</v>
      </c>
      <c r="Q93" s="16">
        <v>2119613.17</v>
      </c>
      <c r="R93" s="1">
        <v>148331.29999999999</v>
      </c>
      <c r="S93" s="1">
        <v>148381.31</v>
      </c>
      <c r="T93" s="1">
        <v>148431.29999999999</v>
      </c>
      <c r="U93" s="1">
        <v>148481.29999999999</v>
      </c>
      <c r="V93" s="1">
        <v>148381.31</v>
      </c>
      <c r="W93" s="1">
        <v>148481.29999999999</v>
      </c>
      <c r="X93" s="1">
        <v>148531.29999999999</v>
      </c>
      <c r="Y93" s="1">
        <v>148531.31</v>
      </c>
      <c r="Z93" s="1">
        <v>148531.29999999999</v>
      </c>
      <c r="AA93" s="1">
        <v>148531.29999999999</v>
      </c>
      <c r="AB93" s="1">
        <v>148531.31</v>
      </c>
      <c r="AC93" s="1">
        <v>148532.66</v>
      </c>
      <c r="AD93" s="16">
        <v>1781677</v>
      </c>
      <c r="AE93" s="1">
        <v>203549.34</v>
      </c>
      <c r="AF93" s="1">
        <v>203599.35</v>
      </c>
      <c r="AG93" s="1">
        <v>203649.34</v>
      </c>
      <c r="AH93" s="1">
        <v>203699.34</v>
      </c>
      <c r="AI93" s="1">
        <v>203599.35</v>
      </c>
      <c r="AJ93" s="1">
        <v>203149.34</v>
      </c>
      <c r="AK93" s="1">
        <v>203249.34</v>
      </c>
      <c r="AL93" s="1">
        <v>203399.35</v>
      </c>
      <c r="AM93" s="1">
        <v>203399.34</v>
      </c>
      <c r="AN93" s="1">
        <v>203249.34</v>
      </c>
      <c r="AO93" s="1">
        <v>203349.35</v>
      </c>
      <c r="AP93" s="1">
        <v>203350.47</v>
      </c>
      <c r="AQ93" s="16">
        <v>2441243.25</v>
      </c>
      <c r="AR93" s="1">
        <v>147488.24</v>
      </c>
      <c r="AS93" s="1">
        <v>147488.25</v>
      </c>
      <c r="AT93" s="1">
        <v>147488.24</v>
      </c>
      <c r="AU93" s="1">
        <v>147488.24</v>
      </c>
      <c r="AV93" s="1">
        <v>147488.25</v>
      </c>
      <c r="AW93" s="1">
        <v>147488.24</v>
      </c>
      <c r="AX93" s="1">
        <v>147488.24</v>
      </c>
      <c r="AY93" s="1">
        <v>147488.25</v>
      </c>
      <c r="AZ93" s="1">
        <v>147488.24</v>
      </c>
      <c r="BA93" s="1">
        <v>147488.24</v>
      </c>
      <c r="BB93" s="1">
        <v>147488.25</v>
      </c>
      <c r="BC93" s="1">
        <v>147489.66</v>
      </c>
      <c r="BD93" s="18">
        <v>1769860.34</v>
      </c>
    </row>
    <row r="94" spans="1:56" x14ac:dyDescent="0.3">
      <c r="A94" s="11" t="s">
        <v>10</v>
      </c>
      <c r="B94" s="12" t="s">
        <v>0</v>
      </c>
      <c r="C94" s="34" t="s">
        <v>136</v>
      </c>
      <c r="D94" s="35" t="s">
        <v>0</v>
      </c>
      <c r="E94" s="1">
        <v>2532.54</v>
      </c>
      <c r="F94" s="1">
        <v>2367.0700000000002</v>
      </c>
      <c r="G94" s="1">
        <v>2670.65</v>
      </c>
      <c r="H94" s="1">
        <v>3011.4</v>
      </c>
      <c r="I94" s="1">
        <v>4651.13</v>
      </c>
      <c r="J94" s="1">
        <v>3663.3</v>
      </c>
      <c r="K94" s="1">
        <v>12698.28</v>
      </c>
      <c r="L94" s="1">
        <v>6619.83</v>
      </c>
      <c r="M94" s="1">
        <v>3056.39</v>
      </c>
      <c r="N94" s="1">
        <v>8303.77</v>
      </c>
      <c r="O94" s="1">
        <v>1180.79</v>
      </c>
      <c r="P94" s="1">
        <v>3280.31</v>
      </c>
      <c r="Q94" s="16">
        <v>54035.46</v>
      </c>
      <c r="R94" s="1">
        <v>997.74</v>
      </c>
      <c r="S94" s="1">
        <v>997.74</v>
      </c>
      <c r="T94" s="1">
        <v>997.74</v>
      </c>
      <c r="U94" s="1">
        <v>997.74</v>
      </c>
      <c r="V94" s="1">
        <v>997.74</v>
      </c>
      <c r="W94" s="1">
        <v>997.74</v>
      </c>
      <c r="X94" s="1">
        <v>997.74</v>
      </c>
      <c r="Y94" s="1">
        <v>997.74</v>
      </c>
      <c r="Z94" s="1">
        <v>997.74</v>
      </c>
      <c r="AA94" s="1">
        <v>997.74</v>
      </c>
      <c r="AB94" s="1">
        <v>997.74</v>
      </c>
      <c r="AC94" s="1">
        <v>998.13</v>
      </c>
      <c r="AD94" s="16">
        <v>11973.27</v>
      </c>
      <c r="AE94" s="1">
        <v>4772.17</v>
      </c>
      <c r="AF94" s="1">
        <v>4772.17</v>
      </c>
      <c r="AG94" s="1">
        <v>4772.17</v>
      </c>
      <c r="AH94" s="1">
        <v>4772.17</v>
      </c>
      <c r="AI94" s="1">
        <v>4772.17</v>
      </c>
      <c r="AJ94" s="1">
        <v>4772.17</v>
      </c>
      <c r="AK94" s="1">
        <v>4772.17</v>
      </c>
      <c r="AL94" s="1">
        <v>4772.17</v>
      </c>
      <c r="AM94" s="1">
        <v>4772.17</v>
      </c>
      <c r="AN94" s="1">
        <v>4772.17</v>
      </c>
      <c r="AO94" s="1">
        <v>4772.17</v>
      </c>
      <c r="AP94" s="1">
        <v>4772.51</v>
      </c>
      <c r="AQ94" s="16">
        <v>57266.38</v>
      </c>
      <c r="AR94" s="1">
        <v>997.74</v>
      </c>
      <c r="AS94" s="1">
        <v>997.74</v>
      </c>
      <c r="AT94" s="1">
        <v>997.74</v>
      </c>
      <c r="AU94" s="1">
        <v>997.74</v>
      </c>
      <c r="AV94" s="1">
        <v>997.74</v>
      </c>
      <c r="AW94" s="1">
        <v>997.74</v>
      </c>
      <c r="AX94" s="1">
        <v>997.74</v>
      </c>
      <c r="AY94" s="1">
        <v>997.74</v>
      </c>
      <c r="AZ94" s="1">
        <v>997.74</v>
      </c>
      <c r="BA94" s="1">
        <v>997.74</v>
      </c>
      <c r="BB94" s="1">
        <v>997.74</v>
      </c>
      <c r="BC94" s="1">
        <v>998.13</v>
      </c>
      <c r="BD94" s="18">
        <v>11973.27</v>
      </c>
    </row>
    <row r="95" spans="1:56" x14ac:dyDescent="0.3">
      <c r="A95" s="11" t="s">
        <v>10</v>
      </c>
      <c r="B95" s="12" t="s">
        <v>0</v>
      </c>
      <c r="C95" s="34" t="s">
        <v>137</v>
      </c>
      <c r="D95" s="35" t="s">
        <v>0</v>
      </c>
      <c r="E95" s="1">
        <v>33837.660000000003</v>
      </c>
      <c r="F95" s="1">
        <v>30146.48</v>
      </c>
      <c r="G95" s="1">
        <v>16272.54</v>
      </c>
      <c r="H95" s="1">
        <v>36598.93</v>
      </c>
      <c r="I95" s="1">
        <v>29266.03</v>
      </c>
      <c r="J95" s="1">
        <v>22812.55</v>
      </c>
      <c r="K95" s="1">
        <v>44325.96</v>
      </c>
      <c r="L95" s="1">
        <v>37087.08</v>
      </c>
      <c r="M95" s="1">
        <v>16943.28</v>
      </c>
      <c r="N95" s="1">
        <v>35419.910000000003</v>
      </c>
      <c r="O95" s="1">
        <v>33792.730000000003</v>
      </c>
      <c r="P95" s="1">
        <v>29603.53</v>
      </c>
      <c r="Q95" s="16">
        <v>366106.68</v>
      </c>
      <c r="R95" s="1">
        <v>32318.38</v>
      </c>
      <c r="S95" s="1">
        <v>32318.38</v>
      </c>
      <c r="T95" s="1">
        <v>32318.38</v>
      </c>
      <c r="U95" s="1">
        <v>32318.38</v>
      </c>
      <c r="V95" s="1">
        <v>32318.38</v>
      </c>
      <c r="W95" s="1">
        <v>32318.38</v>
      </c>
      <c r="X95" s="1">
        <v>32318.38</v>
      </c>
      <c r="Y95" s="1">
        <v>32318.38</v>
      </c>
      <c r="Z95" s="1">
        <v>32318.38</v>
      </c>
      <c r="AA95" s="1">
        <v>32318.38</v>
      </c>
      <c r="AB95" s="1">
        <v>32318.38</v>
      </c>
      <c r="AC95" s="1">
        <v>32317.98</v>
      </c>
      <c r="AD95" s="16">
        <v>387820.16</v>
      </c>
      <c r="AE95" s="1">
        <v>30423.42</v>
      </c>
      <c r="AF95" s="1">
        <v>30423.42</v>
      </c>
      <c r="AG95" s="1">
        <v>30423.42</v>
      </c>
      <c r="AH95" s="1">
        <v>30423.42</v>
      </c>
      <c r="AI95" s="1">
        <v>30423.42</v>
      </c>
      <c r="AJ95" s="1">
        <v>30423.42</v>
      </c>
      <c r="AK95" s="1">
        <v>30423.42</v>
      </c>
      <c r="AL95" s="1">
        <v>30423.42</v>
      </c>
      <c r="AM95" s="1">
        <v>30423.42</v>
      </c>
      <c r="AN95" s="1">
        <v>30423.42</v>
      </c>
      <c r="AO95" s="1">
        <v>30423.42</v>
      </c>
      <c r="AP95" s="1">
        <v>30422.99</v>
      </c>
      <c r="AQ95" s="16">
        <v>365080.61</v>
      </c>
      <c r="AR95" s="1">
        <v>31463.86</v>
      </c>
      <c r="AS95" s="1">
        <v>31463.86</v>
      </c>
      <c r="AT95" s="1">
        <v>31463.86</v>
      </c>
      <c r="AU95" s="1">
        <v>31463.86</v>
      </c>
      <c r="AV95" s="1">
        <v>31463.86</v>
      </c>
      <c r="AW95" s="1">
        <v>31463.86</v>
      </c>
      <c r="AX95" s="1">
        <v>31463.86</v>
      </c>
      <c r="AY95" s="1">
        <v>31463.86</v>
      </c>
      <c r="AZ95" s="1">
        <v>31463.86</v>
      </c>
      <c r="BA95" s="1">
        <v>31463.86</v>
      </c>
      <c r="BB95" s="1">
        <v>31463.86</v>
      </c>
      <c r="BC95" s="1">
        <v>31463.54</v>
      </c>
      <c r="BD95" s="18">
        <v>377566</v>
      </c>
    </row>
    <row r="96" spans="1:56" x14ac:dyDescent="0.3">
      <c r="A96" s="11" t="s">
        <v>10</v>
      </c>
      <c r="B96" s="12" t="s">
        <v>0</v>
      </c>
      <c r="C96" s="34" t="s">
        <v>138</v>
      </c>
      <c r="D96" s="35" t="s">
        <v>0</v>
      </c>
      <c r="E96" s="1">
        <v>15698.13</v>
      </c>
      <c r="F96" s="1">
        <v>17036.98</v>
      </c>
      <c r="G96" s="1">
        <v>19295.11</v>
      </c>
      <c r="H96" s="1">
        <v>17904.68</v>
      </c>
      <c r="I96" s="1">
        <v>22143.31</v>
      </c>
      <c r="J96" s="1">
        <v>32178.18</v>
      </c>
      <c r="K96" s="1">
        <v>20257.46</v>
      </c>
      <c r="L96" s="1">
        <v>19063.169999999998</v>
      </c>
      <c r="M96" s="1">
        <v>15048.02</v>
      </c>
      <c r="N96" s="1">
        <v>25296.83</v>
      </c>
      <c r="O96" s="1">
        <v>24801.69</v>
      </c>
      <c r="P96" s="1">
        <v>21690.99</v>
      </c>
      <c r="Q96" s="16">
        <v>250414.55</v>
      </c>
      <c r="R96" s="1">
        <v>17844.87</v>
      </c>
      <c r="S96" s="1">
        <v>17844.87</v>
      </c>
      <c r="T96" s="1">
        <v>17844.87</v>
      </c>
      <c r="U96" s="1">
        <v>17894.87</v>
      </c>
      <c r="V96" s="1">
        <v>17894.87</v>
      </c>
      <c r="W96" s="1">
        <v>17894.87</v>
      </c>
      <c r="X96" s="1">
        <v>17894.87</v>
      </c>
      <c r="Y96" s="1">
        <v>17894.87</v>
      </c>
      <c r="Z96" s="1">
        <v>17894.87</v>
      </c>
      <c r="AA96" s="1">
        <v>17894.87</v>
      </c>
      <c r="AB96" s="1">
        <v>17894.87</v>
      </c>
      <c r="AC96" s="1">
        <v>17895.16</v>
      </c>
      <c r="AD96" s="16">
        <v>214588.73</v>
      </c>
      <c r="AE96" s="1">
        <v>25372.31</v>
      </c>
      <c r="AF96" s="1">
        <v>25372.31</v>
      </c>
      <c r="AG96" s="1">
        <v>25372.31</v>
      </c>
      <c r="AH96" s="1">
        <v>25422.31</v>
      </c>
      <c r="AI96" s="1">
        <v>25422.31</v>
      </c>
      <c r="AJ96" s="1">
        <v>25322.31</v>
      </c>
      <c r="AK96" s="1">
        <v>25322.31</v>
      </c>
      <c r="AL96" s="1">
        <v>25472.31</v>
      </c>
      <c r="AM96" s="1">
        <v>25422.31</v>
      </c>
      <c r="AN96" s="1">
        <v>25272.31</v>
      </c>
      <c r="AO96" s="1">
        <v>25372.31</v>
      </c>
      <c r="AP96" s="1">
        <v>25372.69</v>
      </c>
      <c r="AQ96" s="16">
        <v>304518.09999999998</v>
      </c>
      <c r="AR96" s="1">
        <v>17894.87</v>
      </c>
      <c r="AS96" s="1">
        <v>17894.87</v>
      </c>
      <c r="AT96" s="1">
        <v>17894.87</v>
      </c>
      <c r="AU96" s="1">
        <v>17894.87</v>
      </c>
      <c r="AV96" s="1">
        <v>17894.87</v>
      </c>
      <c r="AW96" s="1">
        <v>17894.87</v>
      </c>
      <c r="AX96" s="1">
        <v>17894.87</v>
      </c>
      <c r="AY96" s="1">
        <v>17894.87</v>
      </c>
      <c r="AZ96" s="1">
        <v>17894.87</v>
      </c>
      <c r="BA96" s="1">
        <v>17894.87</v>
      </c>
      <c r="BB96" s="1">
        <v>17894.87</v>
      </c>
      <c r="BC96" s="1">
        <v>17895.16</v>
      </c>
      <c r="BD96" s="18">
        <v>214738.73</v>
      </c>
    </row>
    <row r="97" spans="1:56" x14ac:dyDescent="0.3">
      <c r="A97" s="11" t="s">
        <v>10</v>
      </c>
      <c r="B97" s="12" t="s">
        <v>0</v>
      </c>
      <c r="C97" s="34" t="s">
        <v>139</v>
      </c>
      <c r="D97" s="35" t="s">
        <v>0</v>
      </c>
      <c r="E97" s="1">
        <v>21676.93</v>
      </c>
      <c r="F97" s="1">
        <v>32859.15</v>
      </c>
      <c r="G97" s="1">
        <v>28195.97</v>
      </c>
      <c r="H97" s="1">
        <v>49756.83</v>
      </c>
      <c r="I97" s="1">
        <v>40080.47</v>
      </c>
      <c r="J97" s="1">
        <v>46372.89</v>
      </c>
      <c r="K97" s="1">
        <v>46825.85</v>
      </c>
      <c r="L97" s="1">
        <v>39242.03</v>
      </c>
      <c r="M97" s="1">
        <v>40414.730000000003</v>
      </c>
      <c r="N97" s="1">
        <v>43387.07</v>
      </c>
      <c r="O97" s="1">
        <v>45079</v>
      </c>
      <c r="P97" s="1">
        <v>56937.84</v>
      </c>
      <c r="Q97" s="16">
        <v>490828.76</v>
      </c>
      <c r="R97" s="1">
        <v>28851.64</v>
      </c>
      <c r="S97" s="1">
        <v>28851.64</v>
      </c>
      <c r="T97" s="1">
        <v>28851.64</v>
      </c>
      <c r="U97" s="1">
        <v>28851.64</v>
      </c>
      <c r="V97" s="1">
        <v>28851.64</v>
      </c>
      <c r="W97" s="1">
        <v>28851.64</v>
      </c>
      <c r="X97" s="1">
        <v>28901.64</v>
      </c>
      <c r="Y97" s="1">
        <v>28901.64</v>
      </c>
      <c r="Z97" s="1">
        <v>28901.64</v>
      </c>
      <c r="AA97" s="1">
        <v>28901.64</v>
      </c>
      <c r="AB97" s="1">
        <v>28901.64</v>
      </c>
      <c r="AC97" s="1">
        <v>28901.73</v>
      </c>
      <c r="AD97" s="16">
        <v>346519.77</v>
      </c>
      <c r="AE97" s="1">
        <v>47297.32</v>
      </c>
      <c r="AF97" s="1">
        <v>47297.32</v>
      </c>
      <c r="AG97" s="1">
        <v>47297.32</v>
      </c>
      <c r="AH97" s="1">
        <v>47297.32</v>
      </c>
      <c r="AI97" s="1">
        <v>47297.32</v>
      </c>
      <c r="AJ97" s="1">
        <v>47297.32</v>
      </c>
      <c r="AK97" s="1">
        <v>47347.32</v>
      </c>
      <c r="AL97" s="1">
        <v>47347.32</v>
      </c>
      <c r="AM97" s="1">
        <v>47397.32</v>
      </c>
      <c r="AN97" s="1">
        <v>47447.32</v>
      </c>
      <c r="AO97" s="1">
        <v>47447.32</v>
      </c>
      <c r="AP97" s="1">
        <v>47447.38</v>
      </c>
      <c r="AQ97" s="16">
        <v>568217.9</v>
      </c>
      <c r="AR97" s="1">
        <v>28901.64</v>
      </c>
      <c r="AS97" s="1">
        <v>28901.64</v>
      </c>
      <c r="AT97" s="1">
        <v>28901.64</v>
      </c>
      <c r="AU97" s="1">
        <v>28901.64</v>
      </c>
      <c r="AV97" s="1">
        <v>28901.64</v>
      </c>
      <c r="AW97" s="1">
        <v>28901.64</v>
      </c>
      <c r="AX97" s="1">
        <v>28901.64</v>
      </c>
      <c r="AY97" s="1">
        <v>28901.64</v>
      </c>
      <c r="AZ97" s="1">
        <v>28901.64</v>
      </c>
      <c r="BA97" s="1">
        <v>28901.64</v>
      </c>
      <c r="BB97" s="1">
        <v>28901.64</v>
      </c>
      <c r="BC97" s="1">
        <v>28901.73</v>
      </c>
      <c r="BD97" s="18">
        <v>346819.77</v>
      </c>
    </row>
    <row r="98" spans="1:56" x14ac:dyDescent="0.3">
      <c r="A98" s="11" t="s">
        <v>10</v>
      </c>
      <c r="B98" s="12" t="s">
        <v>0</v>
      </c>
      <c r="C98" s="34" t="s">
        <v>140</v>
      </c>
      <c r="D98" s="35" t="s">
        <v>0</v>
      </c>
      <c r="E98" s="1">
        <v>13297.52</v>
      </c>
      <c r="F98" s="1">
        <v>25432.28</v>
      </c>
      <c r="G98" s="1">
        <v>18185.830000000002</v>
      </c>
      <c r="H98" s="1">
        <v>29581.61</v>
      </c>
      <c r="I98" s="1">
        <v>24127.57</v>
      </c>
      <c r="J98" s="1">
        <v>22264.33</v>
      </c>
      <c r="K98" s="1">
        <v>28925.24</v>
      </c>
      <c r="L98" s="1">
        <v>22747.52</v>
      </c>
      <c r="M98" s="1">
        <v>23967.97</v>
      </c>
      <c r="N98" s="1">
        <v>22839.13</v>
      </c>
      <c r="O98" s="1">
        <v>25805.64</v>
      </c>
      <c r="P98" s="1">
        <v>33075.760000000002</v>
      </c>
      <c r="Q98" s="16">
        <v>290250.40000000002</v>
      </c>
      <c r="R98" s="1">
        <v>17420.68</v>
      </c>
      <c r="S98" s="1">
        <v>17420.68</v>
      </c>
      <c r="T98" s="1">
        <v>17420.68</v>
      </c>
      <c r="U98" s="1">
        <v>17420.68</v>
      </c>
      <c r="V98" s="1">
        <v>17320.68</v>
      </c>
      <c r="W98" s="1">
        <v>17420.68</v>
      </c>
      <c r="X98" s="1">
        <v>17420.68</v>
      </c>
      <c r="Y98" s="1">
        <v>17420.68</v>
      </c>
      <c r="Z98" s="1">
        <v>17420.68</v>
      </c>
      <c r="AA98" s="1">
        <v>17420.68</v>
      </c>
      <c r="AB98" s="1">
        <v>17420.68</v>
      </c>
      <c r="AC98" s="1">
        <v>17420.54</v>
      </c>
      <c r="AD98" s="16">
        <v>208948.02</v>
      </c>
      <c r="AE98" s="1">
        <v>24996.39</v>
      </c>
      <c r="AF98" s="1">
        <v>24996.39</v>
      </c>
      <c r="AG98" s="1">
        <v>24996.39</v>
      </c>
      <c r="AH98" s="1">
        <v>24996.39</v>
      </c>
      <c r="AI98" s="1">
        <v>24896.39</v>
      </c>
      <c r="AJ98" s="1">
        <v>24846.39</v>
      </c>
      <c r="AK98" s="1">
        <v>24846.39</v>
      </c>
      <c r="AL98" s="1">
        <v>24846.39</v>
      </c>
      <c r="AM98" s="1">
        <v>24846.39</v>
      </c>
      <c r="AN98" s="1">
        <v>24846.39</v>
      </c>
      <c r="AO98" s="1">
        <v>24846.39</v>
      </c>
      <c r="AP98" s="1">
        <v>24846.13</v>
      </c>
      <c r="AQ98" s="16">
        <v>298806.42</v>
      </c>
      <c r="AR98" s="1">
        <v>17370.68</v>
      </c>
      <c r="AS98" s="1">
        <v>17370.68</v>
      </c>
      <c r="AT98" s="1">
        <v>17370.68</v>
      </c>
      <c r="AU98" s="1">
        <v>17370.68</v>
      </c>
      <c r="AV98" s="1">
        <v>17370.68</v>
      </c>
      <c r="AW98" s="1">
        <v>17370.68</v>
      </c>
      <c r="AX98" s="1">
        <v>17370.68</v>
      </c>
      <c r="AY98" s="1">
        <v>17370.68</v>
      </c>
      <c r="AZ98" s="1">
        <v>17370.68</v>
      </c>
      <c r="BA98" s="1">
        <v>17370.68</v>
      </c>
      <c r="BB98" s="1">
        <v>17370.68</v>
      </c>
      <c r="BC98" s="1">
        <v>17370.54</v>
      </c>
      <c r="BD98" s="18">
        <v>208448.02</v>
      </c>
    </row>
    <row r="99" spans="1:56" x14ac:dyDescent="0.3">
      <c r="A99" s="11" t="s">
        <v>10</v>
      </c>
      <c r="B99" s="12" t="s">
        <v>0</v>
      </c>
      <c r="C99" s="34" t="s">
        <v>141</v>
      </c>
      <c r="D99" s="35" t="s">
        <v>0</v>
      </c>
      <c r="E99" s="1">
        <v>9632.7900000000009</v>
      </c>
      <c r="F99" s="1">
        <v>15054.49</v>
      </c>
      <c r="G99" s="1">
        <v>14133.76</v>
      </c>
      <c r="H99" s="1">
        <v>12334.19</v>
      </c>
      <c r="I99" s="1">
        <v>17962.55</v>
      </c>
      <c r="J99" s="1">
        <v>23099.22</v>
      </c>
      <c r="K99" s="1">
        <v>14924.63</v>
      </c>
      <c r="L99" s="1">
        <v>16939.45</v>
      </c>
      <c r="M99" s="1">
        <v>17801.919999999998</v>
      </c>
      <c r="N99" s="1">
        <v>15585.79</v>
      </c>
      <c r="O99" s="1">
        <v>15331.53</v>
      </c>
      <c r="P99" s="1">
        <v>27915.19</v>
      </c>
      <c r="Q99" s="16">
        <v>200715.51</v>
      </c>
      <c r="R99" s="1">
        <v>14214</v>
      </c>
      <c r="S99" s="1">
        <v>14264</v>
      </c>
      <c r="T99" s="1">
        <v>14264</v>
      </c>
      <c r="U99" s="1">
        <v>14264</v>
      </c>
      <c r="V99" s="1">
        <v>14264</v>
      </c>
      <c r="W99" s="1">
        <v>14264</v>
      </c>
      <c r="X99" s="1">
        <v>14264</v>
      </c>
      <c r="Y99" s="1">
        <v>14264</v>
      </c>
      <c r="Z99" s="1">
        <v>14264</v>
      </c>
      <c r="AA99" s="1">
        <v>14264</v>
      </c>
      <c r="AB99" s="1">
        <v>14264</v>
      </c>
      <c r="AC99" s="1">
        <v>14264.09</v>
      </c>
      <c r="AD99" s="16">
        <v>171118.09</v>
      </c>
      <c r="AE99" s="1">
        <v>20345.310000000001</v>
      </c>
      <c r="AF99" s="1">
        <v>20395.310000000001</v>
      </c>
      <c r="AG99" s="1">
        <v>20395.310000000001</v>
      </c>
      <c r="AH99" s="1">
        <v>20395.310000000001</v>
      </c>
      <c r="AI99" s="1">
        <v>20395.310000000001</v>
      </c>
      <c r="AJ99" s="1">
        <v>20245.310000000001</v>
      </c>
      <c r="AK99" s="1">
        <v>20245.310000000001</v>
      </c>
      <c r="AL99" s="1">
        <v>20245.310000000001</v>
      </c>
      <c r="AM99" s="1">
        <v>20245.310000000001</v>
      </c>
      <c r="AN99" s="1">
        <v>20195.310000000001</v>
      </c>
      <c r="AO99" s="1">
        <v>20195.310000000001</v>
      </c>
      <c r="AP99" s="1">
        <v>20195.41</v>
      </c>
      <c r="AQ99" s="16">
        <v>243493.82</v>
      </c>
      <c r="AR99" s="1">
        <v>14214</v>
      </c>
      <c r="AS99" s="1">
        <v>14214</v>
      </c>
      <c r="AT99" s="1">
        <v>14214</v>
      </c>
      <c r="AU99" s="1">
        <v>14214</v>
      </c>
      <c r="AV99" s="1">
        <v>14214</v>
      </c>
      <c r="AW99" s="1">
        <v>14214</v>
      </c>
      <c r="AX99" s="1">
        <v>14214</v>
      </c>
      <c r="AY99" s="1">
        <v>14214</v>
      </c>
      <c r="AZ99" s="1">
        <v>14214</v>
      </c>
      <c r="BA99" s="1">
        <v>14214</v>
      </c>
      <c r="BB99" s="1">
        <v>14214</v>
      </c>
      <c r="BC99" s="1">
        <v>14214.09</v>
      </c>
      <c r="BD99" s="18">
        <v>170568.09</v>
      </c>
    </row>
    <row r="100" spans="1:56" x14ac:dyDescent="0.3">
      <c r="A100" s="11" t="s">
        <v>10</v>
      </c>
      <c r="B100" s="12" t="s">
        <v>0</v>
      </c>
      <c r="C100" s="34" t="s">
        <v>142</v>
      </c>
      <c r="D100" s="35" t="s">
        <v>0</v>
      </c>
      <c r="E100" s="1">
        <v>8395.27</v>
      </c>
      <c r="F100" s="1">
        <v>12529.4</v>
      </c>
      <c r="G100" s="1">
        <v>10056.58</v>
      </c>
      <c r="H100" s="1">
        <v>15789.45</v>
      </c>
      <c r="I100" s="1">
        <v>11054.27</v>
      </c>
      <c r="J100" s="1">
        <v>15452.38</v>
      </c>
      <c r="K100" s="1">
        <v>18331.36</v>
      </c>
      <c r="L100" s="1">
        <v>11612.04</v>
      </c>
      <c r="M100" s="1">
        <v>9908.3700000000008</v>
      </c>
      <c r="N100" s="1">
        <v>20583.8</v>
      </c>
      <c r="O100" s="1">
        <v>14001.51</v>
      </c>
      <c r="P100" s="1">
        <v>18353.93</v>
      </c>
      <c r="Q100" s="16">
        <v>166068.35999999999</v>
      </c>
      <c r="R100" s="1">
        <v>15478.34</v>
      </c>
      <c r="S100" s="1">
        <v>15478.34</v>
      </c>
      <c r="T100" s="1">
        <v>15478.34</v>
      </c>
      <c r="U100" s="1">
        <v>15478.34</v>
      </c>
      <c r="V100" s="1">
        <v>15478.34</v>
      </c>
      <c r="W100" s="1">
        <v>15478.34</v>
      </c>
      <c r="X100" s="1">
        <v>15478.34</v>
      </c>
      <c r="Y100" s="1">
        <v>15478.34</v>
      </c>
      <c r="Z100" s="1">
        <v>15478.34</v>
      </c>
      <c r="AA100" s="1">
        <v>15478.34</v>
      </c>
      <c r="AB100" s="1">
        <v>15478.34</v>
      </c>
      <c r="AC100" s="1">
        <v>15478.34</v>
      </c>
      <c r="AD100" s="16">
        <v>185740.08</v>
      </c>
      <c r="AE100" s="1">
        <v>16497.54</v>
      </c>
      <c r="AF100" s="1">
        <v>16497.54</v>
      </c>
      <c r="AG100" s="1">
        <v>16497.54</v>
      </c>
      <c r="AH100" s="1">
        <v>16497.54</v>
      </c>
      <c r="AI100" s="1">
        <v>16497.54</v>
      </c>
      <c r="AJ100" s="1">
        <v>16447.54</v>
      </c>
      <c r="AK100" s="1">
        <v>16447.54</v>
      </c>
      <c r="AL100" s="1">
        <v>16447.54</v>
      </c>
      <c r="AM100" s="1">
        <v>16447.54</v>
      </c>
      <c r="AN100" s="1">
        <v>16447.54</v>
      </c>
      <c r="AO100" s="1">
        <v>16447.54</v>
      </c>
      <c r="AP100" s="1">
        <v>16447.47</v>
      </c>
      <c r="AQ100" s="16">
        <v>197620.41</v>
      </c>
      <c r="AR100" s="1">
        <v>15478.34</v>
      </c>
      <c r="AS100" s="1">
        <v>15478.34</v>
      </c>
      <c r="AT100" s="1">
        <v>15478.34</v>
      </c>
      <c r="AU100" s="1">
        <v>15478.34</v>
      </c>
      <c r="AV100" s="1">
        <v>15478.34</v>
      </c>
      <c r="AW100" s="1">
        <v>15478.34</v>
      </c>
      <c r="AX100" s="1">
        <v>15478.34</v>
      </c>
      <c r="AY100" s="1">
        <v>15478.34</v>
      </c>
      <c r="AZ100" s="1">
        <v>15478.34</v>
      </c>
      <c r="BA100" s="1">
        <v>15478.34</v>
      </c>
      <c r="BB100" s="1">
        <v>15478.34</v>
      </c>
      <c r="BC100" s="1">
        <v>15478.34</v>
      </c>
      <c r="BD100" s="18">
        <v>185740.08</v>
      </c>
    </row>
    <row r="101" spans="1:56" x14ac:dyDescent="0.3">
      <c r="A101" s="11" t="s">
        <v>10</v>
      </c>
      <c r="B101" s="12" t="s">
        <v>0</v>
      </c>
      <c r="C101" s="34" t="s">
        <v>143</v>
      </c>
      <c r="D101" s="35" t="s">
        <v>0</v>
      </c>
      <c r="E101" s="1">
        <v>1628.25</v>
      </c>
      <c r="F101" s="1">
        <v>2855.64</v>
      </c>
      <c r="G101" s="1">
        <v>1132.68</v>
      </c>
      <c r="H101" s="1">
        <v>3062.11</v>
      </c>
      <c r="I101" s="1">
        <v>1307.55</v>
      </c>
      <c r="J101" s="1">
        <v>543.9</v>
      </c>
      <c r="K101" s="1">
        <v>1683.89</v>
      </c>
      <c r="L101" s="1">
        <v>262.01</v>
      </c>
      <c r="M101" s="1">
        <v>455.44</v>
      </c>
      <c r="N101" s="1">
        <v>2602.1799999999998</v>
      </c>
      <c r="O101" s="1">
        <v>1219.02</v>
      </c>
      <c r="P101" s="1">
        <v>498.43</v>
      </c>
      <c r="Q101" s="16">
        <v>17251.099999999999</v>
      </c>
      <c r="R101" s="1">
        <v>3128.67</v>
      </c>
      <c r="S101" s="1">
        <v>3128.68</v>
      </c>
      <c r="T101" s="1">
        <v>3128.67</v>
      </c>
      <c r="U101" s="1">
        <v>3128.67</v>
      </c>
      <c r="V101" s="1">
        <v>3128.68</v>
      </c>
      <c r="W101" s="1">
        <v>3128.67</v>
      </c>
      <c r="X101" s="1">
        <v>3128.67</v>
      </c>
      <c r="Y101" s="1">
        <v>3128.68</v>
      </c>
      <c r="Z101" s="1">
        <v>3128.67</v>
      </c>
      <c r="AA101" s="1">
        <v>3128.67</v>
      </c>
      <c r="AB101" s="1">
        <v>3128.68</v>
      </c>
      <c r="AC101" s="1">
        <v>3128.7</v>
      </c>
      <c r="AD101" s="16">
        <v>37544.11</v>
      </c>
      <c r="AE101" s="1">
        <v>2784.03</v>
      </c>
      <c r="AF101" s="1">
        <v>2784.04</v>
      </c>
      <c r="AG101" s="1">
        <v>2784.03</v>
      </c>
      <c r="AH101" s="1">
        <v>2784.03</v>
      </c>
      <c r="AI101" s="1">
        <v>2784.04</v>
      </c>
      <c r="AJ101" s="1">
        <v>2784.03</v>
      </c>
      <c r="AK101" s="1">
        <v>2784.03</v>
      </c>
      <c r="AL101" s="1">
        <v>2784.04</v>
      </c>
      <c r="AM101" s="1">
        <v>2784.03</v>
      </c>
      <c r="AN101" s="1">
        <v>2784.03</v>
      </c>
      <c r="AO101" s="1">
        <v>2784.04</v>
      </c>
      <c r="AP101" s="1">
        <v>2784.06</v>
      </c>
      <c r="AQ101" s="16">
        <v>33408.43</v>
      </c>
      <c r="AR101" s="1">
        <v>3128.67</v>
      </c>
      <c r="AS101" s="1">
        <v>3128.68</v>
      </c>
      <c r="AT101" s="1">
        <v>3128.67</v>
      </c>
      <c r="AU101" s="1">
        <v>3128.67</v>
      </c>
      <c r="AV101" s="1">
        <v>3128.68</v>
      </c>
      <c r="AW101" s="1">
        <v>3128.67</v>
      </c>
      <c r="AX101" s="1">
        <v>3128.67</v>
      </c>
      <c r="AY101" s="1">
        <v>3128.68</v>
      </c>
      <c r="AZ101" s="1">
        <v>3128.67</v>
      </c>
      <c r="BA101" s="1">
        <v>3128.67</v>
      </c>
      <c r="BB101" s="1">
        <v>3128.68</v>
      </c>
      <c r="BC101" s="1">
        <v>3128.7</v>
      </c>
      <c r="BD101" s="18">
        <v>37544.11</v>
      </c>
    </row>
    <row r="102" spans="1:56" x14ac:dyDescent="0.3">
      <c r="A102" s="11" t="s">
        <v>10</v>
      </c>
      <c r="B102" s="12" t="s">
        <v>0</v>
      </c>
      <c r="C102" s="34" t="s">
        <v>144</v>
      </c>
      <c r="D102" s="35" t="s">
        <v>0</v>
      </c>
      <c r="E102" s="1">
        <v>4336.92</v>
      </c>
      <c r="F102" s="1">
        <v>12262.95</v>
      </c>
      <c r="G102" s="1">
        <v>11765.34</v>
      </c>
      <c r="H102" s="1">
        <v>10372.959999999999</v>
      </c>
      <c r="I102" s="1">
        <v>15958.51</v>
      </c>
      <c r="J102" s="1">
        <v>17215.310000000001</v>
      </c>
      <c r="K102" s="1">
        <v>18965.29</v>
      </c>
      <c r="L102" s="1">
        <v>15422.43</v>
      </c>
      <c r="M102" s="1">
        <v>19165</v>
      </c>
      <c r="N102" s="1">
        <v>15766.98</v>
      </c>
      <c r="O102" s="1">
        <v>13110.92</v>
      </c>
      <c r="P102" s="1">
        <v>16710.25</v>
      </c>
      <c r="Q102" s="16">
        <v>171052.86</v>
      </c>
      <c r="R102" s="1">
        <v>9540.9599999999991</v>
      </c>
      <c r="S102" s="1">
        <v>9540.9599999999991</v>
      </c>
      <c r="T102" s="1">
        <v>9590.9599999999991</v>
      </c>
      <c r="U102" s="1">
        <v>9590.9599999999991</v>
      </c>
      <c r="V102" s="1">
        <v>9590.9599999999991</v>
      </c>
      <c r="W102" s="1">
        <v>9590.9599999999991</v>
      </c>
      <c r="X102" s="1">
        <v>9590.9599999999991</v>
      </c>
      <c r="Y102" s="1">
        <v>9590.9599999999991</v>
      </c>
      <c r="Z102" s="1">
        <v>9590.9599999999991</v>
      </c>
      <c r="AA102" s="1">
        <v>9590.9599999999991</v>
      </c>
      <c r="AB102" s="1">
        <v>9590.9599999999991</v>
      </c>
      <c r="AC102" s="1">
        <v>9591.26</v>
      </c>
      <c r="AD102" s="16">
        <v>114991.82</v>
      </c>
      <c r="AE102" s="1">
        <v>13256.62</v>
      </c>
      <c r="AF102" s="1">
        <v>13256.62</v>
      </c>
      <c r="AG102" s="1">
        <v>13306.62</v>
      </c>
      <c r="AH102" s="1">
        <v>13306.62</v>
      </c>
      <c r="AI102" s="1">
        <v>13306.62</v>
      </c>
      <c r="AJ102" s="1">
        <v>13206.62</v>
      </c>
      <c r="AK102" s="1">
        <v>13256.62</v>
      </c>
      <c r="AL102" s="1">
        <v>13256.62</v>
      </c>
      <c r="AM102" s="1">
        <v>13256.62</v>
      </c>
      <c r="AN102" s="1">
        <v>13256.62</v>
      </c>
      <c r="AO102" s="1">
        <v>13256.62</v>
      </c>
      <c r="AP102" s="1">
        <v>13256.99</v>
      </c>
      <c r="AQ102" s="16">
        <v>159179.81</v>
      </c>
      <c r="AR102" s="1">
        <v>9390.9599999999991</v>
      </c>
      <c r="AS102" s="1">
        <v>9390.9599999999991</v>
      </c>
      <c r="AT102" s="1">
        <v>9390.9599999999991</v>
      </c>
      <c r="AU102" s="1">
        <v>9390.9599999999991</v>
      </c>
      <c r="AV102" s="1">
        <v>9390.9599999999991</v>
      </c>
      <c r="AW102" s="1">
        <v>9390.9599999999991</v>
      </c>
      <c r="AX102" s="1">
        <v>9390.9599999999991</v>
      </c>
      <c r="AY102" s="1">
        <v>9390.9599999999991</v>
      </c>
      <c r="AZ102" s="1">
        <v>9390.9599999999991</v>
      </c>
      <c r="BA102" s="1">
        <v>9390.9599999999991</v>
      </c>
      <c r="BB102" s="1">
        <v>9390.9599999999991</v>
      </c>
      <c r="BC102" s="1">
        <v>9391.26</v>
      </c>
      <c r="BD102" s="18">
        <v>112691.82</v>
      </c>
    </row>
    <row r="103" spans="1:56" x14ac:dyDescent="0.3">
      <c r="A103" s="11" t="s">
        <v>10</v>
      </c>
      <c r="B103" s="12" t="s">
        <v>0</v>
      </c>
      <c r="C103" s="34" t="s">
        <v>145</v>
      </c>
      <c r="D103" s="35" t="s">
        <v>0</v>
      </c>
      <c r="E103" s="1">
        <v>9237.8799999999992</v>
      </c>
      <c r="F103" s="1">
        <v>7414.14</v>
      </c>
      <c r="G103" s="1">
        <v>2738.97</v>
      </c>
      <c r="H103" s="1">
        <v>9230.0499999999993</v>
      </c>
      <c r="I103" s="1">
        <v>9462.92</v>
      </c>
      <c r="J103" s="1">
        <v>2881.65</v>
      </c>
      <c r="K103" s="1">
        <v>16173.21</v>
      </c>
      <c r="L103" s="1">
        <v>9824.17</v>
      </c>
      <c r="M103" s="1">
        <v>5723.43</v>
      </c>
      <c r="N103" s="1">
        <v>15205.94</v>
      </c>
      <c r="O103" s="1">
        <v>19073.84</v>
      </c>
      <c r="P103" s="1">
        <v>5923.29</v>
      </c>
      <c r="Q103" s="16">
        <v>112889.49</v>
      </c>
      <c r="R103" s="1">
        <v>8536.02</v>
      </c>
      <c r="S103" s="1">
        <v>8536.02</v>
      </c>
      <c r="T103" s="1">
        <v>8536.02</v>
      </c>
      <c r="U103" s="1">
        <v>8536.02</v>
      </c>
      <c r="V103" s="1">
        <v>8536.02</v>
      </c>
      <c r="W103" s="1">
        <v>8536.02</v>
      </c>
      <c r="X103" s="1">
        <v>8536.02</v>
      </c>
      <c r="Y103" s="1">
        <v>8536.02</v>
      </c>
      <c r="Z103" s="1">
        <v>8536.02</v>
      </c>
      <c r="AA103" s="1">
        <v>8536.02</v>
      </c>
      <c r="AB103" s="1">
        <v>8536.02</v>
      </c>
      <c r="AC103" s="1">
        <v>8536.73</v>
      </c>
      <c r="AD103" s="16">
        <v>102432.95</v>
      </c>
      <c r="AE103" s="1">
        <v>17804.23</v>
      </c>
      <c r="AF103" s="1">
        <v>17804.23</v>
      </c>
      <c r="AG103" s="1">
        <v>17804.23</v>
      </c>
      <c r="AH103" s="1">
        <v>17804.23</v>
      </c>
      <c r="AI103" s="1">
        <v>17804.23</v>
      </c>
      <c r="AJ103" s="1">
        <v>17804.23</v>
      </c>
      <c r="AK103" s="1">
        <v>17804.23</v>
      </c>
      <c r="AL103" s="1">
        <v>17804.23</v>
      </c>
      <c r="AM103" s="1">
        <v>17804.23</v>
      </c>
      <c r="AN103" s="1">
        <v>17804.23</v>
      </c>
      <c r="AO103" s="1">
        <v>17804.23</v>
      </c>
      <c r="AP103" s="1">
        <v>17804.84</v>
      </c>
      <c r="AQ103" s="16">
        <v>213651.37</v>
      </c>
      <c r="AR103" s="1">
        <v>8647.48</v>
      </c>
      <c r="AS103" s="1">
        <v>8647.48</v>
      </c>
      <c r="AT103" s="1">
        <v>8647.48</v>
      </c>
      <c r="AU103" s="1">
        <v>8647.48</v>
      </c>
      <c r="AV103" s="1">
        <v>8647.48</v>
      </c>
      <c r="AW103" s="1">
        <v>8647.48</v>
      </c>
      <c r="AX103" s="1">
        <v>8647.48</v>
      </c>
      <c r="AY103" s="1">
        <v>8647.48</v>
      </c>
      <c r="AZ103" s="1">
        <v>8647.48</v>
      </c>
      <c r="BA103" s="1">
        <v>8647.48</v>
      </c>
      <c r="BB103" s="1">
        <v>8647.48</v>
      </c>
      <c r="BC103" s="1">
        <v>8648.17</v>
      </c>
      <c r="BD103" s="18">
        <v>103770.45</v>
      </c>
    </row>
    <row r="104" spans="1:56" x14ac:dyDescent="0.3">
      <c r="A104" s="11" t="s">
        <v>10</v>
      </c>
      <c r="B104" s="12" t="s">
        <v>0</v>
      </c>
      <c r="C104" s="33" t="s">
        <v>146</v>
      </c>
      <c r="D104" s="32" t="s">
        <v>0</v>
      </c>
      <c r="E104" s="1">
        <v>36885.050000000003</v>
      </c>
      <c r="F104" s="1">
        <v>39707</v>
      </c>
      <c r="G104" s="1">
        <v>52978.1</v>
      </c>
      <c r="H104" s="1">
        <v>48156.43</v>
      </c>
      <c r="I104" s="1">
        <v>45641.75</v>
      </c>
      <c r="J104" s="1">
        <v>48691.55</v>
      </c>
      <c r="K104" s="1">
        <v>53839.92</v>
      </c>
      <c r="L104" s="1">
        <v>37399.56</v>
      </c>
      <c r="M104" s="1">
        <v>39500.550000000003</v>
      </c>
      <c r="N104" s="1">
        <v>32959.129999999997</v>
      </c>
      <c r="O104" s="1">
        <v>38878.910000000003</v>
      </c>
      <c r="P104" s="1">
        <v>71901.259999999995</v>
      </c>
      <c r="Q104" s="16">
        <v>546539.21</v>
      </c>
      <c r="R104" s="1">
        <v>45375</v>
      </c>
      <c r="S104" s="1">
        <v>45325</v>
      </c>
      <c r="T104" s="1">
        <v>45325</v>
      </c>
      <c r="U104" s="1">
        <v>45375</v>
      </c>
      <c r="V104" s="1">
        <v>45375</v>
      </c>
      <c r="W104" s="1">
        <v>45375</v>
      </c>
      <c r="X104" s="1">
        <v>45375</v>
      </c>
      <c r="Y104" s="1">
        <v>45375</v>
      </c>
      <c r="Z104" s="1">
        <v>45375</v>
      </c>
      <c r="AA104" s="1">
        <v>45375</v>
      </c>
      <c r="AB104" s="1">
        <v>45375</v>
      </c>
      <c r="AC104" s="1">
        <v>45375</v>
      </c>
      <c r="AD104" s="16">
        <v>544400</v>
      </c>
      <c r="AE104" s="1">
        <v>53663.82</v>
      </c>
      <c r="AF104" s="1">
        <v>53613.82</v>
      </c>
      <c r="AG104" s="1">
        <v>53613.82</v>
      </c>
      <c r="AH104" s="1">
        <v>53663.82</v>
      </c>
      <c r="AI104" s="1">
        <v>53663.82</v>
      </c>
      <c r="AJ104" s="1">
        <v>53563.82</v>
      </c>
      <c r="AK104" s="1">
        <v>53563.82</v>
      </c>
      <c r="AL104" s="1">
        <v>53538.82</v>
      </c>
      <c r="AM104" s="1">
        <v>53538.82</v>
      </c>
      <c r="AN104" s="1">
        <v>53538.82</v>
      </c>
      <c r="AO104" s="1">
        <v>53538.82</v>
      </c>
      <c r="AP104" s="1">
        <v>53539.040000000001</v>
      </c>
      <c r="AQ104" s="16">
        <v>643041.06000000006</v>
      </c>
      <c r="AR104" s="1">
        <v>36670.18</v>
      </c>
      <c r="AS104" s="1">
        <v>36670.18</v>
      </c>
      <c r="AT104" s="1">
        <v>36670.18</v>
      </c>
      <c r="AU104" s="1">
        <v>36670.18</v>
      </c>
      <c r="AV104" s="1">
        <v>36670.18</v>
      </c>
      <c r="AW104" s="1">
        <v>36670.18</v>
      </c>
      <c r="AX104" s="1">
        <v>36670.18</v>
      </c>
      <c r="AY104" s="1">
        <v>36670.18</v>
      </c>
      <c r="AZ104" s="1">
        <v>36670.18</v>
      </c>
      <c r="BA104" s="1">
        <v>36670.18</v>
      </c>
      <c r="BB104" s="1">
        <v>36670.18</v>
      </c>
      <c r="BC104" s="1">
        <v>36670.089999999997</v>
      </c>
      <c r="BD104" s="18">
        <v>440042.07</v>
      </c>
    </row>
    <row r="105" spans="1:56" x14ac:dyDescent="0.3">
      <c r="A105" s="11" t="s">
        <v>10</v>
      </c>
      <c r="B105" s="12" t="s">
        <v>0</v>
      </c>
      <c r="C105" s="34" t="s">
        <v>147</v>
      </c>
      <c r="D105" s="35" t="s">
        <v>0</v>
      </c>
      <c r="E105" s="1">
        <v>36885.050000000003</v>
      </c>
      <c r="F105" s="1">
        <v>39707</v>
      </c>
      <c r="G105" s="1">
        <v>52978.1</v>
      </c>
      <c r="H105" s="1">
        <v>48156.43</v>
      </c>
      <c r="I105" s="1">
        <v>45641.75</v>
      </c>
      <c r="J105" s="1">
        <v>48691.55</v>
      </c>
      <c r="K105" s="1">
        <v>53839.92</v>
      </c>
      <c r="L105" s="1">
        <v>37399.56</v>
      </c>
      <c r="M105" s="1">
        <v>39500.550000000003</v>
      </c>
      <c r="N105" s="1">
        <v>32959.129999999997</v>
      </c>
      <c r="O105" s="1">
        <v>38878.910000000003</v>
      </c>
      <c r="P105" s="1">
        <v>71901.259999999995</v>
      </c>
      <c r="Q105" s="16">
        <v>546539.21</v>
      </c>
      <c r="R105" s="1">
        <v>45375</v>
      </c>
      <c r="S105" s="1">
        <v>45325</v>
      </c>
      <c r="T105" s="1">
        <v>45325</v>
      </c>
      <c r="U105" s="1">
        <v>45375</v>
      </c>
      <c r="V105" s="1">
        <v>45375</v>
      </c>
      <c r="W105" s="1">
        <v>45375</v>
      </c>
      <c r="X105" s="1">
        <v>45375</v>
      </c>
      <c r="Y105" s="1">
        <v>45375</v>
      </c>
      <c r="Z105" s="1">
        <v>45375</v>
      </c>
      <c r="AA105" s="1">
        <v>45375</v>
      </c>
      <c r="AB105" s="1">
        <v>45375</v>
      </c>
      <c r="AC105" s="1">
        <v>45375</v>
      </c>
      <c r="AD105" s="16">
        <v>544400</v>
      </c>
      <c r="AE105" s="1">
        <v>53663.82</v>
      </c>
      <c r="AF105" s="1">
        <v>53613.82</v>
      </c>
      <c r="AG105" s="1">
        <v>53613.82</v>
      </c>
      <c r="AH105" s="1">
        <v>53663.82</v>
      </c>
      <c r="AI105" s="1">
        <v>53663.82</v>
      </c>
      <c r="AJ105" s="1">
        <v>53563.82</v>
      </c>
      <c r="AK105" s="1">
        <v>53563.82</v>
      </c>
      <c r="AL105" s="1">
        <v>53538.82</v>
      </c>
      <c r="AM105" s="1">
        <v>53538.82</v>
      </c>
      <c r="AN105" s="1">
        <v>53538.82</v>
      </c>
      <c r="AO105" s="1">
        <v>53538.82</v>
      </c>
      <c r="AP105" s="1">
        <v>53539.040000000001</v>
      </c>
      <c r="AQ105" s="16">
        <v>643041.06000000006</v>
      </c>
      <c r="AR105" s="1">
        <v>36670.18</v>
      </c>
      <c r="AS105" s="1">
        <v>36670.18</v>
      </c>
      <c r="AT105" s="1">
        <v>36670.18</v>
      </c>
      <c r="AU105" s="1">
        <v>36670.18</v>
      </c>
      <c r="AV105" s="1">
        <v>36670.18</v>
      </c>
      <c r="AW105" s="1">
        <v>36670.18</v>
      </c>
      <c r="AX105" s="1">
        <v>36670.18</v>
      </c>
      <c r="AY105" s="1">
        <v>36670.18</v>
      </c>
      <c r="AZ105" s="1">
        <v>36670.18</v>
      </c>
      <c r="BA105" s="1">
        <v>36670.18</v>
      </c>
      <c r="BB105" s="1">
        <v>36670.18</v>
      </c>
      <c r="BC105" s="1">
        <v>36670.089999999997</v>
      </c>
      <c r="BD105" s="18">
        <v>440042.07</v>
      </c>
    </row>
    <row r="106" spans="1:56" x14ac:dyDescent="0.3">
      <c r="A106" s="11" t="s">
        <v>10</v>
      </c>
      <c r="B106" s="12" t="s">
        <v>0</v>
      </c>
      <c r="C106" s="33" t="s">
        <v>148</v>
      </c>
      <c r="D106" s="32" t="s">
        <v>0</v>
      </c>
      <c r="E106" s="1">
        <v>29681</v>
      </c>
      <c r="F106" s="1">
        <v>82311.95</v>
      </c>
      <c r="G106" s="1">
        <v>69917.009999999995</v>
      </c>
      <c r="H106" s="1">
        <v>74930.95</v>
      </c>
      <c r="I106" s="1">
        <v>82186.16</v>
      </c>
      <c r="J106" s="1">
        <v>81760.67</v>
      </c>
      <c r="K106" s="1">
        <v>93698.46</v>
      </c>
      <c r="L106" s="1">
        <v>68611.59</v>
      </c>
      <c r="M106" s="1">
        <v>79204.34</v>
      </c>
      <c r="N106" s="1">
        <v>88145.34</v>
      </c>
      <c r="O106" s="1">
        <v>83543.850000000006</v>
      </c>
      <c r="P106" s="1">
        <v>104173.58</v>
      </c>
      <c r="Q106" s="16">
        <v>938164.9</v>
      </c>
      <c r="R106" s="1">
        <v>62888.82</v>
      </c>
      <c r="S106" s="1">
        <v>62888.84</v>
      </c>
      <c r="T106" s="1">
        <v>62788.82</v>
      </c>
      <c r="U106" s="1">
        <v>62838.82</v>
      </c>
      <c r="V106" s="1">
        <v>62888.85</v>
      </c>
      <c r="W106" s="1">
        <v>62888.81</v>
      </c>
      <c r="X106" s="1">
        <v>62888.81</v>
      </c>
      <c r="Y106" s="1">
        <v>62888.85</v>
      </c>
      <c r="Z106" s="1">
        <v>62888.82</v>
      </c>
      <c r="AA106" s="1">
        <v>62888.81</v>
      </c>
      <c r="AB106" s="1">
        <v>62888.85</v>
      </c>
      <c r="AC106" s="1">
        <v>62888.33</v>
      </c>
      <c r="AD106" s="16">
        <v>754515.43</v>
      </c>
      <c r="AE106" s="1">
        <v>109994.54</v>
      </c>
      <c r="AF106" s="1">
        <v>109994.56</v>
      </c>
      <c r="AG106" s="1">
        <v>109894.54</v>
      </c>
      <c r="AH106" s="1">
        <v>109944.54</v>
      </c>
      <c r="AI106" s="1">
        <v>109994.56</v>
      </c>
      <c r="AJ106" s="1">
        <v>109994.54</v>
      </c>
      <c r="AK106" s="1">
        <v>109994.54</v>
      </c>
      <c r="AL106" s="1">
        <v>109994.56</v>
      </c>
      <c r="AM106" s="1">
        <v>110144.54</v>
      </c>
      <c r="AN106" s="1">
        <v>110194.54</v>
      </c>
      <c r="AO106" s="1">
        <v>110194.56</v>
      </c>
      <c r="AP106" s="1">
        <v>110243.56</v>
      </c>
      <c r="AQ106" s="16">
        <v>1320583.58</v>
      </c>
      <c r="AR106" s="1">
        <v>63530.12</v>
      </c>
      <c r="AS106" s="1">
        <v>63530.14</v>
      </c>
      <c r="AT106" s="1">
        <v>63530.12</v>
      </c>
      <c r="AU106" s="1">
        <v>63530.12</v>
      </c>
      <c r="AV106" s="1">
        <v>63530.14</v>
      </c>
      <c r="AW106" s="1">
        <v>63530.12</v>
      </c>
      <c r="AX106" s="1">
        <v>63530.12</v>
      </c>
      <c r="AY106" s="1">
        <v>63530.14</v>
      </c>
      <c r="AZ106" s="1">
        <v>63530.12</v>
      </c>
      <c r="BA106" s="1">
        <v>63530.12</v>
      </c>
      <c r="BB106" s="1">
        <v>63530.14</v>
      </c>
      <c r="BC106" s="1">
        <v>63529.760000000002</v>
      </c>
      <c r="BD106" s="18">
        <v>762361.16</v>
      </c>
    </row>
    <row r="107" spans="1:56" x14ac:dyDescent="0.3">
      <c r="A107" s="11" t="s">
        <v>10</v>
      </c>
      <c r="B107" s="12" t="s">
        <v>0</v>
      </c>
      <c r="C107" s="34" t="s">
        <v>148</v>
      </c>
      <c r="D107" s="35" t="s">
        <v>0</v>
      </c>
      <c r="E107" s="1">
        <v>1542.96</v>
      </c>
      <c r="F107" s="1">
        <v>2610.42</v>
      </c>
      <c r="G107" s="1">
        <v>1205.08</v>
      </c>
      <c r="H107" s="1">
        <v>2469.7600000000002</v>
      </c>
      <c r="I107" s="1">
        <v>2529.17</v>
      </c>
      <c r="J107" s="1">
        <v>2879.36</v>
      </c>
      <c r="K107" s="1">
        <v>1452.17</v>
      </c>
      <c r="L107" s="1">
        <v>2000.05</v>
      </c>
      <c r="M107" s="1">
        <v>1156.01</v>
      </c>
      <c r="N107" s="1">
        <v>1834.3</v>
      </c>
      <c r="O107" s="1">
        <v>1644.05</v>
      </c>
      <c r="P107" s="1">
        <v>1686.08</v>
      </c>
      <c r="Q107" s="16">
        <v>23009.41</v>
      </c>
      <c r="R107" s="1">
        <v>694.32</v>
      </c>
      <c r="S107" s="1">
        <v>694.33</v>
      </c>
      <c r="T107" s="1">
        <v>694.32</v>
      </c>
      <c r="U107" s="1">
        <v>694.32</v>
      </c>
      <c r="V107" s="1">
        <v>694.33</v>
      </c>
      <c r="W107" s="1">
        <v>694.32</v>
      </c>
      <c r="X107" s="1">
        <v>694.32</v>
      </c>
      <c r="Y107" s="1">
        <v>694.33</v>
      </c>
      <c r="Z107" s="1">
        <v>694.32</v>
      </c>
      <c r="AA107" s="1">
        <v>694.32</v>
      </c>
      <c r="AB107" s="1">
        <v>694.33</v>
      </c>
      <c r="AC107" s="1">
        <v>694.37</v>
      </c>
      <c r="AD107" s="16">
        <v>8331.93</v>
      </c>
      <c r="AE107" s="1">
        <v>5346.78</v>
      </c>
      <c r="AF107" s="1">
        <v>5346.79</v>
      </c>
      <c r="AG107" s="1">
        <v>5346.78</v>
      </c>
      <c r="AH107" s="1">
        <v>5346.78</v>
      </c>
      <c r="AI107" s="1">
        <v>5346.79</v>
      </c>
      <c r="AJ107" s="1">
        <v>5346.78</v>
      </c>
      <c r="AK107" s="1">
        <v>5346.78</v>
      </c>
      <c r="AL107" s="1">
        <v>5346.79</v>
      </c>
      <c r="AM107" s="1">
        <v>5346.78</v>
      </c>
      <c r="AN107" s="1">
        <v>5346.78</v>
      </c>
      <c r="AO107" s="1">
        <v>5346.79</v>
      </c>
      <c r="AP107" s="1">
        <v>5346.81</v>
      </c>
      <c r="AQ107" s="16">
        <v>64161.43</v>
      </c>
      <c r="AR107" s="1">
        <v>694.32</v>
      </c>
      <c r="AS107" s="1">
        <v>694.33</v>
      </c>
      <c r="AT107" s="1">
        <v>694.32</v>
      </c>
      <c r="AU107" s="1">
        <v>694.32</v>
      </c>
      <c r="AV107" s="1">
        <v>694.33</v>
      </c>
      <c r="AW107" s="1">
        <v>694.32</v>
      </c>
      <c r="AX107" s="1">
        <v>694.32</v>
      </c>
      <c r="AY107" s="1">
        <v>694.33</v>
      </c>
      <c r="AZ107" s="1">
        <v>694.32</v>
      </c>
      <c r="BA107" s="1">
        <v>694.32</v>
      </c>
      <c r="BB107" s="1">
        <v>694.33</v>
      </c>
      <c r="BC107" s="1">
        <v>694.37</v>
      </c>
      <c r="BD107" s="18">
        <v>8331.93</v>
      </c>
    </row>
    <row r="108" spans="1:56" x14ac:dyDescent="0.3">
      <c r="A108" s="11" t="s">
        <v>10</v>
      </c>
      <c r="B108" s="12" t="s">
        <v>0</v>
      </c>
      <c r="C108" s="34" t="s">
        <v>149</v>
      </c>
      <c r="D108" s="35" t="s">
        <v>0</v>
      </c>
      <c r="E108" s="1">
        <v>1029.77</v>
      </c>
      <c r="F108" s="1">
        <v>2420.31</v>
      </c>
      <c r="G108" s="1">
        <v>1301.6500000000001</v>
      </c>
      <c r="H108" s="1">
        <v>2201.56</v>
      </c>
      <c r="I108" s="1">
        <v>1607.93</v>
      </c>
      <c r="J108" s="1">
        <v>2046.5</v>
      </c>
      <c r="K108" s="1">
        <v>2571.79</v>
      </c>
      <c r="L108" s="1">
        <v>4470.1400000000003</v>
      </c>
      <c r="M108" s="1">
        <v>2498.14</v>
      </c>
      <c r="N108" s="1">
        <v>3962.5</v>
      </c>
      <c r="O108" s="1">
        <v>2840.84</v>
      </c>
      <c r="P108" s="1">
        <v>3498.44</v>
      </c>
      <c r="Q108" s="16">
        <v>30449.57</v>
      </c>
      <c r="R108" s="1">
        <v>1374.64</v>
      </c>
      <c r="S108" s="1">
        <v>1374.64</v>
      </c>
      <c r="T108" s="1">
        <v>1374.64</v>
      </c>
      <c r="U108" s="1">
        <v>1374.64</v>
      </c>
      <c r="V108" s="1">
        <v>1374.64</v>
      </c>
      <c r="W108" s="1">
        <v>1374.64</v>
      </c>
      <c r="X108" s="1">
        <v>1374.64</v>
      </c>
      <c r="Y108" s="1">
        <v>1374.64</v>
      </c>
      <c r="Z108" s="1">
        <v>1374.64</v>
      </c>
      <c r="AA108" s="1">
        <v>1374.64</v>
      </c>
      <c r="AB108" s="1">
        <v>1374.64</v>
      </c>
      <c r="AC108" s="1">
        <v>1374.79</v>
      </c>
      <c r="AD108" s="16">
        <v>16495.830000000002</v>
      </c>
      <c r="AE108" s="1">
        <v>2753.68</v>
      </c>
      <c r="AF108" s="1">
        <v>2753.68</v>
      </c>
      <c r="AG108" s="1">
        <v>2753.68</v>
      </c>
      <c r="AH108" s="1">
        <v>2753.68</v>
      </c>
      <c r="AI108" s="1">
        <v>2753.68</v>
      </c>
      <c r="AJ108" s="1">
        <v>2753.68</v>
      </c>
      <c r="AK108" s="1">
        <v>2753.68</v>
      </c>
      <c r="AL108" s="1">
        <v>2753.68</v>
      </c>
      <c r="AM108" s="1">
        <v>2753.68</v>
      </c>
      <c r="AN108" s="1">
        <v>2753.68</v>
      </c>
      <c r="AO108" s="1">
        <v>2753.68</v>
      </c>
      <c r="AP108" s="1">
        <v>2753.76</v>
      </c>
      <c r="AQ108" s="16">
        <v>33044.239999999998</v>
      </c>
      <c r="AR108" s="1">
        <v>1524.64</v>
      </c>
      <c r="AS108" s="1">
        <v>1524.64</v>
      </c>
      <c r="AT108" s="1">
        <v>1524.64</v>
      </c>
      <c r="AU108" s="1">
        <v>1524.64</v>
      </c>
      <c r="AV108" s="1">
        <v>1524.64</v>
      </c>
      <c r="AW108" s="1">
        <v>1524.64</v>
      </c>
      <c r="AX108" s="1">
        <v>1524.64</v>
      </c>
      <c r="AY108" s="1">
        <v>1524.64</v>
      </c>
      <c r="AZ108" s="1">
        <v>1524.64</v>
      </c>
      <c r="BA108" s="1">
        <v>1524.64</v>
      </c>
      <c r="BB108" s="1">
        <v>1524.64</v>
      </c>
      <c r="BC108" s="1">
        <v>1524.79</v>
      </c>
      <c r="BD108" s="18">
        <v>18295.830000000002</v>
      </c>
    </row>
    <row r="109" spans="1:56" x14ac:dyDescent="0.3">
      <c r="A109" s="11" t="s">
        <v>10</v>
      </c>
      <c r="B109" s="12" t="s">
        <v>0</v>
      </c>
      <c r="C109" s="34" t="s">
        <v>150</v>
      </c>
      <c r="D109" s="35" t="s">
        <v>0</v>
      </c>
      <c r="E109" s="1">
        <v>816.78</v>
      </c>
      <c r="F109" s="1">
        <v>1053.45</v>
      </c>
      <c r="G109" s="1">
        <v>762.67</v>
      </c>
      <c r="H109" s="1">
        <v>1117.06</v>
      </c>
      <c r="I109" s="1">
        <v>2897.55</v>
      </c>
      <c r="J109" s="1">
        <v>1506.28</v>
      </c>
      <c r="K109" s="1">
        <v>6726.58</v>
      </c>
      <c r="L109" s="1">
        <v>1723.39</v>
      </c>
      <c r="M109" s="1">
        <v>1009.77</v>
      </c>
      <c r="N109" s="1">
        <v>1233.8599999999999</v>
      </c>
      <c r="O109" s="1">
        <v>1919.46</v>
      </c>
      <c r="P109" s="1">
        <v>1538.52</v>
      </c>
      <c r="Q109" s="16">
        <v>22305.37</v>
      </c>
      <c r="R109" s="1">
        <v>465.47</v>
      </c>
      <c r="S109" s="1">
        <v>465.47</v>
      </c>
      <c r="T109" s="1">
        <v>465.47</v>
      </c>
      <c r="U109" s="1">
        <v>465.47</v>
      </c>
      <c r="V109" s="1">
        <v>465.47</v>
      </c>
      <c r="W109" s="1">
        <v>465.47</v>
      </c>
      <c r="X109" s="1">
        <v>465.47</v>
      </c>
      <c r="Y109" s="1">
        <v>465.47</v>
      </c>
      <c r="Z109" s="1">
        <v>465.47</v>
      </c>
      <c r="AA109" s="1">
        <v>465.47</v>
      </c>
      <c r="AB109" s="1">
        <v>465.47</v>
      </c>
      <c r="AC109" s="1">
        <v>465.52</v>
      </c>
      <c r="AD109" s="16">
        <v>5585.69</v>
      </c>
      <c r="AE109" s="1">
        <v>2156.41</v>
      </c>
      <c r="AF109" s="1">
        <v>2156.41</v>
      </c>
      <c r="AG109" s="1">
        <v>2156.41</v>
      </c>
      <c r="AH109" s="1">
        <v>2156.41</v>
      </c>
      <c r="AI109" s="1">
        <v>2156.41</v>
      </c>
      <c r="AJ109" s="1">
        <v>2156.41</v>
      </c>
      <c r="AK109" s="1">
        <v>2156.41</v>
      </c>
      <c r="AL109" s="1">
        <v>2156.41</v>
      </c>
      <c r="AM109" s="1">
        <v>2156.41</v>
      </c>
      <c r="AN109" s="1">
        <v>2156.41</v>
      </c>
      <c r="AO109" s="1">
        <v>2156.41</v>
      </c>
      <c r="AP109" s="1">
        <v>2156.52</v>
      </c>
      <c r="AQ109" s="16">
        <v>25877.03</v>
      </c>
      <c r="AR109" s="1">
        <v>465.47</v>
      </c>
      <c r="AS109" s="1">
        <v>465.47</v>
      </c>
      <c r="AT109" s="1">
        <v>465.47</v>
      </c>
      <c r="AU109" s="1">
        <v>465.47</v>
      </c>
      <c r="AV109" s="1">
        <v>465.47</v>
      </c>
      <c r="AW109" s="1">
        <v>465.47</v>
      </c>
      <c r="AX109" s="1">
        <v>465.47</v>
      </c>
      <c r="AY109" s="1">
        <v>465.47</v>
      </c>
      <c r="AZ109" s="1">
        <v>465.47</v>
      </c>
      <c r="BA109" s="1">
        <v>465.47</v>
      </c>
      <c r="BB109" s="1">
        <v>465.47</v>
      </c>
      <c r="BC109" s="1">
        <v>465.52</v>
      </c>
      <c r="BD109" s="18">
        <v>5585.69</v>
      </c>
    </row>
    <row r="110" spans="1:56" x14ac:dyDescent="0.3">
      <c r="A110" s="11" t="s">
        <v>10</v>
      </c>
      <c r="B110" s="12" t="s">
        <v>0</v>
      </c>
      <c r="C110" s="34" t="s">
        <v>151</v>
      </c>
      <c r="D110" s="35" t="s">
        <v>0</v>
      </c>
      <c r="E110" s="1">
        <v>1436.86</v>
      </c>
      <c r="F110" s="1">
        <v>3055.63</v>
      </c>
      <c r="G110" s="1">
        <v>1958.36</v>
      </c>
      <c r="H110" s="1">
        <v>6425.45</v>
      </c>
      <c r="I110" s="1">
        <v>2760.2</v>
      </c>
      <c r="J110" s="1">
        <v>4566.2</v>
      </c>
      <c r="K110" s="1">
        <v>3879.55</v>
      </c>
      <c r="L110" s="1">
        <v>1379.87</v>
      </c>
      <c r="M110" s="1">
        <v>3477.14</v>
      </c>
      <c r="N110" s="1">
        <v>9149.27</v>
      </c>
      <c r="O110" s="1">
        <v>2893.59</v>
      </c>
      <c r="P110" s="1">
        <v>1707.73</v>
      </c>
      <c r="Q110" s="16">
        <v>42689.85</v>
      </c>
      <c r="R110" s="1">
        <v>6617.55</v>
      </c>
      <c r="S110" s="1">
        <v>6617.56</v>
      </c>
      <c r="T110" s="1">
        <v>6617.55</v>
      </c>
      <c r="U110" s="1">
        <v>6617.55</v>
      </c>
      <c r="V110" s="1">
        <v>6617.56</v>
      </c>
      <c r="W110" s="1">
        <v>6617.55</v>
      </c>
      <c r="X110" s="1">
        <v>6617.55</v>
      </c>
      <c r="Y110" s="1">
        <v>6617.56</v>
      </c>
      <c r="Z110" s="1">
        <v>6617.55</v>
      </c>
      <c r="AA110" s="1">
        <v>6617.55</v>
      </c>
      <c r="AB110" s="1">
        <v>6617.56</v>
      </c>
      <c r="AC110" s="1">
        <v>6616.77</v>
      </c>
      <c r="AD110" s="16">
        <v>79409.86</v>
      </c>
      <c r="AE110" s="1">
        <v>10993.43</v>
      </c>
      <c r="AF110" s="1">
        <v>10993.44</v>
      </c>
      <c r="AG110" s="1">
        <v>10993.43</v>
      </c>
      <c r="AH110" s="1">
        <v>10993.43</v>
      </c>
      <c r="AI110" s="1">
        <v>10993.44</v>
      </c>
      <c r="AJ110" s="1">
        <v>10993.43</v>
      </c>
      <c r="AK110" s="1">
        <v>10993.43</v>
      </c>
      <c r="AL110" s="1">
        <v>10993.44</v>
      </c>
      <c r="AM110" s="1">
        <v>10993.43</v>
      </c>
      <c r="AN110" s="1">
        <v>10993.43</v>
      </c>
      <c r="AO110" s="1">
        <v>10993.44</v>
      </c>
      <c r="AP110" s="1">
        <v>10992.43</v>
      </c>
      <c r="AQ110" s="16">
        <v>131920.20000000001</v>
      </c>
      <c r="AR110" s="1">
        <v>7343.23</v>
      </c>
      <c r="AS110" s="1">
        <v>7343.24</v>
      </c>
      <c r="AT110" s="1">
        <v>7343.23</v>
      </c>
      <c r="AU110" s="1">
        <v>7343.23</v>
      </c>
      <c r="AV110" s="1">
        <v>7343.24</v>
      </c>
      <c r="AW110" s="1">
        <v>7343.23</v>
      </c>
      <c r="AX110" s="1">
        <v>7343.23</v>
      </c>
      <c r="AY110" s="1">
        <v>7343.24</v>
      </c>
      <c r="AZ110" s="1">
        <v>7343.23</v>
      </c>
      <c r="BA110" s="1">
        <v>7343.23</v>
      </c>
      <c r="BB110" s="1">
        <v>7343.24</v>
      </c>
      <c r="BC110" s="1">
        <v>7342.53</v>
      </c>
      <c r="BD110" s="18">
        <v>88118.1</v>
      </c>
    </row>
    <row r="111" spans="1:56" x14ac:dyDescent="0.3">
      <c r="A111" s="11" t="s">
        <v>10</v>
      </c>
      <c r="B111" s="12" t="s">
        <v>0</v>
      </c>
      <c r="C111" s="34" t="s">
        <v>152</v>
      </c>
      <c r="D111" s="35" t="s">
        <v>0</v>
      </c>
      <c r="E111" s="1">
        <v>8934.25</v>
      </c>
      <c r="F111" s="1">
        <v>41611.29</v>
      </c>
      <c r="G111" s="1">
        <v>49453.49</v>
      </c>
      <c r="H111" s="1">
        <v>39958.57</v>
      </c>
      <c r="I111" s="1">
        <v>50641.05</v>
      </c>
      <c r="J111" s="1">
        <v>53066.65</v>
      </c>
      <c r="K111" s="1">
        <v>57019.4</v>
      </c>
      <c r="L111" s="1">
        <v>43318.84</v>
      </c>
      <c r="M111" s="1">
        <v>59405.37</v>
      </c>
      <c r="N111" s="1">
        <v>48273.95</v>
      </c>
      <c r="O111" s="1">
        <v>48206.98</v>
      </c>
      <c r="P111" s="1">
        <v>75467.03</v>
      </c>
      <c r="Q111" s="16">
        <v>575356.87</v>
      </c>
      <c r="R111" s="1">
        <v>35545.57</v>
      </c>
      <c r="S111" s="1">
        <v>35545.57</v>
      </c>
      <c r="T111" s="1">
        <v>35445.57</v>
      </c>
      <c r="U111" s="1">
        <v>35495.57</v>
      </c>
      <c r="V111" s="1">
        <v>35545.57</v>
      </c>
      <c r="W111" s="1">
        <v>35545.57</v>
      </c>
      <c r="X111" s="1">
        <v>35545.57</v>
      </c>
      <c r="Y111" s="1">
        <v>35545.57</v>
      </c>
      <c r="Z111" s="1">
        <v>35545.57</v>
      </c>
      <c r="AA111" s="1">
        <v>35545.57</v>
      </c>
      <c r="AB111" s="1">
        <v>35545.57</v>
      </c>
      <c r="AC111" s="1">
        <v>35545.56</v>
      </c>
      <c r="AD111" s="16">
        <v>426396.83</v>
      </c>
      <c r="AE111" s="1">
        <v>53849.96</v>
      </c>
      <c r="AF111" s="1">
        <v>53849.96</v>
      </c>
      <c r="AG111" s="1">
        <v>53749.96</v>
      </c>
      <c r="AH111" s="1">
        <v>53799.96</v>
      </c>
      <c r="AI111" s="1">
        <v>53849.96</v>
      </c>
      <c r="AJ111" s="1">
        <v>53849.96</v>
      </c>
      <c r="AK111" s="1">
        <v>53849.96</v>
      </c>
      <c r="AL111" s="1">
        <v>53849.96</v>
      </c>
      <c r="AM111" s="1">
        <v>53999.96</v>
      </c>
      <c r="AN111" s="1">
        <v>53999.96</v>
      </c>
      <c r="AO111" s="1">
        <v>53999.96</v>
      </c>
      <c r="AP111" s="1">
        <v>54049.98</v>
      </c>
      <c r="AQ111" s="16">
        <v>646699.54</v>
      </c>
      <c r="AR111" s="1">
        <v>35445.57</v>
      </c>
      <c r="AS111" s="1">
        <v>35445.57</v>
      </c>
      <c r="AT111" s="1">
        <v>35445.57</v>
      </c>
      <c r="AU111" s="1">
        <v>35445.57</v>
      </c>
      <c r="AV111" s="1">
        <v>35445.57</v>
      </c>
      <c r="AW111" s="1">
        <v>35445.57</v>
      </c>
      <c r="AX111" s="1">
        <v>35445.57</v>
      </c>
      <c r="AY111" s="1">
        <v>35445.57</v>
      </c>
      <c r="AZ111" s="1">
        <v>35445.57</v>
      </c>
      <c r="BA111" s="1">
        <v>35445.57</v>
      </c>
      <c r="BB111" s="1">
        <v>35445.57</v>
      </c>
      <c r="BC111" s="1">
        <v>35445.56</v>
      </c>
      <c r="BD111" s="18">
        <v>425346.83</v>
      </c>
    </row>
    <row r="112" spans="1:56" x14ac:dyDescent="0.3">
      <c r="A112" s="11" t="s">
        <v>10</v>
      </c>
      <c r="B112" s="12" t="s">
        <v>0</v>
      </c>
      <c r="C112" s="34" t="s">
        <v>153</v>
      </c>
      <c r="D112" s="35" t="s">
        <v>0</v>
      </c>
      <c r="E112" s="1">
        <v>713.65</v>
      </c>
      <c r="F112" s="1">
        <v>30.15</v>
      </c>
      <c r="G112" s="1">
        <v>1557.59</v>
      </c>
      <c r="H112" s="1">
        <v>21.15</v>
      </c>
      <c r="I112" s="1">
        <v>-246.6</v>
      </c>
      <c r="J112" s="1">
        <v>733.75</v>
      </c>
      <c r="K112" s="1">
        <v>685.03</v>
      </c>
      <c r="L112" s="1">
        <v>142.6</v>
      </c>
      <c r="M112" s="1">
        <v>103.4</v>
      </c>
      <c r="N112" s="1">
        <v>294.3</v>
      </c>
      <c r="O112" s="1">
        <v>663.2</v>
      </c>
      <c r="P112" s="1">
        <v>475.41</v>
      </c>
      <c r="Q112" s="16">
        <v>5173.63</v>
      </c>
      <c r="R112" s="1">
        <v>340.68</v>
      </c>
      <c r="S112" s="1">
        <v>340.68</v>
      </c>
      <c r="T112" s="1">
        <v>340.68</v>
      </c>
      <c r="U112" s="1">
        <v>340.68</v>
      </c>
      <c r="V112" s="1">
        <v>340.68</v>
      </c>
      <c r="W112" s="1">
        <v>340.68</v>
      </c>
      <c r="X112" s="1">
        <v>340.68</v>
      </c>
      <c r="Y112" s="1">
        <v>340.68</v>
      </c>
      <c r="Z112" s="1">
        <v>340.68</v>
      </c>
      <c r="AA112" s="1">
        <v>340.68</v>
      </c>
      <c r="AB112" s="1">
        <v>340.68</v>
      </c>
      <c r="AC112" s="1">
        <v>340.96</v>
      </c>
      <c r="AD112" s="16">
        <v>4088.44</v>
      </c>
      <c r="AE112" s="1">
        <v>3337.37</v>
      </c>
      <c r="AF112" s="1">
        <v>3337.37</v>
      </c>
      <c r="AG112" s="1">
        <v>3337.37</v>
      </c>
      <c r="AH112" s="1">
        <v>3337.37</v>
      </c>
      <c r="AI112" s="1">
        <v>3337.37</v>
      </c>
      <c r="AJ112" s="1">
        <v>3337.37</v>
      </c>
      <c r="AK112" s="1">
        <v>3337.37</v>
      </c>
      <c r="AL112" s="1">
        <v>3337.37</v>
      </c>
      <c r="AM112" s="1">
        <v>3337.37</v>
      </c>
      <c r="AN112" s="1">
        <v>3337.37</v>
      </c>
      <c r="AO112" s="1">
        <v>3337.37</v>
      </c>
      <c r="AP112" s="1">
        <v>3337.74</v>
      </c>
      <c r="AQ112" s="16">
        <v>40048.81</v>
      </c>
      <c r="AR112" s="1">
        <v>340.68</v>
      </c>
      <c r="AS112" s="1">
        <v>340.68</v>
      </c>
      <c r="AT112" s="1">
        <v>340.68</v>
      </c>
      <c r="AU112" s="1">
        <v>340.68</v>
      </c>
      <c r="AV112" s="1">
        <v>340.68</v>
      </c>
      <c r="AW112" s="1">
        <v>340.68</v>
      </c>
      <c r="AX112" s="1">
        <v>340.68</v>
      </c>
      <c r="AY112" s="1">
        <v>340.68</v>
      </c>
      <c r="AZ112" s="1">
        <v>340.68</v>
      </c>
      <c r="BA112" s="1">
        <v>340.68</v>
      </c>
      <c r="BB112" s="1">
        <v>340.68</v>
      </c>
      <c r="BC112" s="1">
        <v>340.96</v>
      </c>
      <c r="BD112" s="18">
        <v>4088.44</v>
      </c>
    </row>
    <row r="113" spans="1:56" x14ac:dyDescent="0.3">
      <c r="A113" s="11" t="s">
        <v>10</v>
      </c>
      <c r="B113" s="12" t="s">
        <v>0</v>
      </c>
      <c r="C113" s="34" t="s">
        <v>154</v>
      </c>
      <c r="D113" s="35" t="s">
        <v>0</v>
      </c>
      <c r="E113" s="1">
        <v>3062.36</v>
      </c>
      <c r="F113" s="1">
        <v>2983.92</v>
      </c>
      <c r="G113" s="1">
        <v>3646.13</v>
      </c>
      <c r="H113" s="1">
        <v>2857.27</v>
      </c>
      <c r="I113" s="1">
        <v>3750.83</v>
      </c>
      <c r="J113" s="1">
        <v>2834.1</v>
      </c>
      <c r="K113" s="1">
        <v>2485.4699999999998</v>
      </c>
      <c r="L113" s="1">
        <v>1454.5</v>
      </c>
      <c r="M113" s="1">
        <v>2116.67</v>
      </c>
      <c r="N113" s="1">
        <v>3324.97</v>
      </c>
      <c r="O113" s="1">
        <v>1472.05</v>
      </c>
      <c r="P113" s="1">
        <v>2303.11</v>
      </c>
      <c r="Q113" s="16">
        <v>32291.38</v>
      </c>
      <c r="R113" s="1">
        <v>1830.58</v>
      </c>
      <c r="S113" s="1">
        <v>1830.58</v>
      </c>
      <c r="T113" s="1">
        <v>1830.58</v>
      </c>
      <c r="U113" s="1">
        <v>1830.58</v>
      </c>
      <c r="V113" s="1">
        <v>1830.58</v>
      </c>
      <c r="W113" s="1">
        <v>1830.58</v>
      </c>
      <c r="X113" s="1">
        <v>1830.58</v>
      </c>
      <c r="Y113" s="1">
        <v>1830.58</v>
      </c>
      <c r="Z113" s="1">
        <v>1830.58</v>
      </c>
      <c r="AA113" s="1">
        <v>1830.58</v>
      </c>
      <c r="AB113" s="1">
        <v>1830.58</v>
      </c>
      <c r="AC113" s="1">
        <v>1830.86</v>
      </c>
      <c r="AD113" s="16">
        <v>21967.24</v>
      </c>
      <c r="AE113" s="1">
        <v>4303.82</v>
      </c>
      <c r="AF113" s="1">
        <v>4303.82</v>
      </c>
      <c r="AG113" s="1">
        <v>4303.82</v>
      </c>
      <c r="AH113" s="1">
        <v>4303.82</v>
      </c>
      <c r="AI113" s="1">
        <v>4303.82</v>
      </c>
      <c r="AJ113" s="1">
        <v>4303.82</v>
      </c>
      <c r="AK113" s="1">
        <v>4303.82</v>
      </c>
      <c r="AL113" s="1">
        <v>4303.82</v>
      </c>
      <c r="AM113" s="1">
        <v>4303.82</v>
      </c>
      <c r="AN113" s="1">
        <v>4303.82</v>
      </c>
      <c r="AO113" s="1">
        <v>4303.82</v>
      </c>
      <c r="AP113" s="1">
        <v>4303.96</v>
      </c>
      <c r="AQ113" s="16">
        <v>51645.98</v>
      </c>
      <c r="AR113" s="1">
        <v>1780.58</v>
      </c>
      <c r="AS113" s="1">
        <v>1780.58</v>
      </c>
      <c r="AT113" s="1">
        <v>1780.58</v>
      </c>
      <c r="AU113" s="1">
        <v>1780.58</v>
      </c>
      <c r="AV113" s="1">
        <v>1780.58</v>
      </c>
      <c r="AW113" s="1">
        <v>1780.58</v>
      </c>
      <c r="AX113" s="1">
        <v>1780.58</v>
      </c>
      <c r="AY113" s="1">
        <v>1780.58</v>
      </c>
      <c r="AZ113" s="1">
        <v>1780.58</v>
      </c>
      <c r="BA113" s="1">
        <v>1780.58</v>
      </c>
      <c r="BB113" s="1">
        <v>1780.58</v>
      </c>
      <c r="BC113" s="1">
        <v>1780.86</v>
      </c>
      <c r="BD113" s="18">
        <v>21367.24</v>
      </c>
    </row>
    <row r="114" spans="1:56" x14ac:dyDescent="0.3">
      <c r="A114" s="11" t="s">
        <v>10</v>
      </c>
      <c r="B114" s="12" t="s">
        <v>0</v>
      </c>
      <c r="C114" s="34" t="s">
        <v>155</v>
      </c>
      <c r="D114" s="35" t="s">
        <v>0</v>
      </c>
      <c r="E114" s="1">
        <v>792.6</v>
      </c>
      <c r="F114" s="1">
        <v>2365.5</v>
      </c>
      <c r="G114" s="1">
        <v>270.89</v>
      </c>
      <c r="H114" s="1">
        <v>2427.84</v>
      </c>
      <c r="I114" s="1">
        <v>1846.96</v>
      </c>
      <c r="J114" s="1">
        <v>1737.06</v>
      </c>
      <c r="K114" s="1">
        <v>3437.96</v>
      </c>
      <c r="L114" s="1">
        <v>1554.93</v>
      </c>
      <c r="M114" s="1">
        <v>654.77</v>
      </c>
      <c r="N114" s="1">
        <v>3029.64</v>
      </c>
      <c r="O114" s="1">
        <v>1772.64</v>
      </c>
      <c r="P114" s="1">
        <v>1132.96</v>
      </c>
      <c r="Q114" s="16">
        <v>21023.75</v>
      </c>
      <c r="R114" s="1">
        <v>860.22</v>
      </c>
      <c r="S114" s="1">
        <v>860.22</v>
      </c>
      <c r="T114" s="1">
        <v>860.22</v>
      </c>
      <c r="U114" s="1">
        <v>860.22</v>
      </c>
      <c r="V114" s="1">
        <v>860.22</v>
      </c>
      <c r="W114" s="1">
        <v>860.22</v>
      </c>
      <c r="X114" s="1">
        <v>860.22</v>
      </c>
      <c r="Y114" s="1">
        <v>860.22</v>
      </c>
      <c r="Z114" s="1">
        <v>860.22</v>
      </c>
      <c r="AA114" s="1">
        <v>860.22</v>
      </c>
      <c r="AB114" s="1">
        <v>860.22</v>
      </c>
      <c r="AC114" s="1">
        <v>860.19</v>
      </c>
      <c r="AD114" s="16">
        <v>10322.61</v>
      </c>
      <c r="AE114" s="1">
        <v>3359.14</v>
      </c>
      <c r="AF114" s="1">
        <v>3359.14</v>
      </c>
      <c r="AG114" s="1">
        <v>3359.14</v>
      </c>
      <c r="AH114" s="1">
        <v>3359.14</v>
      </c>
      <c r="AI114" s="1">
        <v>3359.14</v>
      </c>
      <c r="AJ114" s="1">
        <v>3359.14</v>
      </c>
      <c r="AK114" s="1">
        <v>3359.14</v>
      </c>
      <c r="AL114" s="1">
        <v>3359.14</v>
      </c>
      <c r="AM114" s="1">
        <v>3359.14</v>
      </c>
      <c r="AN114" s="1">
        <v>3359.14</v>
      </c>
      <c r="AO114" s="1">
        <v>3359.14</v>
      </c>
      <c r="AP114" s="1">
        <v>3359.1</v>
      </c>
      <c r="AQ114" s="16">
        <v>40309.64</v>
      </c>
      <c r="AR114" s="1">
        <v>810.22</v>
      </c>
      <c r="AS114" s="1">
        <v>810.22</v>
      </c>
      <c r="AT114" s="1">
        <v>810.22</v>
      </c>
      <c r="AU114" s="1">
        <v>810.22</v>
      </c>
      <c r="AV114" s="1">
        <v>810.22</v>
      </c>
      <c r="AW114" s="1">
        <v>810.22</v>
      </c>
      <c r="AX114" s="1">
        <v>810.22</v>
      </c>
      <c r="AY114" s="1">
        <v>810.22</v>
      </c>
      <c r="AZ114" s="1">
        <v>810.22</v>
      </c>
      <c r="BA114" s="1">
        <v>810.22</v>
      </c>
      <c r="BB114" s="1">
        <v>810.22</v>
      </c>
      <c r="BC114" s="1">
        <v>810.19</v>
      </c>
      <c r="BD114" s="18">
        <v>9722.61</v>
      </c>
    </row>
    <row r="115" spans="1:56" x14ac:dyDescent="0.3">
      <c r="A115" s="11" t="s">
        <v>10</v>
      </c>
      <c r="B115" s="12" t="s">
        <v>0</v>
      </c>
      <c r="C115" s="34" t="s">
        <v>156</v>
      </c>
      <c r="D115" s="35" t="s">
        <v>0</v>
      </c>
      <c r="E115" s="1">
        <v>1903.51</v>
      </c>
      <c r="F115" s="1">
        <v>13523.86</v>
      </c>
      <c r="G115" s="1">
        <v>2109.12</v>
      </c>
      <c r="H115" s="1">
        <v>2795.62</v>
      </c>
      <c r="I115" s="1">
        <v>2297.9899999999998</v>
      </c>
      <c r="J115" s="1">
        <v>2431.04</v>
      </c>
      <c r="K115" s="1">
        <v>2971.08</v>
      </c>
      <c r="L115" s="1">
        <v>3104.15</v>
      </c>
      <c r="M115" s="1">
        <v>847.48</v>
      </c>
      <c r="N115" s="1">
        <v>2659.56</v>
      </c>
      <c r="O115" s="1">
        <v>1896.66</v>
      </c>
      <c r="P115" s="1">
        <v>3062.05</v>
      </c>
      <c r="Q115" s="16">
        <v>39602.120000000003</v>
      </c>
      <c r="R115" s="1">
        <v>3254.7</v>
      </c>
      <c r="S115" s="1">
        <v>3254.7</v>
      </c>
      <c r="T115" s="1">
        <v>3254.7</v>
      </c>
      <c r="U115" s="1">
        <v>3254.7</v>
      </c>
      <c r="V115" s="1">
        <v>3254.7</v>
      </c>
      <c r="W115" s="1">
        <v>3254.7</v>
      </c>
      <c r="X115" s="1">
        <v>3254.7</v>
      </c>
      <c r="Y115" s="1">
        <v>3254.7</v>
      </c>
      <c r="Z115" s="1">
        <v>3254.7</v>
      </c>
      <c r="AA115" s="1">
        <v>3254.7</v>
      </c>
      <c r="AB115" s="1">
        <v>3254.7</v>
      </c>
      <c r="AC115" s="1">
        <v>3254.71</v>
      </c>
      <c r="AD115" s="16">
        <v>39056.410000000003</v>
      </c>
      <c r="AE115" s="1">
        <v>3580.98</v>
      </c>
      <c r="AF115" s="1">
        <v>3580.98</v>
      </c>
      <c r="AG115" s="1">
        <v>3580.98</v>
      </c>
      <c r="AH115" s="1">
        <v>3580.98</v>
      </c>
      <c r="AI115" s="1">
        <v>3580.98</v>
      </c>
      <c r="AJ115" s="1">
        <v>3580.98</v>
      </c>
      <c r="AK115" s="1">
        <v>3580.98</v>
      </c>
      <c r="AL115" s="1">
        <v>3580.98</v>
      </c>
      <c r="AM115" s="1">
        <v>3580.98</v>
      </c>
      <c r="AN115" s="1">
        <v>3630.98</v>
      </c>
      <c r="AO115" s="1">
        <v>3630.98</v>
      </c>
      <c r="AP115" s="1">
        <v>3630.98</v>
      </c>
      <c r="AQ115" s="16">
        <v>43121.760000000002</v>
      </c>
      <c r="AR115" s="1">
        <v>3254.7</v>
      </c>
      <c r="AS115" s="1">
        <v>3254.7</v>
      </c>
      <c r="AT115" s="1">
        <v>3254.7</v>
      </c>
      <c r="AU115" s="1">
        <v>3254.7</v>
      </c>
      <c r="AV115" s="1">
        <v>3254.7</v>
      </c>
      <c r="AW115" s="1">
        <v>3254.7</v>
      </c>
      <c r="AX115" s="1">
        <v>3254.7</v>
      </c>
      <c r="AY115" s="1">
        <v>3254.7</v>
      </c>
      <c r="AZ115" s="1">
        <v>3254.7</v>
      </c>
      <c r="BA115" s="1">
        <v>3254.7</v>
      </c>
      <c r="BB115" s="1">
        <v>3254.7</v>
      </c>
      <c r="BC115" s="1">
        <v>3254.71</v>
      </c>
      <c r="BD115" s="18">
        <v>39056.410000000003</v>
      </c>
    </row>
    <row r="116" spans="1:56" x14ac:dyDescent="0.3">
      <c r="A116" s="11" t="s">
        <v>10</v>
      </c>
      <c r="B116" s="12" t="s">
        <v>0</v>
      </c>
      <c r="C116" s="34" t="s">
        <v>157</v>
      </c>
      <c r="D116" s="35" t="s">
        <v>0</v>
      </c>
      <c r="E116" s="1">
        <v>421.33</v>
      </c>
      <c r="F116" s="1">
        <v>342.55</v>
      </c>
      <c r="G116" s="1">
        <v>394.9</v>
      </c>
      <c r="H116" s="1">
        <v>1257.43</v>
      </c>
      <c r="I116" s="1">
        <v>89.42</v>
      </c>
      <c r="J116" s="1">
        <v>152</v>
      </c>
      <c r="K116" s="1">
        <v>444.74</v>
      </c>
      <c r="L116" s="1">
        <v>405.5</v>
      </c>
      <c r="M116" s="1">
        <v>2166.85</v>
      </c>
      <c r="N116" s="1">
        <v>1944.74</v>
      </c>
      <c r="O116" s="1">
        <v>1650.99</v>
      </c>
      <c r="P116" s="1">
        <v>149.69999999999999</v>
      </c>
      <c r="Q116" s="16">
        <v>9420.15</v>
      </c>
      <c r="R116" s="1">
        <v>828.27</v>
      </c>
      <c r="S116" s="1">
        <v>828.27</v>
      </c>
      <c r="T116" s="1">
        <v>828.27</v>
      </c>
      <c r="U116" s="1">
        <v>828.27</v>
      </c>
      <c r="V116" s="1">
        <v>828.27</v>
      </c>
      <c r="W116" s="1">
        <v>828.27</v>
      </c>
      <c r="X116" s="1">
        <v>828.27</v>
      </c>
      <c r="Y116" s="1">
        <v>828.27</v>
      </c>
      <c r="Z116" s="1">
        <v>828.27</v>
      </c>
      <c r="AA116" s="1">
        <v>828.27</v>
      </c>
      <c r="AB116" s="1">
        <v>828.27</v>
      </c>
      <c r="AC116" s="1">
        <v>828.27</v>
      </c>
      <c r="AD116" s="16">
        <v>9939.24</v>
      </c>
      <c r="AE116" s="1">
        <v>1686.16</v>
      </c>
      <c r="AF116" s="1">
        <v>1686.16</v>
      </c>
      <c r="AG116" s="1">
        <v>1686.16</v>
      </c>
      <c r="AH116" s="1">
        <v>1686.16</v>
      </c>
      <c r="AI116" s="1">
        <v>1686.16</v>
      </c>
      <c r="AJ116" s="1">
        <v>1686.16</v>
      </c>
      <c r="AK116" s="1">
        <v>1686.16</v>
      </c>
      <c r="AL116" s="1">
        <v>1686.16</v>
      </c>
      <c r="AM116" s="1">
        <v>1686.16</v>
      </c>
      <c r="AN116" s="1">
        <v>1686.16</v>
      </c>
      <c r="AO116" s="1">
        <v>1686.16</v>
      </c>
      <c r="AP116" s="1">
        <v>1686.11</v>
      </c>
      <c r="AQ116" s="16">
        <v>20233.87</v>
      </c>
      <c r="AR116" s="1">
        <v>826.53</v>
      </c>
      <c r="AS116" s="1">
        <v>826.53</v>
      </c>
      <c r="AT116" s="1">
        <v>826.53</v>
      </c>
      <c r="AU116" s="1">
        <v>826.53</v>
      </c>
      <c r="AV116" s="1">
        <v>826.53</v>
      </c>
      <c r="AW116" s="1">
        <v>826.53</v>
      </c>
      <c r="AX116" s="1">
        <v>826.53</v>
      </c>
      <c r="AY116" s="1">
        <v>826.53</v>
      </c>
      <c r="AZ116" s="1">
        <v>826.53</v>
      </c>
      <c r="BA116" s="1">
        <v>826.53</v>
      </c>
      <c r="BB116" s="1">
        <v>826.53</v>
      </c>
      <c r="BC116" s="1">
        <v>826.57</v>
      </c>
      <c r="BD116" s="18">
        <v>9918.4</v>
      </c>
    </row>
    <row r="117" spans="1:56" x14ac:dyDescent="0.3">
      <c r="A117" s="11" t="s">
        <v>10</v>
      </c>
      <c r="B117" s="12" t="s">
        <v>0</v>
      </c>
      <c r="C117" s="34" t="s">
        <v>158</v>
      </c>
      <c r="D117" s="35" t="s">
        <v>0</v>
      </c>
      <c r="E117" s="1">
        <v>1625.23</v>
      </c>
      <c r="F117" s="1">
        <v>6280.31</v>
      </c>
      <c r="G117" s="1">
        <v>1987.25</v>
      </c>
      <c r="H117" s="1">
        <v>3359.81</v>
      </c>
      <c r="I117" s="1">
        <v>5216.8500000000004</v>
      </c>
      <c r="J117" s="1">
        <v>2462.79</v>
      </c>
      <c r="K117" s="1">
        <v>1785.13</v>
      </c>
      <c r="L117" s="1">
        <v>897.41</v>
      </c>
      <c r="M117" s="1">
        <v>2888.99</v>
      </c>
      <c r="N117" s="1">
        <v>3461.83</v>
      </c>
      <c r="O117" s="1">
        <v>3111.11</v>
      </c>
      <c r="P117" s="1">
        <v>6218.03</v>
      </c>
      <c r="Q117" s="16">
        <v>39294.74</v>
      </c>
      <c r="R117" s="1">
        <v>1236.3599999999999</v>
      </c>
      <c r="S117" s="1">
        <v>1236.3599999999999</v>
      </c>
      <c r="T117" s="1">
        <v>1236.3599999999999</v>
      </c>
      <c r="U117" s="1">
        <v>1236.3599999999999</v>
      </c>
      <c r="V117" s="1">
        <v>1236.3599999999999</v>
      </c>
      <c r="W117" s="1">
        <v>1236.3599999999999</v>
      </c>
      <c r="X117" s="1">
        <v>1236.3599999999999</v>
      </c>
      <c r="Y117" s="1">
        <v>1236.3599999999999</v>
      </c>
      <c r="Z117" s="1">
        <v>1236.3599999999999</v>
      </c>
      <c r="AA117" s="1">
        <v>1236.3599999999999</v>
      </c>
      <c r="AB117" s="1">
        <v>1236.3599999999999</v>
      </c>
      <c r="AC117" s="1">
        <v>1236.3399999999999</v>
      </c>
      <c r="AD117" s="16">
        <v>14836.3</v>
      </c>
      <c r="AE117" s="1">
        <v>7649.03</v>
      </c>
      <c r="AF117" s="1">
        <v>7649.03</v>
      </c>
      <c r="AG117" s="1">
        <v>7649.03</v>
      </c>
      <c r="AH117" s="1">
        <v>7649.03</v>
      </c>
      <c r="AI117" s="1">
        <v>7649.03</v>
      </c>
      <c r="AJ117" s="1">
        <v>7649.03</v>
      </c>
      <c r="AK117" s="1">
        <v>7649.03</v>
      </c>
      <c r="AL117" s="1">
        <v>7649.03</v>
      </c>
      <c r="AM117" s="1">
        <v>7649.03</v>
      </c>
      <c r="AN117" s="1">
        <v>7649.03</v>
      </c>
      <c r="AO117" s="1">
        <v>7649.03</v>
      </c>
      <c r="AP117" s="1">
        <v>7648.8</v>
      </c>
      <c r="AQ117" s="16">
        <v>91788.13</v>
      </c>
      <c r="AR117" s="1">
        <v>1186.3599999999999</v>
      </c>
      <c r="AS117" s="1">
        <v>1186.3599999999999</v>
      </c>
      <c r="AT117" s="1">
        <v>1186.3599999999999</v>
      </c>
      <c r="AU117" s="1">
        <v>1186.3599999999999</v>
      </c>
      <c r="AV117" s="1">
        <v>1186.3599999999999</v>
      </c>
      <c r="AW117" s="1">
        <v>1186.3599999999999</v>
      </c>
      <c r="AX117" s="1">
        <v>1186.3599999999999</v>
      </c>
      <c r="AY117" s="1">
        <v>1186.3599999999999</v>
      </c>
      <c r="AZ117" s="1">
        <v>1186.3599999999999</v>
      </c>
      <c r="BA117" s="1">
        <v>1186.3599999999999</v>
      </c>
      <c r="BB117" s="1">
        <v>1186.3599999999999</v>
      </c>
      <c r="BC117" s="1">
        <v>1186.3399999999999</v>
      </c>
      <c r="BD117" s="18">
        <v>14236.3</v>
      </c>
    </row>
    <row r="118" spans="1:56" x14ac:dyDescent="0.3">
      <c r="A118" s="11" t="s">
        <v>10</v>
      </c>
      <c r="B118" s="12" t="s">
        <v>0</v>
      </c>
      <c r="C118" s="34" t="s">
        <v>159</v>
      </c>
      <c r="D118" s="35" t="s">
        <v>0</v>
      </c>
      <c r="E118" s="1">
        <v>4119.51</v>
      </c>
      <c r="F118" s="1">
        <v>2451.1999999999998</v>
      </c>
      <c r="G118" s="1">
        <v>1943.62</v>
      </c>
      <c r="H118" s="1">
        <v>4437.3900000000003</v>
      </c>
      <c r="I118" s="1">
        <v>5062.93</v>
      </c>
      <c r="J118" s="1">
        <v>2148.19</v>
      </c>
      <c r="K118" s="1">
        <v>4800.28</v>
      </c>
      <c r="L118" s="1">
        <v>3838.86</v>
      </c>
      <c r="M118" s="1">
        <v>1447.47</v>
      </c>
      <c r="N118" s="1">
        <v>4131.68</v>
      </c>
      <c r="O118" s="1">
        <v>11307.39</v>
      </c>
      <c r="P118" s="1">
        <v>4787.72</v>
      </c>
      <c r="Q118" s="16">
        <v>50476.24</v>
      </c>
      <c r="R118" s="1">
        <v>6427.04</v>
      </c>
      <c r="S118" s="1">
        <v>6427.04</v>
      </c>
      <c r="T118" s="1">
        <v>6427.04</v>
      </c>
      <c r="U118" s="1">
        <v>6427.04</v>
      </c>
      <c r="V118" s="1">
        <v>6427.05</v>
      </c>
      <c r="W118" s="1">
        <v>6427.03</v>
      </c>
      <c r="X118" s="1">
        <v>6427.03</v>
      </c>
      <c r="Y118" s="1">
        <v>6427.05</v>
      </c>
      <c r="Z118" s="1">
        <v>6427.04</v>
      </c>
      <c r="AA118" s="1">
        <v>6427.03</v>
      </c>
      <c r="AB118" s="1">
        <v>6427.05</v>
      </c>
      <c r="AC118" s="1">
        <v>6426.42</v>
      </c>
      <c r="AD118" s="16">
        <v>77123.86</v>
      </c>
      <c r="AE118" s="1">
        <v>5833.37</v>
      </c>
      <c r="AF118" s="1">
        <v>5833.37</v>
      </c>
      <c r="AG118" s="1">
        <v>5833.37</v>
      </c>
      <c r="AH118" s="1">
        <v>5833.37</v>
      </c>
      <c r="AI118" s="1">
        <v>5833.37</v>
      </c>
      <c r="AJ118" s="1">
        <v>5833.37</v>
      </c>
      <c r="AK118" s="1">
        <v>5833.37</v>
      </c>
      <c r="AL118" s="1">
        <v>5833.37</v>
      </c>
      <c r="AM118" s="1">
        <v>5833.37</v>
      </c>
      <c r="AN118" s="1">
        <v>5833.37</v>
      </c>
      <c r="AO118" s="1">
        <v>5833.37</v>
      </c>
      <c r="AP118" s="1">
        <v>5832.79</v>
      </c>
      <c r="AQ118" s="16">
        <v>69999.86</v>
      </c>
      <c r="AR118" s="1">
        <v>6427.04</v>
      </c>
      <c r="AS118" s="1">
        <v>6427.04</v>
      </c>
      <c r="AT118" s="1">
        <v>6427.04</v>
      </c>
      <c r="AU118" s="1">
        <v>6427.04</v>
      </c>
      <c r="AV118" s="1">
        <v>6427.04</v>
      </c>
      <c r="AW118" s="1">
        <v>6427.04</v>
      </c>
      <c r="AX118" s="1">
        <v>6427.04</v>
      </c>
      <c r="AY118" s="1">
        <v>6427.04</v>
      </c>
      <c r="AZ118" s="1">
        <v>6427.04</v>
      </c>
      <c r="BA118" s="1">
        <v>6427.04</v>
      </c>
      <c r="BB118" s="1">
        <v>6427.04</v>
      </c>
      <c r="BC118" s="1">
        <v>6426.42</v>
      </c>
      <c r="BD118" s="18">
        <v>77123.86</v>
      </c>
    </row>
    <row r="119" spans="1:56" x14ac:dyDescent="0.3">
      <c r="A119" s="11" t="s">
        <v>10</v>
      </c>
      <c r="B119" s="12" t="s">
        <v>0</v>
      </c>
      <c r="C119" s="34" t="s">
        <v>160</v>
      </c>
      <c r="D119" s="35" t="s">
        <v>0</v>
      </c>
      <c r="E119" s="1">
        <v>1803.23</v>
      </c>
      <c r="F119" s="1">
        <v>2259.0500000000002</v>
      </c>
      <c r="G119" s="1">
        <v>2703.17</v>
      </c>
      <c r="H119" s="1">
        <v>2416.9699999999998</v>
      </c>
      <c r="I119" s="1">
        <v>2315.13</v>
      </c>
      <c r="J119" s="1">
        <v>3725.34</v>
      </c>
      <c r="K119" s="1">
        <v>2305.8000000000002</v>
      </c>
      <c r="L119" s="1">
        <v>2043.7</v>
      </c>
      <c r="M119" s="1">
        <v>1067.8800000000001</v>
      </c>
      <c r="N119" s="1">
        <v>1388</v>
      </c>
      <c r="O119" s="1">
        <v>1763.19</v>
      </c>
      <c r="P119" s="1">
        <v>680.67</v>
      </c>
      <c r="Q119" s="16">
        <v>24472.13</v>
      </c>
      <c r="R119" s="1">
        <v>2853.09</v>
      </c>
      <c r="S119" s="1">
        <v>2853.09</v>
      </c>
      <c r="T119" s="1">
        <v>2853.09</v>
      </c>
      <c r="U119" s="1">
        <v>2853.09</v>
      </c>
      <c r="V119" s="1">
        <v>2853.09</v>
      </c>
      <c r="W119" s="1">
        <v>2853.09</v>
      </c>
      <c r="X119" s="1">
        <v>2853.09</v>
      </c>
      <c r="Y119" s="1">
        <v>2853.09</v>
      </c>
      <c r="Z119" s="1">
        <v>2853.09</v>
      </c>
      <c r="AA119" s="1">
        <v>2853.09</v>
      </c>
      <c r="AB119" s="1">
        <v>2853.09</v>
      </c>
      <c r="AC119" s="1">
        <v>2853.2</v>
      </c>
      <c r="AD119" s="16">
        <v>34237.19</v>
      </c>
      <c r="AE119" s="1">
        <v>3223.07</v>
      </c>
      <c r="AF119" s="1">
        <v>3223.07</v>
      </c>
      <c r="AG119" s="1">
        <v>3223.07</v>
      </c>
      <c r="AH119" s="1">
        <v>3223.07</v>
      </c>
      <c r="AI119" s="1">
        <v>3223.07</v>
      </c>
      <c r="AJ119" s="1">
        <v>3223.07</v>
      </c>
      <c r="AK119" s="1">
        <v>3223.07</v>
      </c>
      <c r="AL119" s="1">
        <v>3223.07</v>
      </c>
      <c r="AM119" s="1">
        <v>3223.07</v>
      </c>
      <c r="AN119" s="1">
        <v>3223.07</v>
      </c>
      <c r="AO119" s="1">
        <v>3223.07</v>
      </c>
      <c r="AP119" s="1">
        <v>3223.16</v>
      </c>
      <c r="AQ119" s="16">
        <v>38676.93</v>
      </c>
      <c r="AR119" s="1">
        <v>2870.45</v>
      </c>
      <c r="AS119" s="1">
        <v>2870.45</v>
      </c>
      <c r="AT119" s="1">
        <v>2870.45</v>
      </c>
      <c r="AU119" s="1">
        <v>2870.45</v>
      </c>
      <c r="AV119" s="1">
        <v>2870.45</v>
      </c>
      <c r="AW119" s="1">
        <v>2870.45</v>
      </c>
      <c r="AX119" s="1">
        <v>2870.45</v>
      </c>
      <c r="AY119" s="1">
        <v>2870.45</v>
      </c>
      <c r="AZ119" s="1">
        <v>2870.45</v>
      </c>
      <c r="BA119" s="1">
        <v>2870.45</v>
      </c>
      <c r="BB119" s="1">
        <v>2870.45</v>
      </c>
      <c r="BC119" s="1">
        <v>2870.57</v>
      </c>
      <c r="BD119" s="18">
        <v>34445.519999999997</v>
      </c>
    </row>
    <row r="120" spans="1:56" x14ac:dyDescent="0.3">
      <c r="A120" s="11" t="s">
        <v>10</v>
      </c>
      <c r="B120" s="12" t="s">
        <v>0</v>
      </c>
      <c r="C120" s="34" t="s">
        <v>161</v>
      </c>
      <c r="D120" s="35" t="s">
        <v>0</v>
      </c>
      <c r="E120" s="1">
        <v>1478.96</v>
      </c>
      <c r="F120" s="1">
        <v>1324.31</v>
      </c>
      <c r="G120" s="1">
        <v>623.09</v>
      </c>
      <c r="H120" s="1">
        <v>3185.07</v>
      </c>
      <c r="I120" s="1">
        <v>1416.75</v>
      </c>
      <c r="J120" s="1">
        <v>1471.41</v>
      </c>
      <c r="K120" s="1">
        <v>3133.48</v>
      </c>
      <c r="L120" s="1">
        <v>2277.65</v>
      </c>
      <c r="M120" s="1">
        <v>364.4</v>
      </c>
      <c r="N120" s="1">
        <v>3456.74</v>
      </c>
      <c r="O120" s="1">
        <v>2401.6999999999998</v>
      </c>
      <c r="P120" s="1">
        <v>1466.13</v>
      </c>
      <c r="Q120" s="16">
        <v>22599.69</v>
      </c>
      <c r="R120" s="1">
        <v>560.33000000000004</v>
      </c>
      <c r="S120" s="1">
        <v>560.33000000000004</v>
      </c>
      <c r="T120" s="1">
        <v>560.33000000000004</v>
      </c>
      <c r="U120" s="1">
        <v>560.33000000000004</v>
      </c>
      <c r="V120" s="1">
        <v>560.33000000000004</v>
      </c>
      <c r="W120" s="1">
        <v>560.33000000000004</v>
      </c>
      <c r="X120" s="1">
        <v>560.33000000000004</v>
      </c>
      <c r="Y120" s="1">
        <v>560.33000000000004</v>
      </c>
      <c r="Z120" s="1">
        <v>560.33000000000004</v>
      </c>
      <c r="AA120" s="1">
        <v>560.33000000000004</v>
      </c>
      <c r="AB120" s="1">
        <v>560.33000000000004</v>
      </c>
      <c r="AC120" s="1">
        <v>560.37</v>
      </c>
      <c r="AD120" s="16">
        <v>6724</v>
      </c>
      <c r="AE120" s="1">
        <v>1921.34</v>
      </c>
      <c r="AF120" s="1">
        <v>1921.34</v>
      </c>
      <c r="AG120" s="1">
        <v>1921.34</v>
      </c>
      <c r="AH120" s="1">
        <v>1921.34</v>
      </c>
      <c r="AI120" s="1">
        <v>1921.34</v>
      </c>
      <c r="AJ120" s="1">
        <v>1921.34</v>
      </c>
      <c r="AK120" s="1">
        <v>1921.34</v>
      </c>
      <c r="AL120" s="1">
        <v>1921.34</v>
      </c>
      <c r="AM120" s="1">
        <v>1921.34</v>
      </c>
      <c r="AN120" s="1">
        <v>1921.34</v>
      </c>
      <c r="AO120" s="1">
        <v>1921.34</v>
      </c>
      <c r="AP120" s="1">
        <v>1921.42</v>
      </c>
      <c r="AQ120" s="16">
        <v>23056.16</v>
      </c>
      <c r="AR120" s="1">
        <v>560.33000000000004</v>
      </c>
      <c r="AS120" s="1">
        <v>560.33000000000004</v>
      </c>
      <c r="AT120" s="1">
        <v>560.33000000000004</v>
      </c>
      <c r="AU120" s="1">
        <v>560.33000000000004</v>
      </c>
      <c r="AV120" s="1">
        <v>560.33000000000004</v>
      </c>
      <c r="AW120" s="1">
        <v>560.33000000000004</v>
      </c>
      <c r="AX120" s="1">
        <v>560.33000000000004</v>
      </c>
      <c r="AY120" s="1">
        <v>560.33000000000004</v>
      </c>
      <c r="AZ120" s="1">
        <v>560.33000000000004</v>
      </c>
      <c r="BA120" s="1">
        <v>560.33000000000004</v>
      </c>
      <c r="BB120" s="1">
        <v>560.33000000000004</v>
      </c>
      <c r="BC120" s="1">
        <v>560.37</v>
      </c>
      <c r="BD120" s="18">
        <v>6724</v>
      </c>
    </row>
    <row r="121" spans="1:56" x14ac:dyDescent="0.3">
      <c r="A121" s="11" t="s">
        <v>10</v>
      </c>
      <c r="B121" s="12" t="s">
        <v>0</v>
      </c>
      <c r="C121" s="33" t="s">
        <v>162</v>
      </c>
      <c r="D121" s="32" t="s">
        <v>0</v>
      </c>
      <c r="E121" s="1">
        <v>161113.72</v>
      </c>
      <c r="F121" s="1">
        <v>42763.53</v>
      </c>
      <c r="G121" s="1">
        <v>-48433.55</v>
      </c>
      <c r="H121" s="1">
        <v>-23421.19</v>
      </c>
      <c r="I121" s="1">
        <v>26185</v>
      </c>
      <c r="J121" s="1">
        <v>14386.83</v>
      </c>
      <c r="K121" s="1">
        <v>40850.269999999997</v>
      </c>
      <c r="L121" s="1">
        <v>23469.5</v>
      </c>
      <c r="M121" s="1">
        <v>13631.21</v>
      </c>
      <c r="N121" s="1">
        <v>8978.83</v>
      </c>
      <c r="O121" s="1">
        <v>16852.47</v>
      </c>
      <c r="P121" s="1">
        <v>23144.29</v>
      </c>
      <c r="Q121" s="16">
        <v>299520.90999999997</v>
      </c>
      <c r="R121" s="1">
        <v>22757.17</v>
      </c>
      <c r="S121" s="1">
        <v>22757.17</v>
      </c>
      <c r="T121" s="1">
        <v>22757.17</v>
      </c>
      <c r="U121" s="1">
        <v>22757.17</v>
      </c>
      <c r="V121" s="1">
        <v>22757.17</v>
      </c>
      <c r="W121" s="1">
        <v>22757.17</v>
      </c>
      <c r="X121" s="1">
        <v>22757.17</v>
      </c>
      <c r="Y121" s="1">
        <v>22757.17</v>
      </c>
      <c r="Z121" s="1">
        <v>22757.17</v>
      </c>
      <c r="AA121" s="1">
        <v>22757.17</v>
      </c>
      <c r="AB121" s="1">
        <v>22757.17</v>
      </c>
      <c r="AC121" s="1">
        <v>22757.05</v>
      </c>
      <c r="AD121" s="16">
        <v>273085.92</v>
      </c>
      <c r="AE121" s="1">
        <v>26673.83</v>
      </c>
      <c r="AF121" s="1">
        <v>26673.85</v>
      </c>
      <c r="AG121" s="1">
        <v>26673.83</v>
      </c>
      <c r="AH121" s="1">
        <v>26673.83</v>
      </c>
      <c r="AI121" s="1">
        <v>26673.85</v>
      </c>
      <c r="AJ121" s="1">
        <v>26673.83</v>
      </c>
      <c r="AK121" s="1">
        <v>26673.83</v>
      </c>
      <c r="AL121" s="1">
        <v>26673.85</v>
      </c>
      <c r="AM121" s="1">
        <v>26673.83</v>
      </c>
      <c r="AN121" s="1">
        <v>26673.83</v>
      </c>
      <c r="AO121" s="1">
        <v>26673.85</v>
      </c>
      <c r="AP121" s="1">
        <v>26673.71</v>
      </c>
      <c r="AQ121" s="16">
        <v>320085.92</v>
      </c>
      <c r="AR121" s="1">
        <v>22757.17</v>
      </c>
      <c r="AS121" s="1">
        <v>22757.17</v>
      </c>
      <c r="AT121" s="1">
        <v>22757.17</v>
      </c>
      <c r="AU121" s="1">
        <v>22757.17</v>
      </c>
      <c r="AV121" s="1">
        <v>22757.17</v>
      </c>
      <c r="AW121" s="1">
        <v>22757.17</v>
      </c>
      <c r="AX121" s="1">
        <v>22757.17</v>
      </c>
      <c r="AY121" s="1">
        <v>22757.17</v>
      </c>
      <c r="AZ121" s="1">
        <v>22757.17</v>
      </c>
      <c r="BA121" s="1">
        <v>22757.17</v>
      </c>
      <c r="BB121" s="1">
        <v>22757.17</v>
      </c>
      <c r="BC121" s="1">
        <v>22757.05</v>
      </c>
      <c r="BD121" s="18">
        <v>273085.92</v>
      </c>
    </row>
    <row r="122" spans="1:56" x14ac:dyDescent="0.3">
      <c r="A122" s="11" t="s">
        <v>10</v>
      </c>
      <c r="B122" s="12" t="s">
        <v>0</v>
      </c>
      <c r="C122" s="34" t="s">
        <v>162</v>
      </c>
      <c r="D122" s="35" t="s">
        <v>0</v>
      </c>
      <c r="E122" s="1">
        <v>153896.01999999999</v>
      </c>
      <c r="F122" s="1">
        <v>5393.49</v>
      </c>
      <c r="G122" s="1">
        <v>-70296.66</v>
      </c>
      <c r="H122" s="1">
        <v>-56431.96</v>
      </c>
      <c r="I122" s="1">
        <v>4616.0200000000004</v>
      </c>
      <c r="J122" s="1">
        <v>1653.85</v>
      </c>
      <c r="K122" s="1">
        <v>6866.66</v>
      </c>
      <c r="L122" s="1">
        <v>1802.91</v>
      </c>
      <c r="M122" s="1">
        <v>2428.59</v>
      </c>
      <c r="N122" s="1">
        <v>1657.38</v>
      </c>
      <c r="O122" s="1">
        <v>5156.4399999999996</v>
      </c>
      <c r="P122" s="1">
        <v>1106.54</v>
      </c>
      <c r="Q122" s="16">
        <v>57849.279999999999</v>
      </c>
      <c r="R122" s="1">
        <v>15157.68</v>
      </c>
      <c r="S122" s="1">
        <v>15157.69</v>
      </c>
      <c r="T122" s="1">
        <v>15157.68</v>
      </c>
      <c r="U122" s="1">
        <v>15157.68</v>
      </c>
      <c r="V122" s="1">
        <v>15157.69</v>
      </c>
      <c r="W122" s="1">
        <v>15157.68</v>
      </c>
      <c r="X122" s="1">
        <v>15157.68</v>
      </c>
      <c r="Y122" s="1">
        <v>15157.69</v>
      </c>
      <c r="Z122" s="1">
        <v>15157.68</v>
      </c>
      <c r="AA122" s="1">
        <v>15157.68</v>
      </c>
      <c r="AB122" s="1">
        <v>15157.69</v>
      </c>
      <c r="AC122" s="1">
        <v>15157.65</v>
      </c>
      <c r="AD122" s="16">
        <v>181892.17</v>
      </c>
      <c r="AE122" s="1">
        <v>2824.34</v>
      </c>
      <c r="AF122" s="1">
        <v>2824.37</v>
      </c>
      <c r="AG122" s="1">
        <v>2824.34</v>
      </c>
      <c r="AH122" s="1">
        <v>2824.34</v>
      </c>
      <c r="AI122" s="1">
        <v>2824.37</v>
      </c>
      <c r="AJ122" s="1">
        <v>2824.34</v>
      </c>
      <c r="AK122" s="1">
        <v>2824.34</v>
      </c>
      <c r="AL122" s="1">
        <v>2824.37</v>
      </c>
      <c r="AM122" s="1">
        <v>2824.34</v>
      </c>
      <c r="AN122" s="1">
        <v>2824.34</v>
      </c>
      <c r="AO122" s="1">
        <v>2824.37</v>
      </c>
      <c r="AP122" s="1">
        <v>2824.31</v>
      </c>
      <c r="AQ122" s="16">
        <v>33892.17</v>
      </c>
      <c r="AR122" s="1">
        <v>15157.68</v>
      </c>
      <c r="AS122" s="1">
        <v>15157.69</v>
      </c>
      <c r="AT122" s="1">
        <v>15157.68</v>
      </c>
      <c r="AU122" s="1">
        <v>15157.68</v>
      </c>
      <c r="AV122" s="1">
        <v>15157.69</v>
      </c>
      <c r="AW122" s="1">
        <v>15157.68</v>
      </c>
      <c r="AX122" s="1">
        <v>15157.68</v>
      </c>
      <c r="AY122" s="1">
        <v>15157.69</v>
      </c>
      <c r="AZ122" s="1">
        <v>15157.68</v>
      </c>
      <c r="BA122" s="1">
        <v>15157.68</v>
      </c>
      <c r="BB122" s="1">
        <v>15157.69</v>
      </c>
      <c r="BC122" s="1">
        <v>15157.65</v>
      </c>
      <c r="BD122" s="18">
        <v>181892.17</v>
      </c>
    </row>
    <row r="123" spans="1:56" x14ac:dyDescent="0.3">
      <c r="A123" s="11" t="s">
        <v>10</v>
      </c>
      <c r="B123" s="12" t="s">
        <v>0</v>
      </c>
      <c r="C123" s="34" t="s">
        <v>163</v>
      </c>
      <c r="D123" s="35" t="s">
        <v>0</v>
      </c>
      <c r="E123" s="1">
        <v>1695.42</v>
      </c>
      <c r="F123" s="1">
        <v>2069.06</v>
      </c>
      <c r="G123" s="1">
        <v>4250.58</v>
      </c>
      <c r="H123" s="1">
        <v>5106.8500000000004</v>
      </c>
      <c r="I123" s="1">
        <v>2254.37</v>
      </c>
      <c r="J123" s="1">
        <v>1139.95</v>
      </c>
      <c r="K123" s="1">
        <v>3034.09</v>
      </c>
      <c r="L123" s="1">
        <v>1235.8399999999999</v>
      </c>
      <c r="M123" s="1">
        <v>2981.33</v>
      </c>
      <c r="N123" s="1">
        <v>2998.79</v>
      </c>
      <c r="O123" s="1">
        <v>3531.46</v>
      </c>
      <c r="P123" s="1">
        <v>7173.14</v>
      </c>
      <c r="Q123" s="16">
        <v>37470.879999999997</v>
      </c>
      <c r="R123" s="1">
        <v>3019.8</v>
      </c>
      <c r="S123" s="1">
        <v>3019.8</v>
      </c>
      <c r="T123" s="1">
        <v>3019.8</v>
      </c>
      <c r="U123" s="1">
        <v>3019.8</v>
      </c>
      <c r="V123" s="1">
        <v>3019.8</v>
      </c>
      <c r="W123" s="1">
        <v>3019.8</v>
      </c>
      <c r="X123" s="1">
        <v>3019.8</v>
      </c>
      <c r="Y123" s="1">
        <v>3019.8</v>
      </c>
      <c r="Z123" s="1">
        <v>3019.8</v>
      </c>
      <c r="AA123" s="1">
        <v>3019.8</v>
      </c>
      <c r="AB123" s="1">
        <v>3019.8</v>
      </c>
      <c r="AC123" s="1">
        <v>3019.76</v>
      </c>
      <c r="AD123" s="16">
        <v>36237.56</v>
      </c>
      <c r="AE123" s="1">
        <v>4269.8</v>
      </c>
      <c r="AF123" s="1">
        <v>4269.8</v>
      </c>
      <c r="AG123" s="1">
        <v>4269.8</v>
      </c>
      <c r="AH123" s="1">
        <v>4269.8</v>
      </c>
      <c r="AI123" s="1">
        <v>4269.8</v>
      </c>
      <c r="AJ123" s="1">
        <v>4269.8</v>
      </c>
      <c r="AK123" s="1">
        <v>4269.8</v>
      </c>
      <c r="AL123" s="1">
        <v>4269.8</v>
      </c>
      <c r="AM123" s="1">
        <v>4269.8</v>
      </c>
      <c r="AN123" s="1">
        <v>4269.8</v>
      </c>
      <c r="AO123" s="1">
        <v>4269.8</v>
      </c>
      <c r="AP123" s="1">
        <v>4269.76</v>
      </c>
      <c r="AQ123" s="16">
        <v>51237.56</v>
      </c>
      <c r="AR123" s="1">
        <v>3019.8</v>
      </c>
      <c r="AS123" s="1">
        <v>3019.8</v>
      </c>
      <c r="AT123" s="1">
        <v>3019.8</v>
      </c>
      <c r="AU123" s="1">
        <v>3019.8</v>
      </c>
      <c r="AV123" s="1">
        <v>3019.8</v>
      </c>
      <c r="AW123" s="1">
        <v>3019.8</v>
      </c>
      <c r="AX123" s="1">
        <v>3019.8</v>
      </c>
      <c r="AY123" s="1">
        <v>3019.8</v>
      </c>
      <c r="AZ123" s="1">
        <v>3019.8</v>
      </c>
      <c r="BA123" s="1">
        <v>3019.8</v>
      </c>
      <c r="BB123" s="1">
        <v>3019.8</v>
      </c>
      <c r="BC123" s="1">
        <v>3019.76</v>
      </c>
      <c r="BD123" s="18">
        <v>36237.56</v>
      </c>
    </row>
    <row r="124" spans="1:56" x14ac:dyDescent="0.3">
      <c r="A124" s="11" t="s">
        <v>10</v>
      </c>
      <c r="B124" s="12" t="s">
        <v>0</v>
      </c>
      <c r="C124" s="34" t="s">
        <v>164</v>
      </c>
      <c r="D124" s="35" t="s">
        <v>0</v>
      </c>
      <c r="E124" s="1">
        <v>-305.8</v>
      </c>
      <c r="F124" s="1">
        <v>3665.91</v>
      </c>
      <c r="G124" s="1">
        <v>4278.4799999999996</v>
      </c>
      <c r="H124" s="1">
        <v>6376.68</v>
      </c>
      <c r="I124" s="1">
        <v>4968.49</v>
      </c>
      <c r="J124" s="1">
        <v>2248.04</v>
      </c>
      <c r="K124" s="1">
        <v>4095.22</v>
      </c>
      <c r="L124" s="1">
        <v>8306.25</v>
      </c>
      <c r="M124" s="1">
        <v>2912.82</v>
      </c>
      <c r="N124" s="1">
        <v>1526.93</v>
      </c>
      <c r="O124" s="1">
        <v>1656.75</v>
      </c>
      <c r="P124" s="1">
        <v>4985.1099999999997</v>
      </c>
      <c r="Q124" s="16">
        <v>44714.879999999997</v>
      </c>
      <c r="R124" s="1">
        <v>2157</v>
      </c>
      <c r="S124" s="1">
        <v>2157</v>
      </c>
      <c r="T124" s="1">
        <v>2157</v>
      </c>
      <c r="U124" s="1">
        <v>2157</v>
      </c>
      <c r="V124" s="1">
        <v>2157</v>
      </c>
      <c r="W124" s="1">
        <v>2157</v>
      </c>
      <c r="X124" s="1">
        <v>2157</v>
      </c>
      <c r="Y124" s="1">
        <v>2157</v>
      </c>
      <c r="Z124" s="1">
        <v>2157</v>
      </c>
      <c r="AA124" s="1">
        <v>2157</v>
      </c>
      <c r="AB124" s="1">
        <v>2157</v>
      </c>
      <c r="AC124" s="1">
        <v>2156.9699999999998</v>
      </c>
      <c r="AD124" s="16">
        <v>25883.97</v>
      </c>
      <c r="AE124" s="1">
        <v>4240.33</v>
      </c>
      <c r="AF124" s="1">
        <v>4240.34</v>
      </c>
      <c r="AG124" s="1">
        <v>4240.33</v>
      </c>
      <c r="AH124" s="1">
        <v>4240.33</v>
      </c>
      <c r="AI124" s="1">
        <v>4240.34</v>
      </c>
      <c r="AJ124" s="1">
        <v>4240.33</v>
      </c>
      <c r="AK124" s="1">
        <v>4240.33</v>
      </c>
      <c r="AL124" s="1">
        <v>4240.34</v>
      </c>
      <c r="AM124" s="1">
        <v>4240.33</v>
      </c>
      <c r="AN124" s="1">
        <v>4240.33</v>
      </c>
      <c r="AO124" s="1">
        <v>4240.34</v>
      </c>
      <c r="AP124" s="1">
        <v>4240.3</v>
      </c>
      <c r="AQ124" s="16">
        <v>50883.97</v>
      </c>
      <c r="AR124" s="1">
        <v>2157</v>
      </c>
      <c r="AS124" s="1">
        <v>2157</v>
      </c>
      <c r="AT124" s="1">
        <v>2157</v>
      </c>
      <c r="AU124" s="1">
        <v>2157</v>
      </c>
      <c r="AV124" s="1">
        <v>2157</v>
      </c>
      <c r="AW124" s="1">
        <v>2157</v>
      </c>
      <c r="AX124" s="1">
        <v>2157</v>
      </c>
      <c r="AY124" s="1">
        <v>2157</v>
      </c>
      <c r="AZ124" s="1">
        <v>2157</v>
      </c>
      <c r="BA124" s="1">
        <v>2157</v>
      </c>
      <c r="BB124" s="1">
        <v>2157</v>
      </c>
      <c r="BC124" s="1">
        <v>2156.9699999999998</v>
      </c>
      <c r="BD124" s="18">
        <v>25883.97</v>
      </c>
    </row>
    <row r="125" spans="1:56" x14ac:dyDescent="0.3">
      <c r="A125" s="11" t="s">
        <v>10</v>
      </c>
      <c r="B125" s="12" t="s">
        <v>0</v>
      </c>
      <c r="C125" s="34" t="s">
        <v>165</v>
      </c>
      <c r="D125" s="35" t="s">
        <v>0</v>
      </c>
      <c r="E125" s="1">
        <v>5828.08</v>
      </c>
      <c r="F125" s="1">
        <v>31635.07</v>
      </c>
      <c r="G125" s="1">
        <v>13334.05</v>
      </c>
      <c r="H125" s="1">
        <v>21527.24</v>
      </c>
      <c r="I125" s="1">
        <v>14346.12</v>
      </c>
      <c r="J125" s="1">
        <v>9344.99</v>
      </c>
      <c r="K125" s="1">
        <v>26854.3</v>
      </c>
      <c r="L125" s="1">
        <v>12124.5</v>
      </c>
      <c r="M125" s="1">
        <v>5308.47</v>
      </c>
      <c r="N125" s="1">
        <v>2795.73</v>
      </c>
      <c r="O125" s="1">
        <v>6507.82</v>
      </c>
      <c r="P125" s="1">
        <v>9879.5</v>
      </c>
      <c r="Q125" s="16">
        <v>159485.87</v>
      </c>
      <c r="R125" s="1">
        <v>2422.69</v>
      </c>
      <c r="S125" s="1">
        <v>2422.6799999999998</v>
      </c>
      <c r="T125" s="1">
        <v>2422.69</v>
      </c>
      <c r="U125" s="1">
        <v>2422.69</v>
      </c>
      <c r="V125" s="1">
        <v>2422.6799999999998</v>
      </c>
      <c r="W125" s="1">
        <v>2422.69</v>
      </c>
      <c r="X125" s="1">
        <v>2422.69</v>
      </c>
      <c r="Y125" s="1">
        <v>2422.6799999999998</v>
      </c>
      <c r="Z125" s="1">
        <v>2422.69</v>
      </c>
      <c r="AA125" s="1">
        <v>2422.69</v>
      </c>
      <c r="AB125" s="1">
        <v>2422.6799999999998</v>
      </c>
      <c r="AC125" s="1">
        <v>2422.67</v>
      </c>
      <c r="AD125" s="16">
        <v>29072.22</v>
      </c>
      <c r="AE125" s="1">
        <v>15339.36</v>
      </c>
      <c r="AF125" s="1">
        <v>15339.34</v>
      </c>
      <c r="AG125" s="1">
        <v>15339.36</v>
      </c>
      <c r="AH125" s="1">
        <v>15339.36</v>
      </c>
      <c r="AI125" s="1">
        <v>15339.34</v>
      </c>
      <c r="AJ125" s="1">
        <v>15339.36</v>
      </c>
      <c r="AK125" s="1">
        <v>15339.36</v>
      </c>
      <c r="AL125" s="1">
        <v>15339.34</v>
      </c>
      <c r="AM125" s="1">
        <v>15339.36</v>
      </c>
      <c r="AN125" s="1">
        <v>15339.36</v>
      </c>
      <c r="AO125" s="1">
        <v>15339.34</v>
      </c>
      <c r="AP125" s="1">
        <v>15339.34</v>
      </c>
      <c r="AQ125" s="16">
        <v>184072.22</v>
      </c>
      <c r="AR125" s="1">
        <v>2422.69</v>
      </c>
      <c r="AS125" s="1">
        <v>2422.6799999999998</v>
      </c>
      <c r="AT125" s="1">
        <v>2422.69</v>
      </c>
      <c r="AU125" s="1">
        <v>2422.69</v>
      </c>
      <c r="AV125" s="1">
        <v>2422.6799999999998</v>
      </c>
      <c r="AW125" s="1">
        <v>2422.69</v>
      </c>
      <c r="AX125" s="1">
        <v>2422.69</v>
      </c>
      <c r="AY125" s="1">
        <v>2422.6799999999998</v>
      </c>
      <c r="AZ125" s="1">
        <v>2422.69</v>
      </c>
      <c r="BA125" s="1">
        <v>2422.69</v>
      </c>
      <c r="BB125" s="1">
        <v>2422.6799999999998</v>
      </c>
      <c r="BC125" s="1">
        <v>2422.67</v>
      </c>
      <c r="BD125" s="18">
        <v>29072.22</v>
      </c>
    </row>
    <row r="126" spans="1:56" x14ac:dyDescent="0.3">
      <c r="A126" s="11" t="s">
        <v>10</v>
      </c>
      <c r="B126" s="12" t="s">
        <v>0</v>
      </c>
      <c r="C126" s="31" t="s">
        <v>166</v>
      </c>
      <c r="D126" s="9" t="s">
        <v>0</v>
      </c>
      <c r="E126" s="1">
        <v>130959.86</v>
      </c>
      <c r="F126" s="1">
        <v>157041.56</v>
      </c>
      <c r="G126" s="1">
        <v>141711.32</v>
      </c>
      <c r="H126" s="1">
        <v>183532.65</v>
      </c>
      <c r="I126" s="1">
        <v>183326.21</v>
      </c>
      <c r="J126" s="1">
        <v>172003.52</v>
      </c>
      <c r="K126" s="1">
        <v>217048.81</v>
      </c>
      <c r="L126" s="1">
        <v>182133.61</v>
      </c>
      <c r="M126" s="1">
        <v>155976.70000000001</v>
      </c>
      <c r="N126" s="1">
        <v>184305.2</v>
      </c>
      <c r="O126" s="1">
        <v>190494.56</v>
      </c>
      <c r="P126" s="1">
        <v>211005.16</v>
      </c>
      <c r="Q126" s="16">
        <v>2109539.16</v>
      </c>
      <c r="R126" s="1">
        <v>182478.82</v>
      </c>
      <c r="S126" s="1">
        <v>182528.83</v>
      </c>
      <c r="T126" s="1">
        <v>183758.82</v>
      </c>
      <c r="U126" s="1">
        <v>182508.82</v>
      </c>
      <c r="V126" s="1">
        <v>182558.83</v>
      </c>
      <c r="W126" s="1">
        <v>183858.82</v>
      </c>
      <c r="X126" s="1">
        <v>182558.82</v>
      </c>
      <c r="Y126" s="1">
        <v>182558.83</v>
      </c>
      <c r="Z126" s="1">
        <v>183858.82</v>
      </c>
      <c r="AA126" s="1">
        <v>182558.82</v>
      </c>
      <c r="AB126" s="1">
        <v>182578.83</v>
      </c>
      <c r="AC126" s="1">
        <v>183678.59</v>
      </c>
      <c r="AD126" s="16">
        <v>2195485.65</v>
      </c>
      <c r="AE126" s="1">
        <v>175778.48</v>
      </c>
      <c r="AF126" s="1">
        <v>175828.49</v>
      </c>
      <c r="AG126" s="1">
        <v>177058.48</v>
      </c>
      <c r="AH126" s="1">
        <v>175808.48</v>
      </c>
      <c r="AI126" s="1">
        <v>175858.49</v>
      </c>
      <c r="AJ126" s="1">
        <v>177083.48</v>
      </c>
      <c r="AK126" s="1">
        <v>175758.48</v>
      </c>
      <c r="AL126" s="1">
        <v>175683.49</v>
      </c>
      <c r="AM126" s="1">
        <v>176858.48</v>
      </c>
      <c r="AN126" s="1">
        <v>175508.48000000001</v>
      </c>
      <c r="AO126" s="1">
        <v>175578.49</v>
      </c>
      <c r="AP126" s="1">
        <v>176677.82</v>
      </c>
      <c r="AQ126" s="16">
        <v>2113481.14</v>
      </c>
      <c r="AR126" s="1">
        <v>165294.95000000001</v>
      </c>
      <c r="AS126" s="1">
        <v>165294.96</v>
      </c>
      <c r="AT126" s="1">
        <v>166574.95000000001</v>
      </c>
      <c r="AU126" s="1">
        <v>165274.95000000001</v>
      </c>
      <c r="AV126" s="1">
        <v>165274.96</v>
      </c>
      <c r="AW126" s="1">
        <v>166574.95000000001</v>
      </c>
      <c r="AX126" s="1">
        <v>165274.95000000001</v>
      </c>
      <c r="AY126" s="1">
        <v>165274.96</v>
      </c>
      <c r="AZ126" s="1">
        <v>166574.95000000001</v>
      </c>
      <c r="BA126" s="1">
        <v>165274.95000000001</v>
      </c>
      <c r="BB126" s="1">
        <v>165294.96</v>
      </c>
      <c r="BC126" s="1">
        <v>166394.76</v>
      </c>
      <c r="BD126" s="18">
        <v>1988379.25</v>
      </c>
    </row>
    <row r="127" spans="1:56" x14ac:dyDescent="0.3">
      <c r="A127" s="11" t="s">
        <v>10</v>
      </c>
      <c r="B127" s="12" t="s">
        <v>0</v>
      </c>
      <c r="C127" s="37" t="s">
        <v>167</v>
      </c>
      <c r="D127" s="32" t="s">
        <v>168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6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6"/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8">
        <v>0</v>
      </c>
    </row>
    <row r="128" spans="1:56" x14ac:dyDescent="0.3">
      <c r="A128" s="11" t="s">
        <v>10</v>
      </c>
      <c r="B128" s="12" t="s">
        <v>0</v>
      </c>
      <c r="C128" s="33" t="s">
        <v>169</v>
      </c>
      <c r="D128" s="32" t="s">
        <v>0</v>
      </c>
      <c r="E128" s="1">
        <v>3797.93</v>
      </c>
      <c r="F128" s="1">
        <v>4057.26</v>
      </c>
      <c r="G128" s="1">
        <v>3322.93</v>
      </c>
      <c r="H128" s="1">
        <v>2158.5300000000002</v>
      </c>
      <c r="I128" s="1">
        <v>794.36</v>
      </c>
      <c r="J128" s="1">
        <v>1513.11</v>
      </c>
      <c r="K128" s="1">
        <v>2205.59</v>
      </c>
      <c r="L128" s="1">
        <v>764.72</v>
      </c>
      <c r="M128" s="1">
        <v>4018.15</v>
      </c>
      <c r="N128" s="1">
        <v>-3295.82</v>
      </c>
      <c r="O128" s="1">
        <v>5776.28</v>
      </c>
      <c r="P128" s="1">
        <v>-318.97000000000003</v>
      </c>
      <c r="Q128" s="16">
        <v>24794.07</v>
      </c>
      <c r="R128" s="1">
        <v>6692.78</v>
      </c>
      <c r="S128" s="1">
        <v>6692.78</v>
      </c>
      <c r="T128" s="1">
        <v>6692.78</v>
      </c>
      <c r="U128" s="1">
        <v>6692.78</v>
      </c>
      <c r="V128" s="1">
        <v>6692.78</v>
      </c>
      <c r="W128" s="1">
        <v>6692.78</v>
      </c>
      <c r="X128" s="1">
        <v>6692.78</v>
      </c>
      <c r="Y128" s="1">
        <v>6692.78</v>
      </c>
      <c r="Z128" s="1">
        <v>6692.78</v>
      </c>
      <c r="AA128" s="1">
        <v>6692.78</v>
      </c>
      <c r="AB128" s="1">
        <v>6692.78</v>
      </c>
      <c r="AC128" s="1">
        <v>6693.04</v>
      </c>
      <c r="AD128" s="16">
        <v>80313.62</v>
      </c>
      <c r="AE128" s="1">
        <v>6862.92</v>
      </c>
      <c r="AF128" s="1">
        <v>6862.92</v>
      </c>
      <c r="AG128" s="1">
        <v>6862.92</v>
      </c>
      <c r="AH128" s="1">
        <v>6862.92</v>
      </c>
      <c r="AI128" s="1">
        <v>6862.92</v>
      </c>
      <c r="AJ128" s="1">
        <v>6862.92</v>
      </c>
      <c r="AK128" s="1">
        <v>6862.92</v>
      </c>
      <c r="AL128" s="1">
        <v>6862.92</v>
      </c>
      <c r="AM128" s="1">
        <v>6862.92</v>
      </c>
      <c r="AN128" s="1">
        <v>6862.92</v>
      </c>
      <c r="AO128" s="1">
        <v>6862.92</v>
      </c>
      <c r="AP128" s="1">
        <v>6863.17</v>
      </c>
      <c r="AQ128" s="16">
        <v>82355.289999999994</v>
      </c>
      <c r="AR128" s="1">
        <v>6862.92</v>
      </c>
      <c r="AS128" s="1">
        <v>6862.92</v>
      </c>
      <c r="AT128" s="1">
        <v>6862.92</v>
      </c>
      <c r="AU128" s="1">
        <v>6862.92</v>
      </c>
      <c r="AV128" s="1">
        <v>6862.92</v>
      </c>
      <c r="AW128" s="1">
        <v>6862.92</v>
      </c>
      <c r="AX128" s="1">
        <v>6862.92</v>
      </c>
      <c r="AY128" s="1">
        <v>6862.92</v>
      </c>
      <c r="AZ128" s="1">
        <v>6862.92</v>
      </c>
      <c r="BA128" s="1">
        <v>6862.92</v>
      </c>
      <c r="BB128" s="1">
        <v>6862.92</v>
      </c>
      <c r="BC128" s="1">
        <v>6863.17</v>
      </c>
      <c r="BD128" s="18">
        <v>82355.289999999994</v>
      </c>
    </row>
    <row r="129" spans="1:56" x14ac:dyDescent="0.3">
      <c r="A129" s="11" t="s">
        <v>10</v>
      </c>
      <c r="B129" s="12" t="s">
        <v>0</v>
      </c>
      <c r="C129" s="34" t="s">
        <v>170</v>
      </c>
      <c r="D129" s="35" t="s">
        <v>0</v>
      </c>
      <c r="E129" s="1">
        <v>604.16</v>
      </c>
      <c r="F129" s="1">
        <v>1314.48</v>
      </c>
      <c r="G129" s="1">
        <v>489.3</v>
      </c>
      <c r="H129" s="1">
        <v>1746.09</v>
      </c>
      <c r="I129" s="1"/>
      <c r="J129" s="1">
        <v>718.75</v>
      </c>
      <c r="K129" s="1">
        <v>1411.23</v>
      </c>
      <c r="L129" s="1">
        <v>518.44000000000005</v>
      </c>
      <c r="M129" s="1">
        <v>3223.79</v>
      </c>
      <c r="N129" s="1">
        <v>5497.65</v>
      </c>
      <c r="O129" s="1">
        <v>5776.28</v>
      </c>
      <c r="P129" s="1">
        <v>3493.9</v>
      </c>
      <c r="Q129" s="16">
        <v>24794.07</v>
      </c>
      <c r="R129" s="1">
        <v>35.36</v>
      </c>
      <c r="S129" s="1">
        <v>35.36</v>
      </c>
      <c r="T129" s="1">
        <v>35.36</v>
      </c>
      <c r="U129" s="1">
        <v>35.36</v>
      </c>
      <c r="V129" s="1">
        <v>35.36</v>
      </c>
      <c r="W129" s="1">
        <v>35.36</v>
      </c>
      <c r="X129" s="1">
        <v>35.36</v>
      </c>
      <c r="Y129" s="1">
        <v>35.36</v>
      </c>
      <c r="Z129" s="1">
        <v>35.36</v>
      </c>
      <c r="AA129" s="1">
        <v>35.36</v>
      </c>
      <c r="AB129" s="1">
        <v>35.36</v>
      </c>
      <c r="AC129" s="1">
        <v>35.57</v>
      </c>
      <c r="AD129" s="16">
        <v>424.53</v>
      </c>
      <c r="AE129" s="1">
        <v>217.3</v>
      </c>
      <c r="AF129" s="1">
        <v>217.3</v>
      </c>
      <c r="AG129" s="1">
        <v>217.3</v>
      </c>
      <c r="AH129" s="1">
        <v>217.3</v>
      </c>
      <c r="AI129" s="1">
        <v>217.3</v>
      </c>
      <c r="AJ129" s="1">
        <v>217.3</v>
      </c>
      <c r="AK129" s="1">
        <v>217.3</v>
      </c>
      <c r="AL129" s="1">
        <v>217.3</v>
      </c>
      <c r="AM129" s="1">
        <v>217.3</v>
      </c>
      <c r="AN129" s="1">
        <v>217.3</v>
      </c>
      <c r="AO129" s="1">
        <v>217.3</v>
      </c>
      <c r="AP129" s="1">
        <v>217.41</v>
      </c>
      <c r="AQ129" s="16">
        <v>2607.71</v>
      </c>
      <c r="AR129" s="1">
        <v>217.3</v>
      </c>
      <c r="AS129" s="1">
        <v>217.3</v>
      </c>
      <c r="AT129" s="1">
        <v>217.3</v>
      </c>
      <c r="AU129" s="1">
        <v>217.3</v>
      </c>
      <c r="AV129" s="1">
        <v>217.3</v>
      </c>
      <c r="AW129" s="1">
        <v>217.3</v>
      </c>
      <c r="AX129" s="1">
        <v>217.3</v>
      </c>
      <c r="AY129" s="1">
        <v>217.3</v>
      </c>
      <c r="AZ129" s="1">
        <v>217.3</v>
      </c>
      <c r="BA129" s="1">
        <v>217.3</v>
      </c>
      <c r="BB129" s="1">
        <v>217.3</v>
      </c>
      <c r="BC129" s="1">
        <v>217.41</v>
      </c>
      <c r="BD129" s="18">
        <v>2607.71</v>
      </c>
    </row>
    <row r="130" spans="1:56" x14ac:dyDescent="0.3">
      <c r="A130" s="11" t="s">
        <v>10</v>
      </c>
      <c r="B130" s="12" t="s">
        <v>0</v>
      </c>
      <c r="C130" s="34" t="s">
        <v>171</v>
      </c>
      <c r="D130" s="35" t="s">
        <v>0</v>
      </c>
      <c r="E130" s="1">
        <v>3193.77</v>
      </c>
      <c r="F130" s="1">
        <v>2742.78</v>
      </c>
      <c r="G130" s="1">
        <v>2833.63</v>
      </c>
      <c r="H130" s="1">
        <v>412.44</v>
      </c>
      <c r="I130" s="1">
        <v>794.36</v>
      </c>
      <c r="J130" s="1">
        <v>794.36</v>
      </c>
      <c r="K130" s="1">
        <v>794.36</v>
      </c>
      <c r="L130" s="1">
        <v>246.28</v>
      </c>
      <c r="M130" s="1">
        <v>794.36</v>
      </c>
      <c r="N130" s="1">
        <v>-8793.4699999999993</v>
      </c>
      <c r="O130" s="1"/>
      <c r="P130" s="1">
        <v>-3812.87</v>
      </c>
      <c r="Q130" s="16">
        <v>0</v>
      </c>
      <c r="R130" s="1">
        <v>6645.62</v>
      </c>
      <c r="S130" s="1">
        <v>6645.62</v>
      </c>
      <c r="T130" s="1">
        <v>6645.62</v>
      </c>
      <c r="U130" s="1">
        <v>6645.62</v>
      </c>
      <c r="V130" s="1">
        <v>6645.62</v>
      </c>
      <c r="W130" s="1">
        <v>6645.62</v>
      </c>
      <c r="X130" s="1">
        <v>6645.62</v>
      </c>
      <c r="Y130" s="1">
        <v>6645.62</v>
      </c>
      <c r="Z130" s="1">
        <v>6645.62</v>
      </c>
      <c r="AA130" s="1">
        <v>6645.62</v>
      </c>
      <c r="AB130" s="1">
        <v>6645.62</v>
      </c>
      <c r="AC130" s="1">
        <v>6645.76</v>
      </c>
      <c r="AD130" s="16">
        <v>79747.58</v>
      </c>
      <c r="AE130" s="1">
        <v>6645.62</v>
      </c>
      <c r="AF130" s="1">
        <v>6645.62</v>
      </c>
      <c r="AG130" s="1">
        <v>6645.62</v>
      </c>
      <c r="AH130" s="1">
        <v>6645.62</v>
      </c>
      <c r="AI130" s="1">
        <v>6645.62</v>
      </c>
      <c r="AJ130" s="1">
        <v>6645.62</v>
      </c>
      <c r="AK130" s="1">
        <v>6645.62</v>
      </c>
      <c r="AL130" s="1">
        <v>6645.62</v>
      </c>
      <c r="AM130" s="1">
        <v>6645.62</v>
      </c>
      <c r="AN130" s="1">
        <v>6645.62</v>
      </c>
      <c r="AO130" s="1">
        <v>6645.62</v>
      </c>
      <c r="AP130" s="1">
        <v>6645.76</v>
      </c>
      <c r="AQ130" s="16">
        <v>79747.58</v>
      </c>
      <c r="AR130" s="1">
        <v>6645.62</v>
      </c>
      <c r="AS130" s="1">
        <v>6645.62</v>
      </c>
      <c r="AT130" s="1">
        <v>6645.62</v>
      </c>
      <c r="AU130" s="1">
        <v>6645.62</v>
      </c>
      <c r="AV130" s="1">
        <v>6645.62</v>
      </c>
      <c r="AW130" s="1">
        <v>6645.62</v>
      </c>
      <c r="AX130" s="1">
        <v>6645.62</v>
      </c>
      <c r="AY130" s="1">
        <v>6645.62</v>
      </c>
      <c r="AZ130" s="1">
        <v>6645.62</v>
      </c>
      <c r="BA130" s="1">
        <v>6645.62</v>
      </c>
      <c r="BB130" s="1">
        <v>6645.62</v>
      </c>
      <c r="BC130" s="1">
        <v>6645.76</v>
      </c>
      <c r="BD130" s="18">
        <v>79747.58</v>
      </c>
    </row>
    <row r="131" spans="1:56" x14ac:dyDescent="0.3">
      <c r="A131" s="11" t="s">
        <v>10</v>
      </c>
      <c r="B131" s="12" t="s">
        <v>0</v>
      </c>
      <c r="C131" s="34" t="s">
        <v>172</v>
      </c>
      <c r="D131" s="35" t="s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6"/>
      <c r="R131" s="1">
        <v>11.8</v>
      </c>
      <c r="S131" s="1">
        <v>11.8</v>
      </c>
      <c r="T131" s="1">
        <v>11.8</v>
      </c>
      <c r="U131" s="1">
        <v>11.8</v>
      </c>
      <c r="V131" s="1">
        <v>11.8</v>
      </c>
      <c r="W131" s="1">
        <v>11.8</v>
      </c>
      <c r="X131" s="1">
        <v>11.8</v>
      </c>
      <c r="Y131" s="1">
        <v>11.8</v>
      </c>
      <c r="Z131" s="1">
        <v>11.8</v>
      </c>
      <c r="AA131" s="1">
        <v>11.8</v>
      </c>
      <c r="AB131" s="1">
        <v>11.8</v>
      </c>
      <c r="AC131" s="1">
        <v>11.71</v>
      </c>
      <c r="AD131" s="16">
        <v>141.51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6"/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8">
        <v>0</v>
      </c>
    </row>
    <row r="132" spans="1:56" x14ac:dyDescent="0.3">
      <c r="A132" s="11" t="s">
        <v>10</v>
      </c>
      <c r="B132" s="12" t="s">
        <v>0</v>
      </c>
      <c r="C132" s="33" t="s">
        <v>173</v>
      </c>
      <c r="D132" s="32" t="s">
        <v>0</v>
      </c>
      <c r="E132" s="1">
        <v>72034.28</v>
      </c>
      <c r="F132" s="1">
        <v>85743.97</v>
      </c>
      <c r="G132" s="1">
        <v>83652.08</v>
      </c>
      <c r="H132" s="1">
        <v>91786.33</v>
      </c>
      <c r="I132" s="1">
        <v>104848.29</v>
      </c>
      <c r="J132" s="1">
        <v>102126.9</v>
      </c>
      <c r="K132" s="1">
        <v>124177.18</v>
      </c>
      <c r="L132" s="1">
        <v>103089.55</v>
      </c>
      <c r="M132" s="1">
        <v>101483.57</v>
      </c>
      <c r="N132" s="1">
        <v>105145.9</v>
      </c>
      <c r="O132" s="1">
        <v>94355.67</v>
      </c>
      <c r="P132" s="1">
        <v>115811.23</v>
      </c>
      <c r="Q132" s="16">
        <v>1184254.95</v>
      </c>
      <c r="R132" s="1">
        <v>91285.16</v>
      </c>
      <c r="S132" s="1">
        <v>91335.16</v>
      </c>
      <c r="T132" s="1">
        <v>91785.16</v>
      </c>
      <c r="U132" s="1">
        <v>91335.16</v>
      </c>
      <c r="V132" s="1">
        <v>91385.16</v>
      </c>
      <c r="W132" s="1">
        <v>91885.16</v>
      </c>
      <c r="X132" s="1">
        <v>91385.16</v>
      </c>
      <c r="Y132" s="1">
        <v>91385.16</v>
      </c>
      <c r="Z132" s="1">
        <v>91885.16</v>
      </c>
      <c r="AA132" s="1">
        <v>91385.16</v>
      </c>
      <c r="AB132" s="1">
        <v>91385.16</v>
      </c>
      <c r="AC132" s="1">
        <v>91885.45</v>
      </c>
      <c r="AD132" s="16">
        <v>1098322.21</v>
      </c>
      <c r="AE132" s="1">
        <v>93919.2</v>
      </c>
      <c r="AF132" s="1">
        <v>93969.2</v>
      </c>
      <c r="AG132" s="1">
        <v>94419.199999999997</v>
      </c>
      <c r="AH132" s="1">
        <v>93969.2</v>
      </c>
      <c r="AI132" s="1">
        <v>94019.199999999997</v>
      </c>
      <c r="AJ132" s="1">
        <v>94469.2</v>
      </c>
      <c r="AK132" s="1">
        <v>93969.2</v>
      </c>
      <c r="AL132" s="1">
        <v>93894.2</v>
      </c>
      <c r="AM132" s="1">
        <v>94294.2</v>
      </c>
      <c r="AN132" s="1">
        <v>93744.2</v>
      </c>
      <c r="AO132" s="1">
        <v>93794.2</v>
      </c>
      <c r="AP132" s="1">
        <v>94294.35</v>
      </c>
      <c r="AQ132" s="16">
        <v>1128755.55</v>
      </c>
      <c r="AR132" s="1">
        <v>85117.13</v>
      </c>
      <c r="AS132" s="1">
        <v>85117.13</v>
      </c>
      <c r="AT132" s="1">
        <v>85617.13</v>
      </c>
      <c r="AU132" s="1">
        <v>85117.13</v>
      </c>
      <c r="AV132" s="1">
        <v>85117.13</v>
      </c>
      <c r="AW132" s="1">
        <v>85617.13</v>
      </c>
      <c r="AX132" s="1">
        <v>85117.13</v>
      </c>
      <c r="AY132" s="1">
        <v>85117.13</v>
      </c>
      <c r="AZ132" s="1">
        <v>85617.13</v>
      </c>
      <c r="BA132" s="1">
        <v>85117.13</v>
      </c>
      <c r="BB132" s="1">
        <v>85117.13</v>
      </c>
      <c r="BC132" s="1">
        <v>85617.12</v>
      </c>
      <c r="BD132" s="18">
        <v>1023405.55</v>
      </c>
    </row>
    <row r="133" spans="1:56" x14ac:dyDescent="0.3">
      <c r="A133" s="11" t="s">
        <v>10</v>
      </c>
      <c r="B133" s="12" t="s">
        <v>0</v>
      </c>
      <c r="C133" s="34" t="s">
        <v>173</v>
      </c>
      <c r="D133" s="35" t="s">
        <v>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>
        <v>26.91</v>
      </c>
      <c r="P133" s="1">
        <v>18</v>
      </c>
      <c r="Q133" s="16">
        <v>44.91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6"/>
      <c r="AE133" s="1">
        <v>191.67</v>
      </c>
      <c r="AF133" s="1">
        <v>191.67</v>
      </c>
      <c r="AG133" s="1">
        <v>191.67</v>
      </c>
      <c r="AH133" s="1">
        <v>191.67</v>
      </c>
      <c r="AI133" s="1">
        <v>191.67</v>
      </c>
      <c r="AJ133" s="1">
        <v>191.67</v>
      </c>
      <c r="AK133" s="1">
        <v>191.67</v>
      </c>
      <c r="AL133" s="1">
        <v>191.67</v>
      </c>
      <c r="AM133" s="1">
        <v>191.67</v>
      </c>
      <c r="AN133" s="1">
        <v>191.67</v>
      </c>
      <c r="AO133" s="1">
        <v>191.67</v>
      </c>
      <c r="AP133" s="1">
        <v>191.63</v>
      </c>
      <c r="AQ133" s="16">
        <v>2300</v>
      </c>
      <c r="AR133" s="1">
        <v>191.67</v>
      </c>
      <c r="AS133" s="1">
        <v>191.67</v>
      </c>
      <c r="AT133" s="1">
        <v>191.67</v>
      </c>
      <c r="AU133" s="1">
        <v>191.67</v>
      </c>
      <c r="AV133" s="1">
        <v>191.67</v>
      </c>
      <c r="AW133" s="1">
        <v>191.67</v>
      </c>
      <c r="AX133" s="1">
        <v>191.67</v>
      </c>
      <c r="AY133" s="1">
        <v>191.67</v>
      </c>
      <c r="AZ133" s="1">
        <v>191.67</v>
      </c>
      <c r="BA133" s="1">
        <v>191.67</v>
      </c>
      <c r="BB133" s="1">
        <v>191.67</v>
      </c>
      <c r="BC133" s="1">
        <v>191.63</v>
      </c>
      <c r="BD133" s="18">
        <v>2300</v>
      </c>
    </row>
    <row r="134" spans="1:56" x14ac:dyDescent="0.3">
      <c r="A134" s="11" t="s">
        <v>10</v>
      </c>
      <c r="B134" s="12" t="s">
        <v>0</v>
      </c>
      <c r="C134" s="34" t="s">
        <v>174</v>
      </c>
      <c r="D134" s="35" t="s">
        <v>0</v>
      </c>
      <c r="E134" s="1"/>
      <c r="F134" s="1">
        <v>1083.8800000000001</v>
      </c>
      <c r="G134" s="1">
        <v>3013.14</v>
      </c>
      <c r="H134" s="1">
        <v>5479.17</v>
      </c>
      <c r="I134" s="1">
        <v>5830.27</v>
      </c>
      <c r="J134" s="1">
        <v>14710.25</v>
      </c>
      <c r="K134" s="1">
        <v>25333.72</v>
      </c>
      <c r="L134" s="1">
        <v>14033.4</v>
      </c>
      <c r="M134" s="1">
        <v>22829.78</v>
      </c>
      <c r="N134" s="1">
        <v>22111.38</v>
      </c>
      <c r="O134" s="1">
        <v>10713.98</v>
      </c>
      <c r="P134" s="1">
        <v>18801.22</v>
      </c>
      <c r="Q134" s="16">
        <v>143940.19</v>
      </c>
      <c r="R134" s="1">
        <v>4168.51</v>
      </c>
      <c r="S134" s="1">
        <v>4168.51</v>
      </c>
      <c r="T134" s="1">
        <v>4168.51</v>
      </c>
      <c r="U134" s="1">
        <v>3968.51</v>
      </c>
      <c r="V134" s="1">
        <v>3968.51</v>
      </c>
      <c r="W134" s="1">
        <v>3968.51</v>
      </c>
      <c r="X134" s="1">
        <v>3968.51</v>
      </c>
      <c r="Y134" s="1">
        <v>3968.51</v>
      </c>
      <c r="Z134" s="1">
        <v>3968.51</v>
      </c>
      <c r="AA134" s="1">
        <v>3968.51</v>
      </c>
      <c r="AB134" s="1">
        <v>3968.51</v>
      </c>
      <c r="AC134" s="1">
        <v>3968.6</v>
      </c>
      <c r="AD134" s="16">
        <v>48222.21</v>
      </c>
      <c r="AE134" s="1">
        <v>6060.87</v>
      </c>
      <c r="AF134" s="1">
        <v>6060.87</v>
      </c>
      <c r="AG134" s="1">
        <v>6060.87</v>
      </c>
      <c r="AH134" s="1">
        <v>5860.87</v>
      </c>
      <c r="AI134" s="1">
        <v>5860.87</v>
      </c>
      <c r="AJ134" s="1">
        <v>5810.87</v>
      </c>
      <c r="AK134" s="1">
        <v>5810.87</v>
      </c>
      <c r="AL134" s="1">
        <v>5735.87</v>
      </c>
      <c r="AM134" s="1">
        <v>5385.87</v>
      </c>
      <c r="AN134" s="1">
        <v>5685.87</v>
      </c>
      <c r="AO134" s="1">
        <v>5685.87</v>
      </c>
      <c r="AP134" s="1">
        <v>5685.98</v>
      </c>
      <c r="AQ134" s="16">
        <v>69705.55</v>
      </c>
      <c r="AR134" s="1">
        <v>6060.87</v>
      </c>
      <c r="AS134" s="1">
        <v>6060.87</v>
      </c>
      <c r="AT134" s="1">
        <v>6060.87</v>
      </c>
      <c r="AU134" s="1">
        <v>6060.87</v>
      </c>
      <c r="AV134" s="1">
        <v>6060.87</v>
      </c>
      <c r="AW134" s="1">
        <v>6060.87</v>
      </c>
      <c r="AX134" s="1">
        <v>6060.87</v>
      </c>
      <c r="AY134" s="1">
        <v>6060.87</v>
      </c>
      <c r="AZ134" s="1">
        <v>6060.87</v>
      </c>
      <c r="BA134" s="1">
        <v>6060.87</v>
      </c>
      <c r="BB134" s="1">
        <v>6060.87</v>
      </c>
      <c r="BC134" s="1">
        <v>6060.98</v>
      </c>
      <c r="BD134" s="18">
        <v>72730.55</v>
      </c>
    </row>
    <row r="135" spans="1:56" x14ac:dyDescent="0.3">
      <c r="A135" s="11" t="s">
        <v>10</v>
      </c>
      <c r="B135" s="12" t="s">
        <v>0</v>
      </c>
      <c r="C135" s="34" t="s">
        <v>175</v>
      </c>
      <c r="D135" s="35" t="s">
        <v>0</v>
      </c>
      <c r="E135" s="1">
        <v>72034.28</v>
      </c>
      <c r="F135" s="1">
        <v>84660.09</v>
      </c>
      <c r="G135" s="1">
        <v>80638.94</v>
      </c>
      <c r="H135" s="1">
        <v>86307.16</v>
      </c>
      <c r="I135" s="1">
        <v>99018.02</v>
      </c>
      <c r="J135" s="1">
        <v>87416.65</v>
      </c>
      <c r="K135" s="1">
        <v>98843.46</v>
      </c>
      <c r="L135" s="1">
        <v>89056.15</v>
      </c>
      <c r="M135" s="1">
        <v>78653.789999999994</v>
      </c>
      <c r="N135" s="1">
        <v>83034.52</v>
      </c>
      <c r="O135" s="1">
        <v>83614.78</v>
      </c>
      <c r="P135" s="1">
        <v>96992.01</v>
      </c>
      <c r="Q135" s="16">
        <v>1040269.85</v>
      </c>
      <c r="R135" s="1">
        <v>87116.65</v>
      </c>
      <c r="S135" s="1">
        <v>87166.65</v>
      </c>
      <c r="T135" s="1">
        <v>87616.65</v>
      </c>
      <c r="U135" s="1">
        <v>87366.65</v>
      </c>
      <c r="V135" s="1">
        <v>87416.65</v>
      </c>
      <c r="W135" s="1">
        <v>87916.65</v>
      </c>
      <c r="X135" s="1">
        <v>87416.65</v>
      </c>
      <c r="Y135" s="1">
        <v>87416.65</v>
      </c>
      <c r="Z135" s="1">
        <v>87916.65</v>
      </c>
      <c r="AA135" s="1">
        <v>87416.65</v>
      </c>
      <c r="AB135" s="1">
        <v>87416.65</v>
      </c>
      <c r="AC135" s="1">
        <v>87916.85</v>
      </c>
      <c r="AD135" s="16">
        <v>1050100</v>
      </c>
      <c r="AE135" s="1">
        <v>87666.66</v>
      </c>
      <c r="AF135" s="1">
        <v>87716.66</v>
      </c>
      <c r="AG135" s="1">
        <v>88166.66</v>
      </c>
      <c r="AH135" s="1">
        <v>87916.66</v>
      </c>
      <c r="AI135" s="1">
        <v>87966.66</v>
      </c>
      <c r="AJ135" s="1">
        <v>88466.66</v>
      </c>
      <c r="AK135" s="1">
        <v>87966.66</v>
      </c>
      <c r="AL135" s="1">
        <v>87966.66</v>
      </c>
      <c r="AM135" s="1">
        <v>88716.66</v>
      </c>
      <c r="AN135" s="1">
        <v>87866.66</v>
      </c>
      <c r="AO135" s="1">
        <v>87916.66</v>
      </c>
      <c r="AP135" s="1">
        <v>88416.74</v>
      </c>
      <c r="AQ135" s="16">
        <v>1056750</v>
      </c>
      <c r="AR135" s="1">
        <v>78864.59</v>
      </c>
      <c r="AS135" s="1">
        <v>78864.59</v>
      </c>
      <c r="AT135" s="1">
        <v>79364.59</v>
      </c>
      <c r="AU135" s="1">
        <v>78864.59</v>
      </c>
      <c r="AV135" s="1">
        <v>78864.59</v>
      </c>
      <c r="AW135" s="1">
        <v>79364.59</v>
      </c>
      <c r="AX135" s="1">
        <v>78864.59</v>
      </c>
      <c r="AY135" s="1">
        <v>78864.59</v>
      </c>
      <c r="AZ135" s="1">
        <v>79364.59</v>
      </c>
      <c r="BA135" s="1">
        <v>78864.59</v>
      </c>
      <c r="BB135" s="1">
        <v>78864.59</v>
      </c>
      <c r="BC135" s="1">
        <v>79364.509999999995</v>
      </c>
      <c r="BD135" s="18">
        <v>948375</v>
      </c>
    </row>
    <row r="136" spans="1:56" x14ac:dyDescent="0.3">
      <c r="A136" s="11" t="s">
        <v>10</v>
      </c>
      <c r="B136" s="12" t="s">
        <v>0</v>
      </c>
      <c r="C136" s="33" t="s">
        <v>176</v>
      </c>
      <c r="D136" s="32" t="s">
        <v>0</v>
      </c>
      <c r="E136" s="1">
        <v>5318.59</v>
      </c>
      <c r="F136" s="1">
        <v>7496.53</v>
      </c>
      <c r="G136" s="1">
        <v>9152.33</v>
      </c>
      <c r="H136" s="1">
        <v>13947.57</v>
      </c>
      <c r="I136" s="1">
        <v>7494.29</v>
      </c>
      <c r="J136" s="1">
        <v>3006.82</v>
      </c>
      <c r="K136" s="1">
        <v>3886.71</v>
      </c>
      <c r="L136" s="1">
        <v>5346.12</v>
      </c>
      <c r="M136" s="1">
        <v>1072.52</v>
      </c>
      <c r="N136" s="1">
        <v>4124.07</v>
      </c>
      <c r="O136" s="1">
        <v>3233.91</v>
      </c>
      <c r="P136" s="1">
        <v>2217.7600000000002</v>
      </c>
      <c r="Q136" s="16">
        <v>66297.22</v>
      </c>
      <c r="R136" s="1">
        <v>5436.07</v>
      </c>
      <c r="S136" s="1">
        <v>5436.07</v>
      </c>
      <c r="T136" s="1">
        <v>5436.07</v>
      </c>
      <c r="U136" s="1">
        <v>5436.07</v>
      </c>
      <c r="V136" s="1">
        <v>5436.07</v>
      </c>
      <c r="W136" s="1">
        <v>5436.07</v>
      </c>
      <c r="X136" s="1">
        <v>5436.07</v>
      </c>
      <c r="Y136" s="1">
        <v>5436.07</v>
      </c>
      <c r="Z136" s="1">
        <v>5436.07</v>
      </c>
      <c r="AA136" s="1">
        <v>5436.07</v>
      </c>
      <c r="AB136" s="1">
        <v>5436.07</v>
      </c>
      <c r="AC136" s="1">
        <v>5436.31</v>
      </c>
      <c r="AD136" s="16">
        <v>65233.08</v>
      </c>
      <c r="AE136" s="1">
        <v>5102.04</v>
      </c>
      <c r="AF136" s="1">
        <v>5102.04</v>
      </c>
      <c r="AG136" s="1">
        <v>5102.04</v>
      </c>
      <c r="AH136" s="1">
        <v>5102.04</v>
      </c>
      <c r="AI136" s="1">
        <v>5102.04</v>
      </c>
      <c r="AJ136" s="1">
        <v>5102.04</v>
      </c>
      <c r="AK136" s="1">
        <v>5102.04</v>
      </c>
      <c r="AL136" s="1">
        <v>5102.04</v>
      </c>
      <c r="AM136" s="1">
        <v>5102.04</v>
      </c>
      <c r="AN136" s="1">
        <v>5102.04</v>
      </c>
      <c r="AO136" s="1">
        <v>5102.04</v>
      </c>
      <c r="AP136" s="1">
        <v>5102.3</v>
      </c>
      <c r="AQ136" s="16">
        <v>61224.74</v>
      </c>
      <c r="AR136" s="1">
        <v>5102.04</v>
      </c>
      <c r="AS136" s="1">
        <v>5102.04</v>
      </c>
      <c r="AT136" s="1">
        <v>5102.04</v>
      </c>
      <c r="AU136" s="1">
        <v>5102.04</v>
      </c>
      <c r="AV136" s="1">
        <v>5102.04</v>
      </c>
      <c r="AW136" s="1">
        <v>5102.04</v>
      </c>
      <c r="AX136" s="1">
        <v>5102.04</v>
      </c>
      <c r="AY136" s="1">
        <v>5102.04</v>
      </c>
      <c r="AZ136" s="1">
        <v>5102.04</v>
      </c>
      <c r="BA136" s="1">
        <v>5102.04</v>
      </c>
      <c r="BB136" s="1">
        <v>5102.04</v>
      </c>
      <c r="BC136" s="1">
        <v>5102.3</v>
      </c>
      <c r="BD136" s="18">
        <v>61224.74</v>
      </c>
    </row>
    <row r="137" spans="1:56" x14ac:dyDescent="0.3">
      <c r="A137" s="11" t="s">
        <v>10</v>
      </c>
      <c r="B137" s="12" t="s">
        <v>0</v>
      </c>
      <c r="C137" s="34" t="s">
        <v>177</v>
      </c>
      <c r="D137" s="35" t="s">
        <v>0</v>
      </c>
      <c r="E137" s="1">
        <v>4000.25</v>
      </c>
      <c r="F137" s="1">
        <v>5489.07</v>
      </c>
      <c r="G137" s="1">
        <v>5946.52</v>
      </c>
      <c r="H137" s="1">
        <v>5622.62</v>
      </c>
      <c r="I137" s="1">
        <v>3072.06</v>
      </c>
      <c r="J137" s="1">
        <v>1278.52</v>
      </c>
      <c r="K137" s="1">
        <v>1173.3699999999999</v>
      </c>
      <c r="L137" s="1">
        <v>500.16</v>
      </c>
      <c r="M137" s="1">
        <v>500.16</v>
      </c>
      <c r="N137" s="1">
        <v>516.16</v>
      </c>
      <c r="O137" s="1"/>
      <c r="P137" s="1"/>
      <c r="Q137" s="16">
        <v>28098.89</v>
      </c>
      <c r="R137" s="1">
        <v>1461.84</v>
      </c>
      <c r="S137" s="1">
        <v>1461.84</v>
      </c>
      <c r="T137" s="1">
        <v>1461.84</v>
      </c>
      <c r="U137" s="1">
        <v>1461.84</v>
      </c>
      <c r="V137" s="1">
        <v>1461.84</v>
      </c>
      <c r="W137" s="1">
        <v>1461.84</v>
      </c>
      <c r="X137" s="1">
        <v>1461.84</v>
      </c>
      <c r="Y137" s="1">
        <v>1461.84</v>
      </c>
      <c r="Z137" s="1">
        <v>1461.84</v>
      </c>
      <c r="AA137" s="1">
        <v>1461.84</v>
      </c>
      <c r="AB137" s="1">
        <v>1461.84</v>
      </c>
      <c r="AC137" s="1">
        <v>1461.91</v>
      </c>
      <c r="AD137" s="16">
        <v>17542.150000000001</v>
      </c>
      <c r="AE137" s="1">
        <v>1055.03</v>
      </c>
      <c r="AF137" s="1">
        <v>1055.03</v>
      </c>
      <c r="AG137" s="1">
        <v>1055.03</v>
      </c>
      <c r="AH137" s="1">
        <v>1055.03</v>
      </c>
      <c r="AI137" s="1">
        <v>1055.03</v>
      </c>
      <c r="AJ137" s="1">
        <v>1055.03</v>
      </c>
      <c r="AK137" s="1">
        <v>1055.03</v>
      </c>
      <c r="AL137" s="1">
        <v>1055.03</v>
      </c>
      <c r="AM137" s="1">
        <v>1055.03</v>
      </c>
      <c r="AN137" s="1">
        <v>1055.03</v>
      </c>
      <c r="AO137" s="1">
        <v>1055.03</v>
      </c>
      <c r="AP137" s="1">
        <v>1055.1400000000001</v>
      </c>
      <c r="AQ137" s="16">
        <v>12660.47</v>
      </c>
      <c r="AR137" s="1">
        <v>1055.03</v>
      </c>
      <c r="AS137" s="1">
        <v>1055.03</v>
      </c>
      <c r="AT137" s="1">
        <v>1055.03</v>
      </c>
      <c r="AU137" s="1">
        <v>1055.03</v>
      </c>
      <c r="AV137" s="1">
        <v>1055.03</v>
      </c>
      <c r="AW137" s="1">
        <v>1055.03</v>
      </c>
      <c r="AX137" s="1">
        <v>1055.03</v>
      </c>
      <c r="AY137" s="1">
        <v>1055.03</v>
      </c>
      <c r="AZ137" s="1">
        <v>1055.03</v>
      </c>
      <c r="BA137" s="1">
        <v>1055.03</v>
      </c>
      <c r="BB137" s="1">
        <v>1055.03</v>
      </c>
      <c r="BC137" s="1">
        <v>1055.1400000000001</v>
      </c>
      <c r="BD137" s="18">
        <v>12660.47</v>
      </c>
    </row>
    <row r="138" spans="1:56" x14ac:dyDescent="0.3">
      <c r="A138" s="11" t="s">
        <v>10</v>
      </c>
      <c r="B138" s="12" t="s">
        <v>0</v>
      </c>
      <c r="C138" s="34" t="s">
        <v>178</v>
      </c>
      <c r="D138" s="35" t="s">
        <v>0</v>
      </c>
      <c r="E138" s="1"/>
      <c r="F138" s="1">
        <v>1050.33</v>
      </c>
      <c r="G138" s="1">
        <v>1077.8499999999999</v>
      </c>
      <c r="H138" s="1">
        <v>2800.24</v>
      </c>
      <c r="I138" s="1">
        <v>2150.0700000000002</v>
      </c>
      <c r="J138" s="1">
        <v>613.30999999999995</v>
      </c>
      <c r="K138" s="1">
        <v>506.34</v>
      </c>
      <c r="L138" s="1">
        <v>1381.57</v>
      </c>
      <c r="M138" s="1">
        <v>231.58</v>
      </c>
      <c r="N138" s="1">
        <v>1219.4000000000001</v>
      </c>
      <c r="O138" s="1">
        <v>398.31</v>
      </c>
      <c r="P138" s="1"/>
      <c r="Q138" s="16">
        <v>11429</v>
      </c>
      <c r="R138" s="1">
        <v>2037.9</v>
      </c>
      <c r="S138" s="1">
        <v>2037.9</v>
      </c>
      <c r="T138" s="1">
        <v>2037.9</v>
      </c>
      <c r="U138" s="1">
        <v>2037.9</v>
      </c>
      <c r="V138" s="1">
        <v>2037.9</v>
      </c>
      <c r="W138" s="1">
        <v>2037.9</v>
      </c>
      <c r="X138" s="1">
        <v>2037.9</v>
      </c>
      <c r="Y138" s="1">
        <v>2037.9</v>
      </c>
      <c r="Z138" s="1">
        <v>2037.9</v>
      </c>
      <c r="AA138" s="1">
        <v>2037.9</v>
      </c>
      <c r="AB138" s="1">
        <v>2037.9</v>
      </c>
      <c r="AC138" s="1">
        <v>2037.97</v>
      </c>
      <c r="AD138" s="16">
        <v>24454.87</v>
      </c>
      <c r="AE138" s="1">
        <v>2082.9</v>
      </c>
      <c r="AF138" s="1">
        <v>2082.9</v>
      </c>
      <c r="AG138" s="1">
        <v>2082.9</v>
      </c>
      <c r="AH138" s="1">
        <v>2082.9</v>
      </c>
      <c r="AI138" s="1">
        <v>2082.9</v>
      </c>
      <c r="AJ138" s="1">
        <v>2082.9</v>
      </c>
      <c r="AK138" s="1">
        <v>2082.9</v>
      </c>
      <c r="AL138" s="1">
        <v>2082.9</v>
      </c>
      <c r="AM138" s="1">
        <v>2082.9</v>
      </c>
      <c r="AN138" s="1">
        <v>2082.9</v>
      </c>
      <c r="AO138" s="1">
        <v>2082.9</v>
      </c>
      <c r="AP138" s="1">
        <v>2082.9699999999998</v>
      </c>
      <c r="AQ138" s="16">
        <v>24994.87</v>
      </c>
      <c r="AR138" s="1">
        <v>2082.9</v>
      </c>
      <c r="AS138" s="1">
        <v>2082.9</v>
      </c>
      <c r="AT138" s="1">
        <v>2082.9</v>
      </c>
      <c r="AU138" s="1">
        <v>2082.9</v>
      </c>
      <c r="AV138" s="1">
        <v>2082.9</v>
      </c>
      <c r="AW138" s="1">
        <v>2082.9</v>
      </c>
      <c r="AX138" s="1">
        <v>2082.9</v>
      </c>
      <c r="AY138" s="1">
        <v>2082.9</v>
      </c>
      <c r="AZ138" s="1">
        <v>2082.9</v>
      </c>
      <c r="BA138" s="1">
        <v>2082.9</v>
      </c>
      <c r="BB138" s="1">
        <v>2082.9</v>
      </c>
      <c r="BC138" s="1">
        <v>2082.9699999999998</v>
      </c>
      <c r="BD138" s="18">
        <v>24994.87</v>
      </c>
    </row>
    <row r="139" spans="1:56" x14ac:dyDescent="0.3">
      <c r="A139" s="11" t="s">
        <v>10</v>
      </c>
      <c r="B139" s="12" t="s">
        <v>0</v>
      </c>
      <c r="C139" s="34" t="s">
        <v>179</v>
      </c>
      <c r="D139" s="35" t="s">
        <v>0</v>
      </c>
      <c r="E139" s="1">
        <v>213.19</v>
      </c>
      <c r="F139" s="1">
        <v>26</v>
      </c>
      <c r="G139" s="1"/>
      <c r="H139" s="1"/>
      <c r="I139" s="1"/>
      <c r="J139" s="1"/>
      <c r="K139" s="1">
        <v>53</v>
      </c>
      <c r="L139" s="1"/>
      <c r="M139" s="1"/>
      <c r="N139" s="1"/>
      <c r="O139" s="1">
        <v>190</v>
      </c>
      <c r="P139" s="1">
        <v>72</v>
      </c>
      <c r="Q139" s="16">
        <v>554.19000000000005</v>
      </c>
      <c r="R139" s="1">
        <v>530.61</v>
      </c>
      <c r="S139" s="1">
        <v>530.61</v>
      </c>
      <c r="T139" s="1">
        <v>530.61</v>
      </c>
      <c r="U139" s="1">
        <v>530.61</v>
      </c>
      <c r="V139" s="1">
        <v>530.61</v>
      </c>
      <c r="W139" s="1">
        <v>530.61</v>
      </c>
      <c r="X139" s="1">
        <v>530.61</v>
      </c>
      <c r="Y139" s="1">
        <v>530.61</v>
      </c>
      <c r="Z139" s="1">
        <v>530.61</v>
      </c>
      <c r="AA139" s="1">
        <v>530.61</v>
      </c>
      <c r="AB139" s="1">
        <v>530.61</v>
      </c>
      <c r="AC139" s="1">
        <v>530.78</v>
      </c>
      <c r="AD139" s="16">
        <v>6367.49</v>
      </c>
      <c r="AE139" s="1">
        <v>530.61</v>
      </c>
      <c r="AF139" s="1">
        <v>530.61</v>
      </c>
      <c r="AG139" s="1">
        <v>530.61</v>
      </c>
      <c r="AH139" s="1">
        <v>530.61</v>
      </c>
      <c r="AI139" s="1">
        <v>530.61</v>
      </c>
      <c r="AJ139" s="1">
        <v>530.61</v>
      </c>
      <c r="AK139" s="1">
        <v>530.61</v>
      </c>
      <c r="AL139" s="1">
        <v>530.61</v>
      </c>
      <c r="AM139" s="1">
        <v>530.61</v>
      </c>
      <c r="AN139" s="1">
        <v>530.61</v>
      </c>
      <c r="AO139" s="1">
        <v>530.61</v>
      </c>
      <c r="AP139" s="1">
        <v>530.78</v>
      </c>
      <c r="AQ139" s="16">
        <v>6367.49</v>
      </c>
      <c r="AR139" s="1">
        <v>530.61</v>
      </c>
      <c r="AS139" s="1">
        <v>530.61</v>
      </c>
      <c r="AT139" s="1">
        <v>530.61</v>
      </c>
      <c r="AU139" s="1">
        <v>530.61</v>
      </c>
      <c r="AV139" s="1">
        <v>530.61</v>
      </c>
      <c r="AW139" s="1">
        <v>530.61</v>
      </c>
      <c r="AX139" s="1">
        <v>530.61</v>
      </c>
      <c r="AY139" s="1">
        <v>530.61</v>
      </c>
      <c r="AZ139" s="1">
        <v>530.61</v>
      </c>
      <c r="BA139" s="1">
        <v>530.61</v>
      </c>
      <c r="BB139" s="1">
        <v>530.61</v>
      </c>
      <c r="BC139" s="1">
        <v>530.78</v>
      </c>
      <c r="BD139" s="18">
        <v>6367.49</v>
      </c>
    </row>
    <row r="140" spans="1:56" x14ac:dyDescent="0.3">
      <c r="A140" s="11" t="s">
        <v>10</v>
      </c>
      <c r="B140" s="12" t="s">
        <v>0</v>
      </c>
      <c r="C140" s="34" t="s">
        <v>180</v>
      </c>
      <c r="D140" s="35" t="s">
        <v>0</v>
      </c>
      <c r="E140" s="1">
        <v>816.3</v>
      </c>
      <c r="F140" s="1">
        <v>448.18</v>
      </c>
      <c r="G140" s="1">
        <v>2101.96</v>
      </c>
      <c r="H140" s="1">
        <v>1889.81</v>
      </c>
      <c r="I140" s="1">
        <v>1518.86</v>
      </c>
      <c r="J140" s="1">
        <v>973.79</v>
      </c>
      <c r="K140" s="1">
        <v>1810.8</v>
      </c>
      <c r="L140" s="1">
        <v>1363.44</v>
      </c>
      <c r="M140" s="1">
        <v>246.98</v>
      </c>
      <c r="N140" s="1">
        <v>1099.4100000000001</v>
      </c>
      <c r="O140" s="1">
        <v>1544.15</v>
      </c>
      <c r="P140" s="1">
        <v>2062.0100000000002</v>
      </c>
      <c r="Q140" s="16">
        <v>15875.69</v>
      </c>
      <c r="R140" s="1">
        <v>784.85</v>
      </c>
      <c r="S140" s="1">
        <v>784.85</v>
      </c>
      <c r="T140" s="1">
        <v>784.85</v>
      </c>
      <c r="U140" s="1">
        <v>784.85</v>
      </c>
      <c r="V140" s="1">
        <v>784.85</v>
      </c>
      <c r="W140" s="1">
        <v>784.85</v>
      </c>
      <c r="X140" s="1">
        <v>784.85</v>
      </c>
      <c r="Y140" s="1">
        <v>784.85</v>
      </c>
      <c r="Z140" s="1">
        <v>784.85</v>
      </c>
      <c r="AA140" s="1">
        <v>784.85</v>
      </c>
      <c r="AB140" s="1">
        <v>784.85</v>
      </c>
      <c r="AC140" s="1">
        <v>784.78</v>
      </c>
      <c r="AD140" s="16">
        <v>9418.1299999999992</v>
      </c>
      <c r="AE140" s="1">
        <v>784.85</v>
      </c>
      <c r="AF140" s="1">
        <v>784.85</v>
      </c>
      <c r="AG140" s="1">
        <v>784.85</v>
      </c>
      <c r="AH140" s="1">
        <v>784.85</v>
      </c>
      <c r="AI140" s="1">
        <v>784.85</v>
      </c>
      <c r="AJ140" s="1">
        <v>784.85</v>
      </c>
      <c r="AK140" s="1">
        <v>784.85</v>
      </c>
      <c r="AL140" s="1">
        <v>784.85</v>
      </c>
      <c r="AM140" s="1">
        <v>784.85</v>
      </c>
      <c r="AN140" s="1">
        <v>784.85</v>
      </c>
      <c r="AO140" s="1">
        <v>784.85</v>
      </c>
      <c r="AP140" s="1">
        <v>784.78</v>
      </c>
      <c r="AQ140" s="16">
        <v>9418.1299999999992</v>
      </c>
      <c r="AR140" s="1">
        <v>784.85</v>
      </c>
      <c r="AS140" s="1">
        <v>784.85</v>
      </c>
      <c r="AT140" s="1">
        <v>784.85</v>
      </c>
      <c r="AU140" s="1">
        <v>784.85</v>
      </c>
      <c r="AV140" s="1">
        <v>784.85</v>
      </c>
      <c r="AW140" s="1">
        <v>784.85</v>
      </c>
      <c r="AX140" s="1">
        <v>784.85</v>
      </c>
      <c r="AY140" s="1">
        <v>784.85</v>
      </c>
      <c r="AZ140" s="1">
        <v>784.85</v>
      </c>
      <c r="BA140" s="1">
        <v>784.85</v>
      </c>
      <c r="BB140" s="1">
        <v>784.85</v>
      </c>
      <c r="BC140" s="1">
        <v>784.78</v>
      </c>
      <c r="BD140" s="18">
        <v>9418.1299999999992</v>
      </c>
    </row>
    <row r="141" spans="1:56" x14ac:dyDescent="0.3">
      <c r="A141" s="11" t="s">
        <v>10</v>
      </c>
      <c r="B141" s="12" t="s">
        <v>0</v>
      </c>
      <c r="C141" s="34" t="s">
        <v>181</v>
      </c>
      <c r="D141" s="35" t="s">
        <v>0</v>
      </c>
      <c r="E141" s="1">
        <v>288.85000000000002</v>
      </c>
      <c r="F141" s="1">
        <v>482.95</v>
      </c>
      <c r="G141" s="1">
        <v>26</v>
      </c>
      <c r="H141" s="1">
        <v>3634.9</v>
      </c>
      <c r="I141" s="1">
        <v>753.3</v>
      </c>
      <c r="J141" s="1">
        <v>141.19999999999999</v>
      </c>
      <c r="K141" s="1">
        <v>343.2</v>
      </c>
      <c r="L141" s="1">
        <v>2100.9499999999998</v>
      </c>
      <c r="M141" s="1">
        <v>93.8</v>
      </c>
      <c r="N141" s="1">
        <v>1289.0999999999999</v>
      </c>
      <c r="O141" s="1">
        <v>1101.45</v>
      </c>
      <c r="P141" s="1">
        <v>83.75</v>
      </c>
      <c r="Q141" s="16">
        <v>10339.450000000001</v>
      </c>
      <c r="R141" s="1">
        <v>316.79000000000002</v>
      </c>
      <c r="S141" s="1">
        <v>316.79000000000002</v>
      </c>
      <c r="T141" s="1">
        <v>316.79000000000002</v>
      </c>
      <c r="U141" s="1">
        <v>316.79000000000002</v>
      </c>
      <c r="V141" s="1">
        <v>316.79000000000002</v>
      </c>
      <c r="W141" s="1">
        <v>316.79000000000002</v>
      </c>
      <c r="X141" s="1">
        <v>316.79000000000002</v>
      </c>
      <c r="Y141" s="1">
        <v>316.79000000000002</v>
      </c>
      <c r="Z141" s="1">
        <v>316.79000000000002</v>
      </c>
      <c r="AA141" s="1">
        <v>316.79000000000002</v>
      </c>
      <c r="AB141" s="1">
        <v>316.79000000000002</v>
      </c>
      <c r="AC141" s="1">
        <v>316.75</v>
      </c>
      <c r="AD141" s="16">
        <v>3801.44</v>
      </c>
      <c r="AE141" s="1">
        <v>344.57</v>
      </c>
      <c r="AF141" s="1">
        <v>344.57</v>
      </c>
      <c r="AG141" s="1">
        <v>344.57</v>
      </c>
      <c r="AH141" s="1">
        <v>344.57</v>
      </c>
      <c r="AI141" s="1">
        <v>344.57</v>
      </c>
      <c r="AJ141" s="1">
        <v>344.57</v>
      </c>
      <c r="AK141" s="1">
        <v>344.57</v>
      </c>
      <c r="AL141" s="1">
        <v>344.57</v>
      </c>
      <c r="AM141" s="1">
        <v>344.57</v>
      </c>
      <c r="AN141" s="1">
        <v>344.57</v>
      </c>
      <c r="AO141" s="1">
        <v>344.57</v>
      </c>
      <c r="AP141" s="1">
        <v>344.51</v>
      </c>
      <c r="AQ141" s="16">
        <v>4134.78</v>
      </c>
      <c r="AR141" s="1">
        <v>344.57</v>
      </c>
      <c r="AS141" s="1">
        <v>344.57</v>
      </c>
      <c r="AT141" s="1">
        <v>344.57</v>
      </c>
      <c r="AU141" s="1">
        <v>344.57</v>
      </c>
      <c r="AV141" s="1">
        <v>344.57</v>
      </c>
      <c r="AW141" s="1">
        <v>344.57</v>
      </c>
      <c r="AX141" s="1">
        <v>344.57</v>
      </c>
      <c r="AY141" s="1">
        <v>344.57</v>
      </c>
      <c r="AZ141" s="1">
        <v>344.57</v>
      </c>
      <c r="BA141" s="1">
        <v>344.57</v>
      </c>
      <c r="BB141" s="1">
        <v>344.57</v>
      </c>
      <c r="BC141" s="1">
        <v>344.51</v>
      </c>
      <c r="BD141" s="18">
        <v>4134.78</v>
      </c>
    </row>
    <row r="142" spans="1:56" x14ac:dyDescent="0.3">
      <c r="A142" s="11" t="s">
        <v>10</v>
      </c>
      <c r="B142" s="12" t="s">
        <v>0</v>
      </c>
      <c r="C142" s="34" t="s">
        <v>182</v>
      </c>
      <c r="D142" s="35" t="s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6"/>
      <c r="R142" s="1">
        <v>304.08</v>
      </c>
      <c r="S142" s="1">
        <v>304.08</v>
      </c>
      <c r="T142" s="1">
        <v>304.08</v>
      </c>
      <c r="U142" s="1">
        <v>304.08</v>
      </c>
      <c r="V142" s="1">
        <v>304.08</v>
      </c>
      <c r="W142" s="1">
        <v>304.08</v>
      </c>
      <c r="X142" s="1">
        <v>304.08</v>
      </c>
      <c r="Y142" s="1">
        <v>304.08</v>
      </c>
      <c r="Z142" s="1">
        <v>304.08</v>
      </c>
      <c r="AA142" s="1">
        <v>304.08</v>
      </c>
      <c r="AB142" s="1">
        <v>304.08</v>
      </c>
      <c r="AC142" s="1">
        <v>304.12</v>
      </c>
      <c r="AD142" s="16">
        <v>3649</v>
      </c>
      <c r="AE142" s="1">
        <v>304.08</v>
      </c>
      <c r="AF142" s="1">
        <v>304.08</v>
      </c>
      <c r="AG142" s="1">
        <v>304.08</v>
      </c>
      <c r="AH142" s="1">
        <v>304.08</v>
      </c>
      <c r="AI142" s="1">
        <v>304.08</v>
      </c>
      <c r="AJ142" s="1">
        <v>304.08</v>
      </c>
      <c r="AK142" s="1">
        <v>304.08</v>
      </c>
      <c r="AL142" s="1">
        <v>304.08</v>
      </c>
      <c r="AM142" s="1">
        <v>304.08</v>
      </c>
      <c r="AN142" s="1">
        <v>304.08</v>
      </c>
      <c r="AO142" s="1">
        <v>304.08</v>
      </c>
      <c r="AP142" s="1">
        <v>304.12</v>
      </c>
      <c r="AQ142" s="16">
        <v>3649</v>
      </c>
      <c r="AR142" s="1">
        <v>304.08</v>
      </c>
      <c r="AS142" s="1">
        <v>304.08</v>
      </c>
      <c r="AT142" s="1">
        <v>304.08</v>
      </c>
      <c r="AU142" s="1">
        <v>304.08</v>
      </c>
      <c r="AV142" s="1">
        <v>304.08</v>
      </c>
      <c r="AW142" s="1">
        <v>304.08</v>
      </c>
      <c r="AX142" s="1">
        <v>304.08</v>
      </c>
      <c r="AY142" s="1">
        <v>304.08</v>
      </c>
      <c r="AZ142" s="1">
        <v>304.08</v>
      </c>
      <c r="BA142" s="1">
        <v>304.08</v>
      </c>
      <c r="BB142" s="1">
        <v>304.08</v>
      </c>
      <c r="BC142" s="1">
        <v>304.12</v>
      </c>
      <c r="BD142" s="18">
        <v>3649</v>
      </c>
    </row>
    <row r="143" spans="1:56" x14ac:dyDescent="0.3">
      <c r="A143" s="11" t="s">
        <v>10</v>
      </c>
      <c r="B143" s="12" t="s">
        <v>0</v>
      </c>
      <c r="C143" s="33" t="s">
        <v>183</v>
      </c>
      <c r="D143" s="32" t="s">
        <v>0</v>
      </c>
      <c r="E143" s="1">
        <v>2432.87</v>
      </c>
      <c r="F143" s="1">
        <v>4497.8999999999996</v>
      </c>
      <c r="G143" s="1">
        <v>4188.38</v>
      </c>
      <c r="H143" s="1">
        <v>7355.13</v>
      </c>
      <c r="I143" s="1">
        <v>2841.93</v>
      </c>
      <c r="J143" s="1">
        <v>1941.36</v>
      </c>
      <c r="K143" s="1">
        <v>4978.21</v>
      </c>
      <c r="L143" s="1">
        <v>3702.91</v>
      </c>
      <c r="M143" s="1">
        <v>3292.92</v>
      </c>
      <c r="N143" s="1">
        <v>3708.92</v>
      </c>
      <c r="O143" s="1">
        <v>15511.55</v>
      </c>
      <c r="P143" s="1">
        <v>2533.37</v>
      </c>
      <c r="Q143" s="16">
        <v>56985.45</v>
      </c>
      <c r="R143" s="1">
        <v>4046.9</v>
      </c>
      <c r="S143" s="1">
        <v>4046.9</v>
      </c>
      <c r="T143" s="1">
        <v>4826.8999999999996</v>
      </c>
      <c r="U143" s="1">
        <v>4026.9</v>
      </c>
      <c r="V143" s="1">
        <v>4026.9</v>
      </c>
      <c r="W143" s="1">
        <v>4826.8999999999996</v>
      </c>
      <c r="X143" s="1">
        <v>4026.9</v>
      </c>
      <c r="Y143" s="1">
        <v>4026.9</v>
      </c>
      <c r="Z143" s="1">
        <v>4826.8999999999996</v>
      </c>
      <c r="AA143" s="1">
        <v>4026.9</v>
      </c>
      <c r="AB143" s="1">
        <v>4046.9</v>
      </c>
      <c r="AC143" s="1">
        <v>4646.9799999999996</v>
      </c>
      <c r="AD143" s="16">
        <v>51402.879999999997</v>
      </c>
      <c r="AE143" s="1">
        <v>3498.09</v>
      </c>
      <c r="AF143" s="1">
        <v>3498.09</v>
      </c>
      <c r="AG143" s="1">
        <v>4278.09</v>
      </c>
      <c r="AH143" s="1">
        <v>3478.09</v>
      </c>
      <c r="AI143" s="1">
        <v>3478.09</v>
      </c>
      <c r="AJ143" s="1">
        <v>4278.09</v>
      </c>
      <c r="AK143" s="1">
        <v>3478.09</v>
      </c>
      <c r="AL143" s="1">
        <v>3478.09</v>
      </c>
      <c r="AM143" s="1">
        <v>4278.09</v>
      </c>
      <c r="AN143" s="1">
        <v>3478.09</v>
      </c>
      <c r="AO143" s="1">
        <v>3498.09</v>
      </c>
      <c r="AP143" s="1">
        <v>4097.8900000000003</v>
      </c>
      <c r="AQ143" s="16">
        <v>44816.88</v>
      </c>
      <c r="AR143" s="1">
        <v>3751.08</v>
      </c>
      <c r="AS143" s="1">
        <v>3751.08</v>
      </c>
      <c r="AT143" s="1">
        <v>4531.08</v>
      </c>
      <c r="AU143" s="1">
        <v>3731.08</v>
      </c>
      <c r="AV143" s="1">
        <v>3731.08</v>
      </c>
      <c r="AW143" s="1">
        <v>4531.08</v>
      </c>
      <c r="AX143" s="1">
        <v>3731.08</v>
      </c>
      <c r="AY143" s="1">
        <v>3731.08</v>
      </c>
      <c r="AZ143" s="1">
        <v>4531.08</v>
      </c>
      <c r="BA143" s="1">
        <v>3731.08</v>
      </c>
      <c r="BB143" s="1">
        <v>3751.08</v>
      </c>
      <c r="BC143" s="1">
        <v>4351</v>
      </c>
      <c r="BD143" s="18">
        <v>47852.88</v>
      </c>
    </row>
    <row r="144" spans="1:56" x14ac:dyDescent="0.3">
      <c r="A144" s="11" t="s">
        <v>10</v>
      </c>
      <c r="B144" s="12" t="s">
        <v>0</v>
      </c>
      <c r="C144" s="34" t="s">
        <v>183</v>
      </c>
      <c r="D144" s="35" t="s">
        <v>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6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6"/>
      <c r="AE144" s="1">
        <v>16.670000000000002</v>
      </c>
      <c r="AF144" s="1">
        <v>16.670000000000002</v>
      </c>
      <c r="AG144" s="1">
        <v>16.670000000000002</v>
      </c>
      <c r="AH144" s="1">
        <v>16.670000000000002</v>
      </c>
      <c r="AI144" s="1">
        <v>16.670000000000002</v>
      </c>
      <c r="AJ144" s="1">
        <v>16.670000000000002</v>
      </c>
      <c r="AK144" s="1">
        <v>16.670000000000002</v>
      </c>
      <c r="AL144" s="1">
        <v>16.670000000000002</v>
      </c>
      <c r="AM144" s="1">
        <v>16.670000000000002</v>
      </c>
      <c r="AN144" s="1">
        <v>16.670000000000002</v>
      </c>
      <c r="AO144" s="1">
        <v>16.670000000000002</v>
      </c>
      <c r="AP144" s="1">
        <v>16.63</v>
      </c>
      <c r="AQ144" s="16">
        <v>200</v>
      </c>
      <c r="AR144" s="1">
        <v>16.670000000000002</v>
      </c>
      <c r="AS144" s="1">
        <v>16.670000000000002</v>
      </c>
      <c r="AT144" s="1">
        <v>16.670000000000002</v>
      </c>
      <c r="AU144" s="1">
        <v>16.670000000000002</v>
      </c>
      <c r="AV144" s="1">
        <v>16.670000000000002</v>
      </c>
      <c r="AW144" s="1">
        <v>16.670000000000002</v>
      </c>
      <c r="AX144" s="1">
        <v>16.670000000000002</v>
      </c>
      <c r="AY144" s="1">
        <v>16.670000000000002</v>
      </c>
      <c r="AZ144" s="1">
        <v>16.670000000000002</v>
      </c>
      <c r="BA144" s="1">
        <v>16.670000000000002</v>
      </c>
      <c r="BB144" s="1">
        <v>16.670000000000002</v>
      </c>
      <c r="BC144" s="1">
        <v>16.63</v>
      </c>
      <c r="BD144" s="18">
        <v>200</v>
      </c>
    </row>
    <row r="145" spans="1:56" x14ac:dyDescent="0.3">
      <c r="A145" s="11" t="s">
        <v>10</v>
      </c>
      <c r="B145" s="12" t="s">
        <v>0</v>
      </c>
      <c r="C145" s="34" t="s">
        <v>184</v>
      </c>
      <c r="D145" s="35" t="s">
        <v>0</v>
      </c>
      <c r="E145" s="1">
        <v>2356.87</v>
      </c>
      <c r="F145" s="1">
        <v>2888.95</v>
      </c>
      <c r="G145" s="1">
        <v>2011.23</v>
      </c>
      <c r="H145" s="1">
        <v>5019.26</v>
      </c>
      <c r="I145" s="1">
        <v>2397.02</v>
      </c>
      <c r="J145" s="1">
        <v>1803.36</v>
      </c>
      <c r="K145" s="1">
        <v>1924.04</v>
      </c>
      <c r="L145" s="1">
        <v>2366.67</v>
      </c>
      <c r="M145" s="1">
        <v>2905.52</v>
      </c>
      <c r="N145" s="1">
        <v>2908.17</v>
      </c>
      <c r="O145" s="1">
        <v>8882.8700000000008</v>
      </c>
      <c r="P145" s="1">
        <v>2318.2199999999998</v>
      </c>
      <c r="Q145" s="16">
        <v>37782.18</v>
      </c>
      <c r="R145" s="1">
        <v>2167.25</v>
      </c>
      <c r="S145" s="1">
        <v>2167.25</v>
      </c>
      <c r="T145" s="1">
        <v>2697.25</v>
      </c>
      <c r="U145" s="1">
        <v>2147.25</v>
      </c>
      <c r="V145" s="1">
        <v>2147.25</v>
      </c>
      <c r="W145" s="1">
        <v>2697.25</v>
      </c>
      <c r="X145" s="1">
        <v>2147.25</v>
      </c>
      <c r="Y145" s="1">
        <v>2147.25</v>
      </c>
      <c r="Z145" s="1">
        <v>2697.25</v>
      </c>
      <c r="AA145" s="1">
        <v>2147.25</v>
      </c>
      <c r="AB145" s="1">
        <v>2167.25</v>
      </c>
      <c r="AC145" s="1">
        <v>2517.13</v>
      </c>
      <c r="AD145" s="16">
        <v>27846.880000000001</v>
      </c>
      <c r="AE145" s="1">
        <v>2021.42</v>
      </c>
      <c r="AF145" s="1">
        <v>2021.42</v>
      </c>
      <c r="AG145" s="1">
        <v>2551.42</v>
      </c>
      <c r="AH145" s="1">
        <v>2001.42</v>
      </c>
      <c r="AI145" s="1">
        <v>2001.42</v>
      </c>
      <c r="AJ145" s="1">
        <v>2551.42</v>
      </c>
      <c r="AK145" s="1">
        <v>2001.42</v>
      </c>
      <c r="AL145" s="1">
        <v>2001.42</v>
      </c>
      <c r="AM145" s="1">
        <v>2551.42</v>
      </c>
      <c r="AN145" s="1">
        <v>2001.42</v>
      </c>
      <c r="AO145" s="1">
        <v>2021.42</v>
      </c>
      <c r="AP145" s="1">
        <v>2371.2600000000002</v>
      </c>
      <c r="AQ145" s="16">
        <v>26096.880000000001</v>
      </c>
      <c r="AR145" s="1">
        <v>2021.42</v>
      </c>
      <c r="AS145" s="1">
        <v>2021.42</v>
      </c>
      <c r="AT145" s="1">
        <v>2551.42</v>
      </c>
      <c r="AU145" s="1">
        <v>2001.42</v>
      </c>
      <c r="AV145" s="1">
        <v>2001.42</v>
      </c>
      <c r="AW145" s="1">
        <v>2551.42</v>
      </c>
      <c r="AX145" s="1">
        <v>2001.42</v>
      </c>
      <c r="AY145" s="1">
        <v>2001.42</v>
      </c>
      <c r="AZ145" s="1">
        <v>2551.42</v>
      </c>
      <c r="BA145" s="1">
        <v>2001.42</v>
      </c>
      <c r="BB145" s="1">
        <v>2021.42</v>
      </c>
      <c r="BC145" s="1">
        <v>2371.2600000000002</v>
      </c>
      <c r="BD145" s="18">
        <v>26096.880000000001</v>
      </c>
    </row>
    <row r="146" spans="1:56" x14ac:dyDescent="0.3">
      <c r="A146" s="11" t="s">
        <v>10</v>
      </c>
      <c r="B146" s="12" t="s">
        <v>0</v>
      </c>
      <c r="C146" s="34" t="s">
        <v>185</v>
      </c>
      <c r="D146" s="35" t="s">
        <v>0</v>
      </c>
      <c r="E146" s="1">
        <v>76</v>
      </c>
      <c r="F146" s="1">
        <v>1608.95</v>
      </c>
      <c r="G146" s="1">
        <v>2177.15</v>
      </c>
      <c r="H146" s="1">
        <v>2335.87</v>
      </c>
      <c r="I146" s="1">
        <v>444.91</v>
      </c>
      <c r="J146" s="1">
        <v>138</v>
      </c>
      <c r="K146" s="1">
        <v>3054.17</v>
      </c>
      <c r="L146" s="1">
        <v>1336.24</v>
      </c>
      <c r="M146" s="1">
        <v>387.4</v>
      </c>
      <c r="N146" s="1">
        <v>800.75</v>
      </c>
      <c r="O146" s="1">
        <v>6628.68</v>
      </c>
      <c r="P146" s="1">
        <v>215.15</v>
      </c>
      <c r="Q146" s="16">
        <v>19203.27</v>
      </c>
      <c r="R146" s="1">
        <v>1879.65</v>
      </c>
      <c r="S146" s="1">
        <v>1879.65</v>
      </c>
      <c r="T146" s="1">
        <v>2129.65</v>
      </c>
      <c r="U146" s="1">
        <v>1879.65</v>
      </c>
      <c r="V146" s="1">
        <v>1879.65</v>
      </c>
      <c r="W146" s="1">
        <v>2129.65</v>
      </c>
      <c r="X146" s="1">
        <v>1879.65</v>
      </c>
      <c r="Y146" s="1">
        <v>1879.65</v>
      </c>
      <c r="Z146" s="1">
        <v>2129.65</v>
      </c>
      <c r="AA146" s="1">
        <v>1879.65</v>
      </c>
      <c r="AB146" s="1">
        <v>1879.65</v>
      </c>
      <c r="AC146" s="1">
        <v>2129.85</v>
      </c>
      <c r="AD146" s="16">
        <v>23556</v>
      </c>
      <c r="AE146" s="1">
        <v>1460</v>
      </c>
      <c r="AF146" s="1">
        <v>1460</v>
      </c>
      <c r="AG146" s="1">
        <v>1710</v>
      </c>
      <c r="AH146" s="1">
        <v>1460</v>
      </c>
      <c r="AI146" s="1">
        <v>1460</v>
      </c>
      <c r="AJ146" s="1">
        <v>1710</v>
      </c>
      <c r="AK146" s="1">
        <v>1460</v>
      </c>
      <c r="AL146" s="1">
        <v>1460</v>
      </c>
      <c r="AM146" s="1">
        <v>1710</v>
      </c>
      <c r="AN146" s="1">
        <v>1460</v>
      </c>
      <c r="AO146" s="1">
        <v>1460</v>
      </c>
      <c r="AP146" s="1">
        <v>1710</v>
      </c>
      <c r="AQ146" s="16">
        <v>18520</v>
      </c>
      <c r="AR146" s="1">
        <v>1712.99</v>
      </c>
      <c r="AS146" s="1">
        <v>1712.99</v>
      </c>
      <c r="AT146" s="1">
        <v>1962.99</v>
      </c>
      <c r="AU146" s="1">
        <v>1712.99</v>
      </c>
      <c r="AV146" s="1">
        <v>1712.99</v>
      </c>
      <c r="AW146" s="1">
        <v>1962.99</v>
      </c>
      <c r="AX146" s="1">
        <v>1712.99</v>
      </c>
      <c r="AY146" s="1">
        <v>1712.99</v>
      </c>
      <c r="AZ146" s="1">
        <v>1962.99</v>
      </c>
      <c r="BA146" s="1">
        <v>1712.99</v>
      </c>
      <c r="BB146" s="1">
        <v>1712.99</v>
      </c>
      <c r="BC146" s="1">
        <v>1963.11</v>
      </c>
      <c r="BD146" s="18">
        <v>21556</v>
      </c>
    </row>
    <row r="147" spans="1:56" x14ac:dyDescent="0.3">
      <c r="A147" s="11" t="s">
        <v>10</v>
      </c>
      <c r="B147" s="12" t="s">
        <v>0</v>
      </c>
      <c r="C147" s="33" t="s">
        <v>186</v>
      </c>
      <c r="D147" s="32" t="s">
        <v>0</v>
      </c>
      <c r="E147" s="1">
        <v>33673.949999999997</v>
      </c>
      <c r="F147" s="1">
        <v>43176.2</v>
      </c>
      <c r="G147" s="1">
        <v>32692.720000000001</v>
      </c>
      <c r="H147" s="1">
        <v>42373</v>
      </c>
      <c r="I147" s="1">
        <v>51820.87</v>
      </c>
      <c r="J147" s="1">
        <v>53739.68</v>
      </c>
      <c r="K147" s="1">
        <v>59219.32</v>
      </c>
      <c r="L147" s="1">
        <v>41943.019999999997</v>
      </c>
      <c r="M147" s="1">
        <v>39531.43</v>
      </c>
      <c r="N147" s="1">
        <v>51083.89</v>
      </c>
      <c r="O147" s="1">
        <v>54564.52</v>
      </c>
      <c r="P147" s="1">
        <v>67420.39</v>
      </c>
      <c r="Q147" s="16">
        <v>571238.99</v>
      </c>
      <c r="R147" s="1">
        <v>57755.86</v>
      </c>
      <c r="S147" s="1">
        <v>57755.87</v>
      </c>
      <c r="T147" s="1">
        <v>57755.86</v>
      </c>
      <c r="U147" s="1">
        <v>57755.86</v>
      </c>
      <c r="V147" s="1">
        <v>57755.87</v>
      </c>
      <c r="W147" s="1">
        <v>57755.86</v>
      </c>
      <c r="X147" s="1">
        <v>57755.86</v>
      </c>
      <c r="Y147" s="1">
        <v>57755.87</v>
      </c>
      <c r="Z147" s="1">
        <v>57755.86</v>
      </c>
      <c r="AA147" s="1">
        <v>57755.86</v>
      </c>
      <c r="AB147" s="1">
        <v>57755.87</v>
      </c>
      <c r="AC147" s="1">
        <v>57755.21</v>
      </c>
      <c r="AD147" s="16">
        <v>693069.71</v>
      </c>
      <c r="AE147" s="1">
        <v>50266.7</v>
      </c>
      <c r="AF147" s="1">
        <v>50266.71</v>
      </c>
      <c r="AG147" s="1">
        <v>50266.7</v>
      </c>
      <c r="AH147" s="1">
        <v>50266.7</v>
      </c>
      <c r="AI147" s="1">
        <v>50266.71</v>
      </c>
      <c r="AJ147" s="1">
        <v>50241.7</v>
      </c>
      <c r="AK147" s="1">
        <v>50216.7</v>
      </c>
      <c r="AL147" s="1">
        <v>50216.71</v>
      </c>
      <c r="AM147" s="1">
        <v>50191.7</v>
      </c>
      <c r="AN147" s="1">
        <v>50191.7</v>
      </c>
      <c r="AO147" s="1">
        <v>50191.71</v>
      </c>
      <c r="AP147" s="1">
        <v>50191.05</v>
      </c>
      <c r="AQ147" s="16">
        <v>602774.79</v>
      </c>
      <c r="AR147" s="1">
        <v>46660</v>
      </c>
      <c r="AS147" s="1">
        <v>46660.01</v>
      </c>
      <c r="AT147" s="1">
        <v>46660</v>
      </c>
      <c r="AU147" s="1">
        <v>46660</v>
      </c>
      <c r="AV147" s="1">
        <v>46660.01</v>
      </c>
      <c r="AW147" s="1">
        <v>46660</v>
      </c>
      <c r="AX147" s="1">
        <v>46660</v>
      </c>
      <c r="AY147" s="1">
        <v>46660.01</v>
      </c>
      <c r="AZ147" s="1">
        <v>46660</v>
      </c>
      <c r="BA147" s="1">
        <v>46660</v>
      </c>
      <c r="BB147" s="1">
        <v>46660.01</v>
      </c>
      <c r="BC147" s="1">
        <v>46659.67</v>
      </c>
      <c r="BD147" s="18">
        <v>559919.71</v>
      </c>
    </row>
    <row r="148" spans="1:56" x14ac:dyDescent="0.3">
      <c r="A148" s="11" t="s">
        <v>10</v>
      </c>
      <c r="B148" s="12" t="s">
        <v>0</v>
      </c>
      <c r="C148" s="34" t="s">
        <v>187</v>
      </c>
      <c r="D148" s="35" t="s">
        <v>0</v>
      </c>
      <c r="E148" s="1">
        <v>6963.43</v>
      </c>
      <c r="F148" s="1">
        <v>4854.6000000000004</v>
      </c>
      <c r="G148" s="1">
        <v>5258.96</v>
      </c>
      <c r="H148" s="1">
        <v>8805.51</v>
      </c>
      <c r="I148" s="1">
        <v>6587.24</v>
      </c>
      <c r="J148" s="1">
        <v>10637.28</v>
      </c>
      <c r="K148" s="1">
        <v>18455.419999999998</v>
      </c>
      <c r="L148" s="1">
        <v>2943.24</v>
      </c>
      <c r="M148" s="1">
        <v>2706.6</v>
      </c>
      <c r="N148" s="1">
        <v>8710.59</v>
      </c>
      <c r="O148" s="1">
        <v>8983.31</v>
      </c>
      <c r="P148" s="1">
        <v>3772.31</v>
      </c>
      <c r="Q148" s="16">
        <v>88678.49</v>
      </c>
      <c r="R148" s="1">
        <v>5534.78</v>
      </c>
      <c r="S148" s="1">
        <v>5534.78</v>
      </c>
      <c r="T148" s="1">
        <v>5534.78</v>
      </c>
      <c r="U148" s="1">
        <v>5534.78</v>
      </c>
      <c r="V148" s="1">
        <v>5534.78</v>
      </c>
      <c r="W148" s="1">
        <v>5534.78</v>
      </c>
      <c r="X148" s="1">
        <v>5534.78</v>
      </c>
      <c r="Y148" s="1">
        <v>5534.78</v>
      </c>
      <c r="Z148" s="1">
        <v>5534.78</v>
      </c>
      <c r="AA148" s="1">
        <v>5534.78</v>
      </c>
      <c r="AB148" s="1">
        <v>5534.78</v>
      </c>
      <c r="AC148" s="1">
        <v>5535.08</v>
      </c>
      <c r="AD148" s="16">
        <v>66417.66</v>
      </c>
      <c r="AE148" s="1">
        <v>5534.78</v>
      </c>
      <c r="AF148" s="1">
        <v>5534.78</v>
      </c>
      <c r="AG148" s="1">
        <v>5534.78</v>
      </c>
      <c r="AH148" s="1">
        <v>5534.78</v>
      </c>
      <c r="AI148" s="1">
        <v>5534.78</v>
      </c>
      <c r="AJ148" s="1">
        <v>5534.78</v>
      </c>
      <c r="AK148" s="1">
        <v>5534.78</v>
      </c>
      <c r="AL148" s="1">
        <v>5534.78</v>
      </c>
      <c r="AM148" s="1">
        <v>5534.78</v>
      </c>
      <c r="AN148" s="1">
        <v>5534.78</v>
      </c>
      <c r="AO148" s="1">
        <v>5534.78</v>
      </c>
      <c r="AP148" s="1">
        <v>5535.08</v>
      </c>
      <c r="AQ148" s="16">
        <v>66417.66</v>
      </c>
      <c r="AR148" s="1">
        <v>5534.78</v>
      </c>
      <c r="AS148" s="1">
        <v>5534.78</v>
      </c>
      <c r="AT148" s="1">
        <v>5534.78</v>
      </c>
      <c r="AU148" s="1">
        <v>5534.78</v>
      </c>
      <c r="AV148" s="1">
        <v>5534.78</v>
      </c>
      <c r="AW148" s="1">
        <v>5534.78</v>
      </c>
      <c r="AX148" s="1">
        <v>5534.78</v>
      </c>
      <c r="AY148" s="1">
        <v>5534.78</v>
      </c>
      <c r="AZ148" s="1">
        <v>5534.78</v>
      </c>
      <c r="BA148" s="1">
        <v>5534.78</v>
      </c>
      <c r="BB148" s="1">
        <v>5534.78</v>
      </c>
      <c r="BC148" s="1">
        <v>5535.08</v>
      </c>
      <c r="BD148" s="18">
        <v>66417.66</v>
      </c>
    </row>
    <row r="149" spans="1:56" x14ac:dyDescent="0.3">
      <c r="A149" s="11" t="s">
        <v>10</v>
      </c>
      <c r="B149" s="12" t="s">
        <v>0</v>
      </c>
      <c r="C149" s="34" t="s">
        <v>188</v>
      </c>
      <c r="D149" s="35" t="s">
        <v>0</v>
      </c>
      <c r="E149" s="1">
        <v>5763.42</v>
      </c>
      <c r="F149" s="1">
        <v>15128.21</v>
      </c>
      <c r="G149" s="1">
        <v>3482.54</v>
      </c>
      <c r="H149" s="1">
        <v>5519.71</v>
      </c>
      <c r="I149" s="1">
        <v>10556.86</v>
      </c>
      <c r="J149" s="1">
        <v>8761.19</v>
      </c>
      <c r="K149" s="1">
        <v>7086.13</v>
      </c>
      <c r="L149" s="1">
        <v>11739.24</v>
      </c>
      <c r="M149" s="1">
        <v>2771.07</v>
      </c>
      <c r="N149" s="1">
        <v>10750.01</v>
      </c>
      <c r="O149" s="1">
        <v>10536.37</v>
      </c>
      <c r="P149" s="1">
        <v>10530.28</v>
      </c>
      <c r="Q149" s="16">
        <v>102625.03</v>
      </c>
      <c r="R149" s="1">
        <v>14735.31</v>
      </c>
      <c r="S149" s="1">
        <v>14735.31</v>
      </c>
      <c r="T149" s="1">
        <v>14735.31</v>
      </c>
      <c r="U149" s="1">
        <v>14735.31</v>
      </c>
      <c r="V149" s="1">
        <v>14735.31</v>
      </c>
      <c r="W149" s="1">
        <v>14735.31</v>
      </c>
      <c r="X149" s="1">
        <v>14735.31</v>
      </c>
      <c r="Y149" s="1">
        <v>14735.31</v>
      </c>
      <c r="Z149" s="1">
        <v>14735.31</v>
      </c>
      <c r="AA149" s="1">
        <v>14735.31</v>
      </c>
      <c r="AB149" s="1">
        <v>14735.31</v>
      </c>
      <c r="AC149" s="1">
        <v>14735.02</v>
      </c>
      <c r="AD149" s="16">
        <v>176823.43</v>
      </c>
      <c r="AE149" s="1">
        <v>11117.87</v>
      </c>
      <c r="AF149" s="1">
        <v>11117.87</v>
      </c>
      <c r="AG149" s="1">
        <v>11117.87</v>
      </c>
      <c r="AH149" s="1">
        <v>11117.87</v>
      </c>
      <c r="AI149" s="1">
        <v>11117.87</v>
      </c>
      <c r="AJ149" s="1">
        <v>11117.87</v>
      </c>
      <c r="AK149" s="1">
        <v>11117.87</v>
      </c>
      <c r="AL149" s="1">
        <v>11117.87</v>
      </c>
      <c r="AM149" s="1">
        <v>11117.87</v>
      </c>
      <c r="AN149" s="1">
        <v>11117.87</v>
      </c>
      <c r="AO149" s="1">
        <v>11117.87</v>
      </c>
      <c r="AP149" s="1">
        <v>11117.94</v>
      </c>
      <c r="AQ149" s="16">
        <v>133414.51</v>
      </c>
      <c r="AR149" s="1">
        <v>10880.77</v>
      </c>
      <c r="AS149" s="1">
        <v>10880.77</v>
      </c>
      <c r="AT149" s="1">
        <v>10880.77</v>
      </c>
      <c r="AU149" s="1">
        <v>10880.77</v>
      </c>
      <c r="AV149" s="1">
        <v>10880.77</v>
      </c>
      <c r="AW149" s="1">
        <v>10880.77</v>
      </c>
      <c r="AX149" s="1">
        <v>10880.77</v>
      </c>
      <c r="AY149" s="1">
        <v>10880.77</v>
      </c>
      <c r="AZ149" s="1">
        <v>10880.77</v>
      </c>
      <c r="BA149" s="1">
        <v>10880.77</v>
      </c>
      <c r="BB149" s="1">
        <v>10880.77</v>
      </c>
      <c r="BC149" s="1">
        <v>10880.96</v>
      </c>
      <c r="BD149" s="18">
        <v>130569.43</v>
      </c>
    </row>
    <row r="150" spans="1:56" x14ac:dyDescent="0.3">
      <c r="A150" s="11" t="s">
        <v>10</v>
      </c>
      <c r="B150" s="12" t="s">
        <v>0</v>
      </c>
      <c r="C150" s="34" t="s">
        <v>189</v>
      </c>
      <c r="D150" s="35" t="s">
        <v>0</v>
      </c>
      <c r="E150" s="1">
        <v>20947.099999999999</v>
      </c>
      <c r="F150" s="1">
        <v>23193.39</v>
      </c>
      <c r="G150" s="1">
        <v>23951.22</v>
      </c>
      <c r="H150" s="1">
        <v>28047.78</v>
      </c>
      <c r="I150" s="1">
        <v>34676.769999999997</v>
      </c>
      <c r="J150" s="1">
        <v>34341.21</v>
      </c>
      <c r="K150" s="1">
        <v>33677.769999999997</v>
      </c>
      <c r="L150" s="1">
        <v>27260.54</v>
      </c>
      <c r="M150" s="1">
        <v>34053.760000000002</v>
      </c>
      <c r="N150" s="1">
        <v>31623.29</v>
      </c>
      <c r="O150" s="1">
        <v>35044.839999999997</v>
      </c>
      <c r="P150" s="1">
        <v>53117.8</v>
      </c>
      <c r="Q150" s="16">
        <v>379935.47</v>
      </c>
      <c r="R150" s="1">
        <v>37485.769999999997</v>
      </c>
      <c r="S150" s="1">
        <v>37485.78</v>
      </c>
      <c r="T150" s="1">
        <v>37485.769999999997</v>
      </c>
      <c r="U150" s="1">
        <v>37485.769999999997</v>
      </c>
      <c r="V150" s="1">
        <v>37485.78</v>
      </c>
      <c r="W150" s="1">
        <v>37485.769999999997</v>
      </c>
      <c r="X150" s="1">
        <v>37485.769999999997</v>
      </c>
      <c r="Y150" s="1">
        <v>37485.78</v>
      </c>
      <c r="Z150" s="1">
        <v>37485.769999999997</v>
      </c>
      <c r="AA150" s="1">
        <v>37485.769999999997</v>
      </c>
      <c r="AB150" s="1">
        <v>37485.78</v>
      </c>
      <c r="AC150" s="1">
        <v>37485.11</v>
      </c>
      <c r="AD150" s="16">
        <v>449828.62</v>
      </c>
      <c r="AE150" s="1">
        <v>33614.050000000003</v>
      </c>
      <c r="AF150" s="1">
        <v>33614.06</v>
      </c>
      <c r="AG150" s="1">
        <v>33614.050000000003</v>
      </c>
      <c r="AH150" s="1">
        <v>33614.050000000003</v>
      </c>
      <c r="AI150" s="1">
        <v>33614.06</v>
      </c>
      <c r="AJ150" s="1">
        <v>33589.050000000003</v>
      </c>
      <c r="AK150" s="1">
        <v>33564.050000000003</v>
      </c>
      <c r="AL150" s="1">
        <v>33564.06</v>
      </c>
      <c r="AM150" s="1">
        <v>33539.050000000003</v>
      </c>
      <c r="AN150" s="1">
        <v>33539.050000000003</v>
      </c>
      <c r="AO150" s="1">
        <v>33539.06</v>
      </c>
      <c r="AP150" s="1">
        <v>33538.03</v>
      </c>
      <c r="AQ150" s="16">
        <v>402942.62</v>
      </c>
      <c r="AR150" s="1">
        <v>30244.45</v>
      </c>
      <c r="AS150" s="1">
        <v>30244.46</v>
      </c>
      <c r="AT150" s="1">
        <v>30244.45</v>
      </c>
      <c r="AU150" s="1">
        <v>30244.45</v>
      </c>
      <c r="AV150" s="1">
        <v>30244.46</v>
      </c>
      <c r="AW150" s="1">
        <v>30244.45</v>
      </c>
      <c r="AX150" s="1">
        <v>30244.45</v>
      </c>
      <c r="AY150" s="1">
        <v>30244.46</v>
      </c>
      <c r="AZ150" s="1">
        <v>30244.45</v>
      </c>
      <c r="BA150" s="1">
        <v>30244.45</v>
      </c>
      <c r="BB150" s="1">
        <v>30244.46</v>
      </c>
      <c r="BC150" s="1">
        <v>30243.63</v>
      </c>
      <c r="BD150" s="18">
        <v>362932.62</v>
      </c>
    </row>
    <row r="151" spans="1:56" x14ac:dyDescent="0.3">
      <c r="A151" s="11" t="s">
        <v>10</v>
      </c>
      <c r="B151" s="12" t="s">
        <v>0</v>
      </c>
      <c r="C151" s="33" t="s">
        <v>190</v>
      </c>
      <c r="D151" s="32" t="s">
        <v>0</v>
      </c>
      <c r="E151" s="1">
        <v>12253.79</v>
      </c>
      <c r="F151" s="1">
        <v>10202.700000000001</v>
      </c>
      <c r="G151" s="1">
        <v>7465.06</v>
      </c>
      <c r="H151" s="1">
        <v>19988.7</v>
      </c>
      <c r="I151" s="1">
        <v>12517.53</v>
      </c>
      <c r="J151" s="1">
        <v>8109.24</v>
      </c>
      <c r="K151" s="1">
        <v>18697.2</v>
      </c>
      <c r="L151" s="1">
        <v>16843.66</v>
      </c>
      <c r="M151" s="1">
        <v>5829.91</v>
      </c>
      <c r="N151" s="1">
        <v>18636.22</v>
      </c>
      <c r="O151" s="1">
        <v>11526.37</v>
      </c>
      <c r="P151" s="1">
        <v>19418.97</v>
      </c>
      <c r="Q151" s="16">
        <v>161489.35</v>
      </c>
      <c r="R151" s="1">
        <v>16255.87</v>
      </c>
      <c r="S151" s="1">
        <v>16255.87</v>
      </c>
      <c r="T151" s="1">
        <v>16255.87</v>
      </c>
      <c r="U151" s="1">
        <v>16255.87</v>
      </c>
      <c r="V151" s="1">
        <v>16255.87</v>
      </c>
      <c r="W151" s="1">
        <v>16255.87</v>
      </c>
      <c r="X151" s="1">
        <v>16255.87</v>
      </c>
      <c r="Y151" s="1">
        <v>16255.87</v>
      </c>
      <c r="Z151" s="1">
        <v>16255.87</v>
      </c>
      <c r="AA151" s="1">
        <v>16255.87</v>
      </c>
      <c r="AB151" s="1">
        <v>16255.87</v>
      </c>
      <c r="AC151" s="1">
        <v>16255.5</v>
      </c>
      <c r="AD151" s="16">
        <v>195070.07</v>
      </c>
      <c r="AE151" s="1">
        <v>15123.35</v>
      </c>
      <c r="AF151" s="1">
        <v>15123.35</v>
      </c>
      <c r="AG151" s="1">
        <v>15123.35</v>
      </c>
      <c r="AH151" s="1">
        <v>15123.35</v>
      </c>
      <c r="AI151" s="1">
        <v>15123.35</v>
      </c>
      <c r="AJ151" s="1">
        <v>15123.35</v>
      </c>
      <c r="AK151" s="1">
        <v>15123.35</v>
      </c>
      <c r="AL151" s="1">
        <v>15123.35</v>
      </c>
      <c r="AM151" s="1">
        <v>15123.35</v>
      </c>
      <c r="AN151" s="1">
        <v>15123.35</v>
      </c>
      <c r="AO151" s="1">
        <v>15123.35</v>
      </c>
      <c r="AP151" s="1">
        <v>15122.96</v>
      </c>
      <c r="AQ151" s="16">
        <v>181479.81</v>
      </c>
      <c r="AR151" s="1">
        <v>16795.599999999999</v>
      </c>
      <c r="AS151" s="1">
        <v>16795.599999999999</v>
      </c>
      <c r="AT151" s="1">
        <v>16795.599999999999</v>
      </c>
      <c r="AU151" s="1">
        <v>16795.599999999999</v>
      </c>
      <c r="AV151" s="1">
        <v>16795.599999999999</v>
      </c>
      <c r="AW151" s="1">
        <v>16795.599999999999</v>
      </c>
      <c r="AX151" s="1">
        <v>16795.599999999999</v>
      </c>
      <c r="AY151" s="1">
        <v>16795.599999999999</v>
      </c>
      <c r="AZ151" s="1">
        <v>16795.599999999999</v>
      </c>
      <c r="BA151" s="1">
        <v>16795.599999999999</v>
      </c>
      <c r="BB151" s="1">
        <v>16795.599999999999</v>
      </c>
      <c r="BC151" s="1">
        <v>16795.400000000001</v>
      </c>
      <c r="BD151" s="18">
        <v>201547</v>
      </c>
    </row>
    <row r="152" spans="1:56" x14ac:dyDescent="0.3">
      <c r="A152" s="11" t="s">
        <v>10</v>
      </c>
      <c r="B152" s="12" t="s">
        <v>0</v>
      </c>
      <c r="C152" s="34" t="s">
        <v>191</v>
      </c>
      <c r="D152" s="35" t="s">
        <v>0</v>
      </c>
      <c r="E152" s="1">
        <v>1184.73</v>
      </c>
      <c r="F152" s="1">
        <v>3159.81</v>
      </c>
      <c r="G152" s="1">
        <v>98.53</v>
      </c>
      <c r="H152" s="1">
        <v>5457.65</v>
      </c>
      <c r="I152" s="1">
        <v>1637.72</v>
      </c>
      <c r="J152" s="1">
        <v>1097.24</v>
      </c>
      <c r="K152" s="1">
        <v>5530.74</v>
      </c>
      <c r="L152" s="1">
        <v>1094.3499999999999</v>
      </c>
      <c r="M152" s="1">
        <v>1056.8499999999999</v>
      </c>
      <c r="N152" s="1">
        <v>3285.3</v>
      </c>
      <c r="O152" s="1">
        <v>2653.02</v>
      </c>
      <c r="P152" s="1">
        <v>10435.35</v>
      </c>
      <c r="Q152" s="16">
        <v>36691.29</v>
      </c>
      <c r="R152" s="1">
        <v>3241.85</v>
      </c>
      <c r="S152" s="1">
        <v>3241.85</v>
      </c>
      <c r="T152" s="1">
        <v>3241.85</v>
      </c>
      <c r="U152" s="1">
        <v>3241.85</v>
      </c>
      <c r="V152" s="1">
        <v>3241.85</v>
      </c>
      <c r="W152" s="1">
        <v>3241.85</v>
      </c>
      <c r="X152" s="1">
        <v>3241.85</v>
      </c>
      <c r="Y152" s="1">
        <v>3241.85</v>
      </c>
      <c r="Z152" s="1">
        <v>3241.85</v>
      </c>
      <c r="AA152" s="1">
        <v>3241.85</v>
      </c>
      <c r="AB152" s="1">
        <v>3241.85</v>
      </c>
      <c r="AC152" s="1">
        <v>3241.72</v>
      </c>
      <c r="AD152" s="16">
        <v>38902.07</v>
      </c>
      <c r="AE152" s="1">
        <v>3231.66</v>
      </c>
      <c r="AF152" s="1">
        <v>3231.66</v>
      </c>
      <c r="AG152" s="1">
        <v>3231.66</v>
      </c>
      <c r="AH152" s="1">
        <v>3231.66</v>
      </c>
      <c r="AI152" s="1">
        <v>3231.66</v>
      </c>
      <c r="AJ152" s="1">
        <v>3231.66</v>
      </c>
      <c r="AK152" s="1">
        <v>3231.66</v>
      </c>
      <c r="AL152" s="1">
        <v>3231.66</v>
      </c>
      <c r="AM152" s="1">
        <v>3231.66</v>
      </c>
      <c r="AN152" s="1">
        <v>3231.66</v>
      </c>
      <c r="AO152" s="1">
        <v>3231.66</v>
      </c>
      <c r="AP152" s="1">
        <v>3231.55</v>
      </c>
      <c r="AQ152" s="16">
        <v>38779.81</v>
      </c>
      <c r="AR152" s="1">
        <v>4249.75</v>
      </c>
      <c r="AS152" s="1">
        <v>4249.75</v>
      </c>
      <c r="AT152" s="1">
        <v>4249.75</v>
      </c>
      <c r="AU152" s="1">
        <v>4249.75</v>
      </c>
      <c r="AV152" s="1">
        <v>4249.75</v>
      </c>
      <c r="AW152" s="1">
        <v>4249.75</v>
      </c>
      <c r="AX152" s="1">
        <v>4249.75</v>
      </c>
      <c r="AY152" s="1">
        <v>4249.75</v>
      </c>
      <c r="AZ152" s="1">
        <v>4249.75</v>
      </c>
      <c r="BA152" s="1">
        <v>4249.75</v>
      </c>
      <c r="BB152" s="1">
        <v>4249.75</v>
      </c>
      <c r="BC152" s="1">
        <v>4249.75</v>
      </c>
      <c r="BD152" s="18">
        <v>50997</v>
      </c>
    </row>
    <row r="153" spans="1:56" x14ac:dyDescent="0.3">
      <c r="A153" s="11" t="s">
        <v>10</v>
      </c>
      <c r="B153" s="12" t="s">
        <v>0</v>
      </c>
      <c r="C153" s="34" t="s">
        <v>192</v>
      </c>
      <c r="D153" s="35" t="s">
        <v>0</v>
      </c>
      <c r="E153" s="1">
        <v>5029.6099999999997</v>
      </c>
      <c r="F153" s="1">
        <v>5024.8500000000004</v>
      </c>
      <c r="G153" s="1">
        <v>3558.45</v>
      </c>
      <c r="H153" s="1">
        <v>9164.92</v>
      </c>
      <c r="I153" s="1">
        <v>4741.7700000000004</v>
      </c>
      <c r="J153" s="1">
        <v>6875.3</v>
      </c>
      <c r="K153" s="1">
        <v>6970.42</v>
      </c>
      <c r="L153" s="1">
        <v>9754.4</v>
      </c>
      <c r="M153" s="1">
        <v>4773.0600000000004</v>
      </c>
      <c r="N153" s="1">
        <v>8631</v>
      </c>
      <c r="O153" s="1">
        <v>5101.7700000000004</v>
      </c>
      <c r="P153" s="1">
        <v>6875.54</v>
      </c>
      <c r="Q153" s="16">
        <v>76501.09</v>
      </c>
      <c r="R153" s="1">
        <v>9205.67</v>
      </c>
      <c r="S153" s="1">
        <v>9205.67</v>
      </c>
      <c r="T153" s="1">
        <v>9205.67</v>
      </c>
      <c r="U153" s="1">
        <v>9205.67</v>
      </c>
      <c r="V153" s="1">
        <v>9205.67</v>
      </c>
      <c r="W153" s="1">
        <v>9205.67</v>
      </c>
      <c r="X153" s="1">
        <v>9205.67</v>
      </c>
      <c r="Y153" s="1">
        <v>9205.67</v>
      </c>
      <c r="Z153" s="1">
        <v>9205.67</v>
      </c>
      <c r="AA153" s="1">
        <v>9205.67</v>
      </c>
      <c r="AB153" s="1">
        <v>9205.67</v>
      </c>
      <c r="AC153" s="1">
        <v>9205.6299999999992</v>
      </c>
      <c r="AD153" s="16">
        <v>110468</v>
      </c>
      <c r="AE153" s="1">
        <v>7616.68</v>
      </c>
      <c r="AF153" s="1">
        <v>7616.68</v>
      </c>
      <c r="AG153" s="1">
        <v>7616.68</v>
      </c>
      <c r="AH153" s="1">
        <v>7616.68</v>
      </c>
      <c r="AI153" s="1">
        <v>7616.68</v>
      </c>
      <c r="AJ153" s="1">
        <v>7616.68</v>
      </c>
      <c r="AK153" s="1">
        <v>7616.68</v>
      </c>
      <c r="AL153" s="1">
        <v>7616.68</v>
      </c>
      <c r="AM153" s="1">
        <v>7616.68</v>
      </c>
      <c r="AN153" s="1">
        <v>7616.68</v>
      </c>
      <c r="AO153" s="1">
        <v>7616.68</v>
      </c>
      <c r="AP153" s="1">
        <v>7616.52</v>
      </c>
      <c r="AQ153" s="16">
        <v>91400</v>
      </c>
      <c r="AR153" s="1">
        <v>8895.84</v>
      </c>
      <c r="AS153" s="1">
        <v>8895.84</v>
      </c>
      <c r="AT153" s="1">
        <v>8895.84</v>
      </c>
      <c r="AU153" s="1">
        <v>8895.84</v>
      </c>
      <c r="AV153" s="1">
        <v>8895.84</v>
      </c>
      <c r="AW153" s="1">
        <v>8895.84</v>
      </c>
      <c r="AX153" s="1">
        <v>8895.84</v>
      </c>
      <c r="AY153" s="1">
        <v>8895.84</v>
      </c>
      <c r="AZ153" s="1">
        <v>8895.84</v>
      </c>
      <c r="BA153" s="1">
        <v>8895.84</v>
      </c>
      <c r="BB153" s="1">
        <v>8895.84</v>
      </c>
      <c r="BC153" s="1">
        <v>8895.76</v>
      </c>
      <c r="BD153" s="18">
        <v>106750</v>
      </c>
    </row>
    <row r="154" spans="1:56" x14ac:dyDescent="0.3">
      <c r="A154" s="11" t="s">
        <v>10</v>
      </c>
      <c r="B154" s="12" t="s">
        <v>0</v>
      </c>
      <c r="C154" s="34" t="s">
        <v>193</v>
      </c>
      <c r="D154" s="35" t="s">
        <v>0</v>
      </c>
      <c r="E154" s="1">
        <v>6039.45</v>
      </c>
      <c r="F154" s="1">
        <v>2018.04</v>
      </c>
      <c r="G154" s="1">
        <v>3808.08</v>
      </c>
      <c r="H154" s="1">
        <v>5366.13</v>
      </c>
      <c r="I154" s="1">
        <v>6138.04</v>
      </c>
      <c r="J154" s="1">
        <v>136.69999999999999</v>
      </c>
      <c r="K154" s="1">
        <v>6196.04</v>
      </c>
      <c r="L154" s="1">
        <v>5994.91</v>
      </c>
      <c r="M154" s="1"/>
      <c r="N154" s="1">
        <v>6719.92</v>
      </c>
      <c r="O154" s="1">
        <v>3771.58</v>
      </c>
      <c r="P154" s="1">
        <v>2108.08</v>
      </c>
      <c r="Q154" s="16">
        <v>48296.97</v>
      </c>
      <c r="R154" s="1">
        <v>3808.35</v>
      </c>
      <c r="S154" s="1">
        <v>3808.35</v>
      </c>
      <c r="T154" s="1">
        <v>3808.35</v>
      </c>
      <c r="U154" s="1">
        <v>3808.35</v>
      </c>
      <c r="V154" s="1">
        <v>3808.35</v>
      </c>
      <c r="W154" s="1">
        <v>3808.35</v>
      </c>
      <c r="X154" s="1">
        <v>3808.35</v>
      </c>
      <c r="Y154" s="1">
        <v>3808.35</v>
      </c>
      <c r="Z154" s="1">
        <v>3808.35</v>
      </c>
      <c r="AA154" s="1">
        <v>3808.35</v>
      </c>
      <c r="AB154" s="1">
        <v>3808.35</v>
      </c>
      <c r="AC154" s="1">
        <v>3808.15</v>
      </c>
      <c r="AD154" s="16">
        <v>45700</v>
      </c>
      <c r="AE154" s="1">
        <v>4275.01</v>
      </c>
      <c r="AF154" s="1">
        <v>4275.01</v>
      </c>
      <c r="AG154" s="1">
        <v>4275.01</v>
      </c>
      <c r="AH154" s="1">
        <v>4275.01</v>
      </c>
      <c r="AI154" s="1">
        <v>4275.01</v>
      </c>
      <c r="AJ154" s="1">
        <v>4275.01</v>
      </c>
      <c r="AK154" s="1">
        <v>4275.01</v>
      </c>
      <c r="AL154" s="1">
        <v>4275.01</v>
      </c>
      <c r="AM154" s="1">
        <v>4275.01</v>
      </c>
      <c r="AN154" s="1">
        <v>4275.01</v>
      </c>
      <c r="AO154" s="1">
        <v>4275.01</v>
      </c>
      <c r="AP154" s="1">
        <v>4274.8900000000003</v>
      </c>
      <c r="AQ154" s="16">
        <v>51300</v>
      </c>
      <c r="AR154" s="1">
        <v>3650.01</v>
      </c>
      <c r="AS154" s="1">
        <v>3650.01</v>
      </c>
      <c r="AT154" s="1">
        <v>3650.01</v>
      </c>
      <c r="AU154" s="1">
        <v>3650.01</v>
      </c>
      <c r="AV154" s="1">
        <v>3650.01</v>
      </c>
      <c r="AW154" s="1">
        <v>3650.01</v>
      </c>
      <c r="AX154" s="1">
        <v>3650.01</v>
      </c>
      <c r="AY154" s="1">
        <v>3650.01</v>
      </c>
      <c r="AZ154" s="1">
        <v>3650.01</v>
      </c>
      <c r="BA154" s="1">
        <v>3650.01</v>
      </c>
      <c r="BB154" s="1">
        <v>3650.01</v>
      </c>
      <c r="BC154" s="1">
        <v>3649.89</v>
      </c>
      <c r="BD154" s="18">
        <v>43800</v>
      </c>
    </row>
    <row r="155" spans="1:56" x14ac:dyDescent="0.3">
      <c r="A155" s="11" t="s">
        <v>10</v>
      </c>
      <c r="B155" s="12" t="s">
        <v>0</v>
      </c>
      <c r="C155" s="33" t="s">
        <v>194</v>
      </c>
      <c r="D155" s="32" t="s">
        <v>0</v>
      </c>
      <c r="E155" s="1">
        <v>867.8</v>
      </c>
      <c r="F155" s="1">
        <v>584.54999999999995</v>
      </c>
      <c r="G155" s="1">
        <v>353.15</v>
      </c>
      <c r="H155" s="1">
        <v>2789.16</v>
      </c>
      <c r="I155" s="1">
        <v>623.72</v>
      </c>
      <c r="J155" s="1">
        <v>571.05999999999995</v>
      </c>
      <c r="K155" s="1">
        <v>765.65</v>
      </c>
      <c r="L155" s="1">
        <v>207.4</v>
      </c>
      <c r="M155" s="1">
        <v>167.55</v>
      </c>
      <c r="N155" s="1">
        <v>558</v>
      </c>
      <c r="O155" s="1">
        <v>990.93</v>
      </c>
      <c r="P155" s="1">
        <v>916.69</v>
      </c>
      <c r="Q155" s="16">
        <v>9395.66</v>
      </c>
      <c r="R155" s="1">
        <v>1006.18</v>
      </c>
      <c r="S155" s="1">
        <v>1006.18</v>
      </c>
      <c r="T155" s="1">
        <v>1006.18</v>
      </c>
      <c r="U155" s="1">
        <v>1006.18</v>
      </c>
      <c r="V155" s="1">
        <v>1006.18</v>
      </c>
      <c r="W155" s="1">
        <v>1006.18</v>
      </c>
      <c r="X155" s="1">
        <v>1006.18</v>
      </c>
      <c r="Y155" s="1">
        <v>1006.18</v>
      </c>
      <c r="Z155" s="1">
        <v>1006.18</v>
      </c>
      <c r="AA155" s="1">
        <v>1006.18</v>
      </c>
      <c r="AB155" s="1">
        <v>1006.18</v>
      </c>
      <c r="AC155" s="1">
        <v>1006.1</v>
      </c>
      <c r="AD155" s="16">
        <v>12074.08</v>
      </c>
      <c r="AE155" s="1">
        <v>1006.18</v>
      </c>
      <c r="AF155" s="1">
        <v>1006.18</v>
      </c>
      <c r="AG155" s="1">
        <v>1006.18</v>
      </c>
      <c r="AH155" s="1">
        <v>1006.18</v>
      </c>
      <c r="AI155" s="1">
        <v>1006.18</v>
      </c>
      <c r="AJ155" s="1">
        <v>1006.18</v>
      </c>
      <c r="AK155" s="1">
        <v>1006.18</v>
      </c>
      <c r="AL155" s="1">
        <v>1006.18</v>
      </c>
      <c r="AM155" s="1">
        <v>1006.18</v>
      </c>
      <c r="AN155" s="1">
        <v>1006.18</v>
      </c>
      <c r="AO155" s="1">
        <v>1006.18</v>
      </c>
      <c r="AP155" s="1">
        <v>1006.1</v>
      </c>
      <c r="AQ155" s="16">
        <v>12074.08</v>
      </c>
      <c r="AR155" s="1">
        <v>1006.18</v>
      </c>
      <c r="AS155" s="1">
        <v>1006.18</v>
      </c>
      <c r="AT155" s="1">
        <v>1006.18</v>
      </c>
      <c r="AU155" s="1">
        <v>1006.18</v>
      </c>
      <c r="AV155" s="1">
        <v>1006.18</v>
      </c>
      <c r="AW155" s="1">
        <v>1006.18</v>
      </c>
      <c r="AX155" s="1">
        <v>1006.18</v>
      </c>
      <c r="AY155" s="1">
        <v>1006.18</v>
      </c>
      <c r="AZ155" s="1">
        <v>1006.18</v>
      </c>
      <c r="BA155" s="1">
        <v>1006.18</v>
      </c>
      <c r="BB155" s="1">
        <v>1006.18</v>
      </c>
      <c r="BC155" s="1">
        <v>1006.1</v>
      </c>
      <c r="BD155" s="18">
        <v>12074.08</v>
      </c>
    </row>
    <row r="156" spans="1:56" x14ac:dyDescent="0.3">
      <c r="A156" s="11" t="s">
        <v>10</v>
      </c>
      <c r="B156" s="12" t="s">
        <v>0</v>
      </c>
      <c r="C156" s="34" t="s">
        <v>195</v>
      </c>
      <c r="D156" s="35" t="s">
        <v>0</v>
      </c>
      <c r="E156" s="1">
        <v>336.6</v>
      </c>
      <c r="F156" s="1">
        <v>109</v>
      </c>
      <c r="G156" s="1"/>
      <c r="H156" s="1">
        <v>1969.77</v>
      </c>
      <c r="I156" s="1">
        <v>367.4</v>
      </c>
      <c r="J156" s="1">
        <v>291.89999999999998</v>
      </c>
      <c r="K156" s="1">
        <v>227.4</v>
      </c>
      <c r="L156" s="1"/>
      <c r="M156" s="1">
        <v>167.55</v>
      </c>
      <c r="N156" s="1">
        <v>291</v>
      </c>
      <c r="O156" s="1"/>
      <c r="P156" s="1">
        <v>122.9</v>
      </c>
      <c r="Q156" s="16">
        <v>3883.52</v>
      </c>
      <c r="R156" s="1">
        <v>266.67</v>
      </c>
      <c r="S156" s="1">
        <v>266.67</v>
      </c>
      <c r="T156" s="1">
        <v>266.67</v>
      </c>
      <c r="U156" s="1">
        <v>266.67</v>
      </c>
      <c r="V156" s="1">
        <v>266.67</v>
      </c>
      <c r="W156" s="1">
        <v>266.67</v>
      </c>
      <c r="X156" s="1">
        <v>266.67</v>
      </c>
      <c r="Y156" s="1">
        <v>266.67</v>
      </c>
      <c r="Z156" s="1">
        <v>266.67</v>
      </c>
      <c r="AA156" s="1">
        <v>266.67</v>
      </c>
      <c r="AB156" s="1">
        <v>266.67</v>
      </c>
      <c r="AC156" s="1">
        <v>266.63</v>
      </c>
      <c r="AD156" s="16">
        <v>3200</v>
      </c>
      <c r="AE156" s="1">
        <v>266.67</v>
      </c>
      <c r="AF156" s="1">
        <v>266.67</v>
      </c>
      <c r="AG156" s="1">
        <v>266.67</v>
      </c>
      <c r="AH156" s="1">
        <v>266.67</v>
      </c>
      <c r="AI156" s="1">
        <v>266.67</v>
      </c>
      <c r="AJ156" s="1">
        <v>266.67</v>
      </c>
      <c r="AK156" s="1">
        <v>266.67</v>
      </c>
      <c r="AL156" s="1">
        <v>266.67</v>
      </c>
      <c r="AM156" s="1">
        <v>266.67</v>
      </c>
      <c r="AN156" s="1">
        <v>266.67</v>
      </c>
      <c r="AO156" s="1">
        <v>266.67</v>
      </c>
      <c r="AP156" s="1">
        <v>266.63</v>
      </c>
      <c r="AQ156" s="16">
        <v>3200</v>
      </c>
      <c r="AR156" s="1">
        <v>266.67</v>
      </c>
      <c r="AS156" s="1">
        <v>266.67</v>
      </c>
      <c r="AT156" s="1">
        <v>266.67</v>
      </c>
      <c r="AU156" s="1">
        <v>266.67</v>
      </c>
      <c r="AV156" s="1">
        <v>266.67</v>
      </c>
      <c r="AW156" s="1">
        <v>266.67</v>
      </c>
      <c r="AX156" s="1">
        <v>266.67</v>
      </c>
      <c r="AY156" s="1">
        <v>266.67</v>
      </c>
      <c r="AZ156" s="1">
        <v>266.67</v>
      </c>
      <c r="BA156" s="1">
        <v>266.67</v>
      </c>
      <c r="BB156" s="1">
        <v>266.67</v>
      </c>
      <c r="BC156" s="1">
        <v>266.63</v>
      </c>
      <c r="BD156" s="18">
        <v>3200</v>
      </c>
    </row>
    <row r="157" spans="1:56" x14ac:dyDescent="0.3">
      <c r="A157" s="11" t="s">
        <v>10</v>
      </c>
      <c r="B157" s="12" t="s">
        <v>0</v>
      </c>
      <c r="C157" s="34" t="s">
        <v>196</v>
      </c>
      <c r="D157" s="35" t="s">
        <v>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>
        <v>197.12</v>
      </c>
      <c r="P157" s="1"/>
      <c r="Q157" s="16">
        <v>197.12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6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6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8"/>
    </row>
    <row r="158" spans="1:56" x14ac:dyDescent="0.3">
      <c r="A158" s="11" t="s">
        <v>10</v>
      </c>
      <c r="B158" s="12" t="s">
        <v>0</v>
      </c>
      <c r="C158" s="34" t="s">
        <v>197</v>
      </c>
      <c r="D158" s="35" t="s">
        <v>0</v>
      </c>
      <c r="E158" s="1">
        <v>531.20000000000005</v>
      </c>
      <c r="F158" s="1">
        <v>475.55</v>
      </c>
      <c r="G158" s="1">
        <v>353.15</v>
      </c>
      <c r="H158" s="1">
        <v>819.39</v>
      </c>
      <c r="I158" s="1">
        <v>256.32</v>
      </c>
      <c r="J158" s="1">
        <v>279.16000000000003</v>
      </c>
      <c r="K158" s="1">
        <v>538.25</v>
      </c>
      <c r="L158" s="1">
        <v>207.4</v>
      </c>
      <c r="M158" s="1"/>
      <c r="N158" s="1">
        <v>267</v>
      </c>
      <c r="O158" s="1">
        <v>793.81</v>
      </c>
      <c r="P158" s="1">
        <v>793.79</v>
      </c>
      <c r="Q158" s="16">
        <v>5315.02</v>
      </c>
      <c r="R158" s="1">
        <v>739.51</v>
      </c>
      <c r="S158" s="1">
        <v>739.51</v>
      </c>
      <c r="T158" s="1">
        <v>739.51</v>
      </c>
      <c r="U158" s="1">
        <v>739.51</v>
      </c>
      <c r="V158" s="1">
        <v>739.51</v>
      </c>
      <c r="W158" s="1">
        <v>739.51</v>
      </c>
      <c r="X158" s="1">
        <v>739.51</v>
      </c>
      <c r="Y158" s="1">
        <v>739.51</v>
      </c>
      <c r="Z158" s="1">
        <v>739.51</v>
      </c>
      <c r="AA158" s="1">
        <v>739.51</v>
      </c>
      <c r="AB158" s="1">
        <v>739.51</v>
      </c>
      <c r="AC158" s="1">
        <v>739.47</v>
      </c>
      <c r="AD158" s="16">
        <v>8874.08</v>
      </c>
      <c r="AE158" s="1">
        <v>739.51</v>
      </c>
      <c r="AF158" s="1">
        <v>739.51</v>
      </c>
      <c r="AG158" s="1">
        <v>739.51</v>
      </c>
      <c r="AH158" s="1">
        <v>739.51</v>
      </c>
      <c r="AI158" s="1">
        <v>739.51</v>
      </c>
      <c r="AJ158" s="1">
        <v>739.51</v>
      </c>
      <c r="AK158" s="1">
        <v>739.51</v>
      </c>
      <c r="AL158" s="1">
        <v>739.51</v>
      </c>
      <c r="AM158" s="1">
        <v>739.51</v>
      </c>
      <c r="AN158" s="1">
        <v>739.51</v>
      </c>
      <c r="AO158" s="1">
        <v>739.51</v>
      </c>
      <c r="AP158" s="1">
        <v>739.47</v>
      </c>
      <c r="AQ158" s="16">
        <v>8874.08</v>
      </c>
      <c r="AR158" s="1">
        <v>739.51</v>
      </c>
      <c r="AS158" s="1">
        <v>739.51</v>
      </c>
      <c r="AT158" s="1">
        <v>739.51</v>
      </c>
      <c r="AU158" s="1">
        <v>739.51</v>
      </c>
      <c r="AV158" s="1">
        <v>739.51</v>
      </c>
      <c r="AW158" s="1">
        <v>739.51</v>
      </c>
      <c r="AX158" s="1">
        <v>739.51</v>
      </c>
      <c r="AY158" s="1">
        <v>739.51</v>
      </c>
      <c r="AZ158" s="1">
        <v>739.51</v>
      </c>
      <c r="BA158" s="1">
        <v>739.51</v>
      </c>
      <c r="BB158" s="1">
        <v>739.51</v>
      </c>
      <c r="BC158" s="1">
        <v>739.47</v>
      </c>
      <c r="BD158" s="18">
        <v>8874.08</v>
      </c>
    </row>
    <row r="159" spans="1:56" x14ac:dyDescent="0.3">
      <c r="A159" s="11" t="s">
        <v>10</v>
      </c>
      <c r="B159" s="12" t="s">
        <v>0</v>
      </c>
      <c r="C159" s="33" t="s">
        <v>198</v>
      </c>
      <c r="D159" s="32" t="s">
        <v>0</v>
      </c>
      <c r="E159" s="1">
        <v>580.65</v>
      </c>
      <c r="F159" s="1">
        <v>1282.45</v>
      </c>
      <c r="G159" s="1">
        <v>884.67</v>
      </c>
      <c r="H159" s="1">
        <v>3134.23</v>
      </c>
      <c r="I159" s="1">
        <v>2385.2199999999998</v>
      </c>
      <c r="J159" s="1">
        <v>995.35</v>
      </c>
      <c r="K159" s="1">
        <v>3118.95</v>
      </c>
      <c r="L159" s="1">
        <v>10236.23</v>
      </c>
      <c r="M159" s="1">
        <v>580.65</v>
      </c>
      <c r="N159" s="1">
        <v>4344.0200000000004</v>
      </c>
      <c r="O159" s="1">
        <v>4535.33</v>
      </c>
      <c r="P159" s="1">
        <v>3005.72</v>
      </c>
      <c r="Q159" s="16">
        <v>35083.47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6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6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8"/>
    </row>
    <row r="160" spans="1:56" x14ac:dyDescent="0.3">
      <c r="A160" s="11" t="s">
        <v>10</v>
      </c>
      <c r="B160" s="12" t="s">
        <v>0</v>
      </c>
      <c r="C160" s="34" t="s">
        <v>199</v>
      </c>
      <c r="D160" s="35" t="s">
        <v>0</v>
      </c>
      <c r="E160" s="1">
        <v>580.65</v>
      </c>
      <c r="F160" s="1">
        <v>1282.45</v>
      </c>
      <c r="G160" s="1">
        <v>884.67</v>
      </c>
      <c r="H160" s="1">
        <v>3134.23</v>
      </c>
      <c r="I160" s="1">
        <v>2385.2199999999998</v>
      </c>
      <c r="J160" s="1">
        <v>995.35</v>
      </c>
      <c r="K160" s="1">
        <v>3118.95</v>
      </c>
      <c r="L160" s="1">
        <v>10236.23</v>
      </c>
      <c r="M160" s="1">
        <v>580.65</v>
      </c>
      <c r="N160" s="1">
        <v>4344.0200000000004</v>
      </c>
      <c r="O160" s="1">
        <v>4535.33</v>
      </c>
      <c r="P160" s="1">
        <v>3005.72</v>
      </c>
      <c r="Q160" s="16">
        <v>35083.47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6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6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8"/>
    </row>
    <row r="161" spans="1:56" x14ac:dyDescent="0.3">
      <c r="A161" s="11" t="s">
        <v>10</v>
      </c>
      <c r="B161" s="12" t="s">
        <v>0</v>
      </c>
      <c r="C161" s="31" t="s">
        <v>200</v>
      </c>
      <c r="D161" s="9" t="s">
        <v>0</v>
      </c>
      <c r="E161" s="1">
        <v>87887.88</v>
      </c>
      <c r="F161" s="1">
        <v>69828.94</v>
      </c>
      <c r="G161" s="1">
        <v>48248.21</v>
      </c>
      <c r="H161" s="1">
        <v>81956.06</v>
      </c>
      <c r="I161" s="1">
        <v>70567.820000000007</v>
      </c>
      <c r="J161" s="1">
        <v>58944.25</v>
      </c>
      <c r="K161" s="1">
        <v>78955.31</v>
      </c>
      <c r="L161" s="1">
        <v>47602.69</v>
      </c>
      <c r="M161" s="1">
        <v>61733.96</v>
      </c>
      <c r="N161" s="1">
        <v>91900.15</v>
      </c>
      <c r="O161" s="1">
        <v>69872.95</v>
      </c>
      <c r="P161" s="1">
        <v>77969.009999999995</v>
      </c>
      <c r="Q161" s="16">
        <v>845467.23</v>
      </c>
      <c r="R161" s="1">
        <v>50852.66</v>
      </c>
      <c r="S161" s="1">
        <v>50852.66</v>
      </c>
      <c r="T161" s="1">
        <v>51727.66</v>
      </c>
      <c r="U161" s="1">
        <v>51402.66</v>
      </c>
      <c r="V161" s="1">
        <v>51552.66</v>
      </c>
      <c r="W161" s="1">
        <v>51777.66</v>
      </c>
      <c r="X161" s="1">
        <v>51402.66</v>
      </c>
      <c r="Y161" s="1">
        <v>51402.66</v>
      </c>
      <c r="Z161" s="1">
        <v>51777.66</v>
      </c>
      <c r="AA161" s="1">
        <v>51402.66</v>
      </c>
      <c r="AB161" s="1">
        <v>51702.66</v>
      </c>
      <c r="AC161" s="1">
        <v>51778.43</v>
      </c>
      <c r="AD161" s="16">
        <v>617632.68999999994</v>
      </c>
      <c r="AE161" s="1">
        <v>51751.28</v>
      </c>
      <c r="AF161" s="1">
        <v>51751.28</v>
      </c>
      <c r="AG161" s="1">
        <v>52626.28</v>
      </c>
      <c r="AH161" s="1">
        <v>52301.279999999999</v>
      </c>
      <c r="AI161" s="1">
        <v>52451.28</v>
      </c>
      <c r="AJ161" s="1">
        <v>52676.28</v>
      </c>
      <c r="AK161" s="1">
        <v>52301.279999999999</v>
      </c>
      <c r="AL161" s="1">
        <v>52301.279999999999</v>
      </c>
      <c r="AM161" s="1">
        <v>52676.28</v>
      </c>
      <c r="AN161" s="1">
        <v>52301.279999999999</v>
      </c>
      <c r="AO161" s="1">
        <v>52601.279999999999</v>
      </c>
      <c r="AP161" s="1">
        <v>52677.15</v>
      </c>
      <c r="AQ161" s="16">
        <v>628416.23</v>
      </c>
      <c r="AR161" s="1">
        <v>51701.279999999999</v>
      </c>
      <c r="AS161" s="1">
        <v>51701.279999999999</v>
      </c>
      <c r="AT161" s="1">
        <v>52576.28</v>
      </c>
      <c r="AU161" s="1">
        <v>52251.28</v>
      </c>
      <c r="AV161" s="1">
        <v>52401.279999999999</v>
      </c>
      <c r="AW161" s="1">
        <v>52626.28</v>
      </c>
      <c r="AX161" s="1">
        <v>52251.28</v>
      </c>
      <c r="AY161" s="1">
        <v>52251.28</v>
      </c>
      <c r="AZ161" s="1">
        <v>52626.28</v>
      </c>
      <c r="BA161" s="1">
        <v>52251.28</v>
      </c>
      <c r="BB161" s="1">
        <v>52551.28</v>
      </c>
      <c r="BC161" s="1">
        <v>52627.21</v>
      </c>
      <c r="BD161" s="18">
        <v>627816.29</v>
      </c>
    </row>
    <row r="162" spans="1:56" x14ac:dyDescent="0.3">
      <c r="A162" s="11" t="s">
        <v>10</v>
      </c>
      <c r="B162" s="12" t="s">
        <v>0</v>
      </c>
      <c r="C162" s="37" t="s">
        <v>201</v>
      </c>
      <c r="D162" s="32" t="s">
        <v>202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6"/>
      <c r="R162" s="1">
        <v>-155</v>
      </c>
      <c r="S162" s="1">
        <v>-155</v>
      </c>
      <c r="T162" s="1">
        <v>-155</v>
      </c>
      <c r="U162" s="1">
        <v>-155</v>
      </c>
      <c r="V162" s="1">
        <v>-155</v>
      </c>
      <c r="W162" s="1">
        <v>-155</v>
      </c>
      <c r="X162" s="1">
        <v>-155</v>
      </c>
      <c r="Y162" s="1">
        <v>-155</v>
      </c>
      <c r="Z162" s="1">
        <v>-155</v>
      </c>
      <c r="AA162" s="1">
        <v>-155</v>
      </c>
      <c r="AB162" s="1">
        <v>-155</v>
      </c>
      <c r="AC162" s="1">
        <v>-155</v>
      </c>
      <c r="AD162" s="16">
        <v>-1860</v>
      </c>
      <c r="AE162" s="1">
        <v>-155</v>
      </c>
      <c r="AF162" s="1">
        <v>-155</v>
      </c>
      <c r="AG162" s="1">
        <v>-155</v>
      </c>
      <c r="AH162" s="1">
        <v>-155</v>
      </c>
      <c r="AI162" s="1">
        <v>-155</v>
      </c>
      <c r="AJ162" s="1">
        <v>-155</v>
      </c>
      <c r="AK162" s="1">
        <v>-155</v>
      </c>
      <c r="AL162" s="1">
        <v>-155</v>
      </c>
      <c r="AM162" s="1">
        <v>-155</v>
      </c>
      <c r="AN162" s="1">
        <v>-155</v>
      </c>
      <c r="AO162" s="1">
        <v>-155</v>
      </c>
      <c r="AP162" s="1">
        <v>-155</v>
      </c>
      <c r="AQ162" s="16">
        <v>-1860</v>
      </c>
      <c r="AR162" s="1">
        <v>-155</v>
      </c>
      <c r="AS162" s="1">
        <v>-155</v>
      </c>
      <c r="AT162" s="1">
        <v>-155</v>
      </c>
      <c r="AU162" s="1">
        <v>-155</v>
      </c>
      <c r="AV162" s="1">
        <v>-155</v>
      </c>
      <c r="AW162" s="1">
        <v>-155</v>
      </c>
      <c r="AX162" s="1">
        <v>-155</v>
      </c>
      <c r="AY162" s="1">
        <v>-155</v>
      </c>
      <c r="AZ162" s="1">
        <v>-155</v>
      </c>
      <c r="BA162" s="1">
        <v>-155</v>
      </c>
      <c r="BB162" s="1">
        <v>-155</v>
      </c>
      <c r="BC162" s="1">
        <v>-155</v>
      </c>
      <c r="BD162" s="18">
        <v>-1860</v>
      </c>
    </row>
    <row r="163" spans="1:56" x14ac:dyDescent="0.3">
      <c r="A163" s="11" t="s">
        <v>10</v>
      </c>
      <c r="B163" s="12" t="s">
        <v>0</v>
      </c>
      <c r="C163" s="33" t="s">
        <v>200</v>
      </c>
      <c r="D163" s="32" t="s">
        <v>0</v>
      </c>
      <c r="E163" s="1">
        <v>60056.13</v>
      </c>
      <c r="F163" s="1">
        <v>37127.699999999997</v>
      </c>
      <c r="G163" s="1">
        <v>26420.06</v>
      </c>
      <c r="H163" s="1">
        <v>49093.3</v>
      </c>
      <c r="I163" s="1">
        <v>37590.46</v>
      </c>
      <c r="J163" s="1">
        <v>34031.839999999997</v>
      </c>
      <c r="K163" s="1">
        <v>44585.05</v>
      </c>
      <c r="L163" s="1">
        <v>26748.27</v>
      </c>
      <c r="M163" s="1">
        <v>34329.599999999999</v>
      </c>
      <c r="N163" s="1">
        <v>55078.25</v>
      </c>
      <c r="O163" s="1">
        <v>41549.15</v>
      </c>
      <c r="P163" s="1">
        <v>36501.47</v>
      </c>
      <c r="Q163" s="16">
        <v>483111.28</v>
      </c>
      <c r="R163" s="1">
        <v>28654.720000000001</v>
      </c>
      <c r="S163" s="1">
        <v>28654.720000000001</v>
      </c>
      <c r="T163" s="1">
        <v>29529.72</v>
      </c>
      <c r="U163" s="1">
        <v>29154.720000000001</v>
      </c>
      <c r="V163" s="1">
        <v>29304.720000000001</v>
      </c>
      <c r="W163" s="1">
        <v>29529.72</v>
      </c>
      <c r="X163" s="1">
        <v>29154.720000000001</v>
      </c>
      <c r="Y163" s="1">
        <v>29154.720000000001</v>
      </c>
      <c r="Z163" s="1">
        <v>29529.72</v>
      </c>
      <c r="AA163" s="1">
        <v>29154.720000000001</v>
      </c>
      <c r="AB163" s="1">
        <v>29454.720000000001</v>
      </c>
      <c r="AC163" s="1">
        <v>29529.9</v>
      </c>
      <c r="AD163" s="16">
        <v>350806.82</v>
      </c>
      <c r="AE163" s="1">
        <v>29643.62</v>
      </c>
      <c r="AF163" s="1">
        <v>29643.62</v>
      </c>
      <c r="AG163" s="1">
        <v>30518.62</v>
      </c>
      <c r="AH163" s="1">
        <v>30143.62</v>
      </c>
      <c r="AI163" s="1">
        <v>30293.62</v>
      </c>
      <c r="AJ163" s="1">
        <v>30518.62</v>
      </c>
      <c r="AK163" s="1">
        <v>30143.62</v>
      </c>
      <c r="AL163" s="1">
        <v>30143.62</v>
      </c>
      <c r="AM163" s="1">
        <v>30518.62</v>
      </c>
      <c r="AN163" s="1">
        <v>30143.62</v>
      </c>
      <c r="AO163" s="1">
        <v>30443.62</v>
      </c>
      <c r="AP163" s="1">
        <v>30518.87</v>
      </c>
      <c r="AQ163" s="16">
        <v>362673.69</v>
      </c>
      <c r="AR163" s="1">
        <v>29643.599999999999</v>
      </c>
      <c r="AS163" s="1">
        <v>29643.599999999999</v>
      </c>
      <c r="AT163" s="1">
        <v>30518.6</v>
      </c>
      <c r="AU163" s="1">
        <v>30143.599999999999</v>
      </c>
      <c r="AV163" s="1">
        <v>30293.599999999999</v>
      </c>
      <c r="AW163" s="1">
        <v>30518.6</v>
      </c>
      <c r="AX163" s="1">
        <v>30143.599999999999</v>
      </c>
      <c r="AY163" s="1">
        <v>30143.599999999999</v>
      </c>
      <c r="AZ163" s="1">
        <v>30518.6</v>
      </c>
      <c r="BA163" s="1">
        <v>30143.599999999999</v>
      </c>
      <c r="BB163" s="1">
        <v>30443.599999999999</v>
      </c>
      <c r="BC163" s="1">
        <v>30519.15</v>
      </c>
      <c r="BD163" s="18">
        <v>362673.75</v>
      </c>
    </row>
    <row r="164" spans="1:56" x14ac:dyDescent="0.3">
      <c r="A164" s="11" t="s">
        <v>10</v>
      </c>
      <c r="B164" s="12" t="s">
        <v>0</v>
      </c>
      <c r="C164" s="34" t="s">
        <v>203</v>
      </c>
      <c r="D164" s="35" t="s">
        <v>0</v>
      </c>
      <c r="E164" s="1">
        <v>4078.34</v>
      </c>
      <c r="F164" s="1">
        <v>3549.56</v>
      </c>
      <c r="G164" s="1">
        <v>3772.55</v>
      </c>
      <c r="H164" s="1">
        <v>2890.48</v>
      </c>
      <c r="I164" s="1">
        <v>4092.04</v>
      </c>
      <c r="J164" s="1">
        <v>8331.0499999999993</v>
      </c>
      <c r="K164" s="1">
        <v>4684.75</v>
      </c>
      <c r="L164" s="1">
        <v>-1768.84</v>
      </c>
      <c r="M164" s="1">
        <v>1332.89</v>
      </c>
      <c r="N164" s="1">
        <v>1312.11</v>
      </c>
      <c r="O164" s="1">
        <v>1145.8499999999999</v>
      </c>
      <c r="P164" s="1">
        <v>1687.33</v>
      </c>
      <c r="Q164" s="16">
        <v>35108.11</v>
      </c>
      <c r="R164" s="1">
        <v>2036.11</v>
      </c>
      <c r="S164" s="1">
        <v>2036.11</v>
      </c>
      <c r="T164" s="1">
        <v>2036.11</v>
      </c>
      <c r="U164" s="1">
        <v>2036.11</v>
      </c>
      <c r="V164" s="1">
        <v>2036.11</v>
      </c>
      <c r="W164" s="1">
        <v>2036.11</v>
      </c>
      <c r="X164" s="1">
        <v>2036.11</v>
      </c>
      <c r="Y164" s="1">
        <v>2036.11</v>
      </c>
      <c r="Z164" s="1">
        <v>2036.11</v>
      </c>
      <c r="AA164" s="1">
        <v>2036.11</v>
      </c>
      <c r="AB164" s="1">
        <v>2036.11</v>
      </c>
      <c r="AC164" s="1">
        <v>2036.04</v>
      </c>
      <c r="AD164" s="16">
        <v>24433.25</v>
      </c>
      <c r="AE164" s="1">
        <v>1829.16</v>
      </c>
      <c r="AF164" s="1">
        <v>1829.16</v>
      </c>
      <c r="AG164" s="1">
        <v>1829.16</v>
      </c>
      <c r="AH164" s="1">
        <v>1829.16</v>
      </c>
      <c r="AI164" s="1">
        <v>1829.16</v>
      </c>
      <c r="AJ164" s="1">
        <v>1829.16</v>
      </c>
      <c r="AK164" s="1">
        <v>1829.16</v>
      </c>
      <c r="AL164" s="1">
        <v>1829.16</v>
      </c>
      <c r="AM164" s="1">
        <v>1829.16</v>
      </c>
      <c r="AN164" s="1">
        <v>1829.16</v>
      </c>
      <c r="AO164" s="1">
        <v>1829.16</v>
      </c>
      <c r="AP164" s="1">
        <v>1829.09</v>
      </c>
      <c r="AQ164" s="16">
        <v>21949.85</v>
      </c>
      <c r="AR164" s="1">
        <v>1829.16</v>
      </c>
      <c r="AS164" s="1">
        <v>1829.16</v>
      </c>
      <c r="AT164" s="1">
        <v>1829.16</v>
      </c>
      <c r="AU164" s="1">
        <v>1829.16</v>
      </c>
      <c r="AV164" s="1">
        <v>1829.16</v>
      </c>
      <c r="AW164" s="1">
        <v>1829.16</v>
      </c>
      <c r="AX164" s="1">
        <v>1829.16</v>
      </c>
      <c r="AY164" s="1">
        <v>1829.16</v>
      </c>
      <c r="AZ164" s="1">
        <v>1829.16</v>
      </c>
      <c r="BA164" s="1">
        <v>1829.16</v>
      </c>
      <c r="BB164" s="1">
        <v>1829.16</v>
      </c>
      <c r="BC164" s="1">
        <v>1829.15</v>
      </c>
      <c r="BD164" s="18">
        <v>21949.91</v>
      </c>
    </row>
    <row r="165" spans="1:56" x14ac:dyDescent="0.3">
      <c r="A165" s="11" t="s">
        <v>10</v>
      </c>
      <c r="B165" s="12" t="s">
        <v>0</v>
      </c>
      <c r="C165" s="34" t="s">
        <v>204</v>
      </c>
      <c r="D165" s="35" t="s">
        <v>0</v>
      </c>
      <c r="E165" s="1">
        <v>22673.56</v>
      </c>
      <c r="F165" s="1">
        <v>12763.46</v>
      </c>
      <c r="G165" s="1">
        <v>4232.6899999999996</v>
      </c>
      <c r="H165" s="1">
        <v>13309.62</v>
      </c>
      <c r="I165" s="1">
        <v>12831.3</v>
      </c>
      <c r="J165" s="1">
        <v>10955.83</v>
      </c>
      <c r="K165" s="1">
        <v>12883.8</v>
      </c>
      <c r="L165" s="1">
        <v>6793.46</v>
      </c>
      <c r="M165" s="1">
        <v>9432.64</v>
      </c>
      <c r="N165" s="1">
        <v>17624.060000000001</v>
      </c>
      <c r="O165" s="1">
        <v>14476.16</v>
      </c>
      <c r="P165" s="1">
        <v>7819.37</v>
      </c>
      <c r="Q165" s="16">
        <v>145795.95000000001</v>
      </c>
      <c r="R165" s="1">
        <v>7147.26</v>
      </c>
      <c r="S165" s="1">
        <v>7147.26</v>
      </c>
      <c r="T165" s="1">
        <v>8022.26</v>
      </c>
      <c r="U165" s="1">
        <v>7647.26</v>
      </c>
      <c r="V165" s="1">
        <v>7647.26</v>
      </c>
      <c r="W165" s="1">
        <v>8022.26</v>
      </c>
      <c r="X165" s="1">
        <v>7647.26</v>
      </c>
      <c r="Y165" s="1">
        <v>7647.26</v>
      </c>
      <c r="Z165" s="1">
        <v>8022.26</v>
      </c>
      <c r="AA165" s="1">
        <v>7647.26</v>
      </c>
      <c r="AB165" s="1">
        <v>7647.26</v>
      </c>
      <c r="AC165" s="1">
        <v>8022.19</v>
      </c>
      <c r="AD165" s="16">
        <v>92267.05</v>
      </c>
      <c r="AE165" s="1">
        <v>7818.09</v>
      </c>
      <c r="AF165" s="1">
        <v>7818.09</v>
      </c>
      <c r="AG165" s="1">
        <v>8693.09</v>
      </c>
      <c r="AH165" s="1">
        <v>8318.09</v>
      </c>
      <c r="AI165" s="1">
        <v>8318.09</v>
      </c>
      <c r="AJ165" s="1">
        <v>8693.09</v>
      </c>
      <c r="AK165" s="1">
        <v>8318.09</v>
      </c>
      <c r="AL165" s="1">
        <v>8318.09</v>
      </c>
      <c r="AM165" s="1">
        <v>8693.09</v>
      </c>
      <c r="AN165" s="1">
        <v>8318.09</v>
      </c>
      <c r="AO165" s="1">
        <v>8318.09</v>
      </c>
      <c r="AP165" s="1">
        <v>8693.1299999999992</v>
      </c>
      <c r="AQ165" s="16">
        <v>100317.12</v>
      </c>
      <c r="AR165" s="1">
        <v>7818.09</v>
      </c>
      <c r="AS165" s="1">
        <v>7818.09</v>
      </c>
      <c r="AT165" s="1">
        <v>8693.09</v>
      </c>
      <c r="AU165" s="1">
        <v>8318.09</v>
      </c>
      <c r="AV165" s="1">
        <v>8318.09</v>
      </c>
      <c r="AW165" s="1">
        <v>8693.09</v>
      </c>
      <c r="AX165" s="1">
        <v>8318.09</v>
      </c>
      <c r="AY165" s="1">
        <v>8318.09</v>
      </c>
      <c r="AZ165" s="1">
        <v>8693.09</v>
      </c>
      <c r="BA165" s="1">
        <v>8318.09</v>
      </c>
      <c r="BB165" s="1">
        <v>8318.09</v>
      </c>
      <c r="BC165" s="1">
        <v>8693.1299999999992</v>
      </c>
      <c r="BD165" s="18">
        <v>100317.12</v>
      </c>
    </row>
    <row r="166" spans="1:56" x14ac:dyDescent="0.3">
      <c r="A166" s="11" t="s">
        <v>10</v>
      </c>
      <c r="B166" s="12" t="s">
        <v>0</v>
      </c>
      <c r="C166" s="34" t="s">
        <v>205</v>
      </c>
      <c r="D166" s="35" t="s">
        <v>0</v>
      </c>
      <c r="E166" s="1">
        <v>12413.6</v>
      </c>
      <c r="F166" s="1">
        <v>11753.75</v>
      </c>
      <c r="G166" s="1">
        <v>9169.07</v>
      </c>
      <c r="H166" s="1">
        <v>17470.68</v>
      </c>
      <c r="I166" s="1">
        <v>16337.22</v>
      </c>
      <c r="J166" s="1">
        <v>10197.27</v>
      </c>
      <c r="K166" s="1">
        <v>15403.15</v>
      </c>
      <c r="L166" s="1">
        <v>13567.28</v>
      </c>
      <c r="M166" s="1">
        <v>14152.06</v>
      </c>
      <c r="N166" s="1">
        <v>19561.86</v>
      </c>
      <c r="O166" s="1">
        <v>11925.55</v>
      </c>
      <c r="P166" s="1">
        <v>16384.650000000001</v>
      </c>
      <c r="Q166" s="16">
        <v>168336.14</v>
      </c>
      <c r="R166" s="1">
        <v>8259.8700000000008</v>
      </c>
      <c r="S166" s="1">
        <v>8259.8700000000008</v>
      </c>
      <c r="T166" s="1">
        <v>8259.8700000000008</v>
      </c>
      <c r="U166" s="1">
        <v>8259.8700000000008</v>
      </c>
      <c r="V166" s="1">
        <v>8259.8700000000008</v>
      </c>
      <c r="W166" s="1">
        <v>8259.8700000000008</v>
      </c>
      <c r="X166" s="1">
        <v>8259.8700000000008</v>
      </c>
      <c r="Y166" s="1">
        <v>8259.8700000000008</v>
      </c>
      <c r="Z166" s="1">
        <v>8259.8700000000008</v>
      </c>
      <c r="AA166" s="1">
        <v>8259.8700000000008</v>
      </c>
      <c r="AB166" s="1">
        <v>8259.8700000000008</v>
      </c>
      <c r="AC166" s="1">
        <v>8259.8700000000008</v>
      </c>
      <c r="AD166" s="16">
        <v>99118.44</v>
      </c>
      <c r="AE166" s="1">
        <v>8222.3700000000008</v>
      </c>
      <c r="AF166" s="1">
        <v>8222.3700000000008</v>
      </c>
      <c r="AG166" s="1">
        <v>8222.3700000000008</v>
      </c>
      <c r="AH166" s="1">
        <v>8222.3700000000008</v>
      </c>
      <c r="AI166" s="1">
        <v>8222.3700000000008</v>
      </c>
      <c r="AJ166" s="1">
        <v>8222.3700000000008</v>
      </c>
      <c r="AK166" s="1">
        <v>8222.3700000000008</v>
      </c>
      <c r="AL166" s="1">
        <v>8222.3700000000008</v>
      </c>
      <c r="AM166" s="1">
        <v>8222.3700000000008</v>
      </c>
      <c r="AN166" s="1">
        <v>8222.3700000000008</v>
      </c>
      <c r="AO166" s="1">
        <v>8222.3700000000008</v>
      </c>
      <c r="AP166" s="1">
        <v>8222.41</v>
      </c>
      <c r="AQ166" s="16">
        <v>98668.479999999996</v>
      </c>
      <c r="AR166" s="1">
        <v>8222.3700000000008</v>
      </c>
      <c r="AS166" s="1">
        <v>8222.3700000000008</v>
      </c>
      <c r="AT166" s="1">
        <v>8222.3700000000008</v>
      </c>
      <c r="AU166" s="1">
        <v>8222.3700000000008</v>
      </c>
      <c r="AV166" s="1">
        <v>8222.3700000000008</v>
      </c>
      <c r="AW166" s="1">
        <v>8222.3700000000008</v>
      </c>
      <c r="AX166" s="1">
        <v>8222.3700000000008</v>
      </c>
      <c r="AY166" s="1">
        <v>8222.3700000000008</v>
      </c>
      <c r="AZ166" s="1">
        <v>8222.3700000000008</v>
      </c>
      <c r="BA166" s="1">
        <v>8222.3700000000008</v>
      </c>
      <c r="BB166" s="1">
        <v>8222.3700000000008</v>
      </c>
      <c r="BC166" s="1">
        <v>8222.41</v>
      </c>
      <c r="BD166" s="18">
        <v>98668.479999999996</v>
      </c>
    </row>
    <row r="167" spans="1:56" x14ac:dyDescent="0.3">
      <c r="A167" s="11" t="s">
        <v>10</v>
      </c>
      <c r="B167" s="12" t="s">
        <v>0</v>
      </c>
      <c r="C167" s="34" t="s">
        <v>206</v>
      </c>
      <c r="D167" s="35" t="s">
        <v>0</v>
      </c>
      <c r="E167" s="1">
        <v>14398.34</v>
      </c>
      <c r="F167" s="1">
        <v>5964.56</v>
      </c>
      <c r="G167" s="1">
        <v>3779.24</v>
      </c>
      <c r="H167" s="1">
        <v>7016.93</v>
      </c>
      <c r="I167" s="1">
        <v>1635.12</v>
      </c>
      <c r="J167" s="1">
        <v>1109.75</v>
      </c>
      <c r="K167" s="1">
        <v>4556.43</v>
      </c>
      <c r="L167" s="1">
        <v>4241.83</v>
      </c>
      <c r="M167" s="1">
        <v>6003.68</v>
      </c>
      <c r="N167" s="1">
        <v>7895.65</v>
      </c>
      <c r="O167" s="1">
        <v>7284.06</v>
      </c>
      <c r="P167" s="1">
        <v>6258.29</v>
      </c>
      <c r="Q167" s="16">
        <v>70143.88</v>
      </c>
      <c r="R167" s="1">
        <v>5189.82</v>
      </c>
      <c r="S167" s="1">
        <v>5189.82</v>
      </c>
      <c r="T167" s="1">
        <v>5189.82</v>
      </c>
      <c r="U167" s="1">
        <v>5189.82</v>
      </c>
      <c r="V167" s="1">
        <v>5339.82</v>
      </c>
      <c r="W167" s="1">
        <v>5189.82</v>
      </c>
      <c r="X167" s="1">
        <v>5189.82</v>
      </c>
      <c r="Y167" s="1">
        <v>5189.82</v>
      </c>
      <c r="Z167" s="1">
        <v>5189.82</v>
      </c>
      <c r="AA167" s="1">
        <v>5189.82</v>
      </c>
      <c r="AB167" s="1">
        <v>5489.82</v>
      </c>
      <c r="AC167" s="1">
        <v>5190.12</v>
      </c>
      <c r="AD167" s="16">
        <v>62728.14</v>
      </c>
      <c r="AE167" s="1">
        <v>5764.82</v>
      </c>
      <c r="AF167" s="1">
        <v>5764.82</v>
      </c>
      <c r="AG167" s="1">
        <v>5764.82</v>
      </c>
      <c r="AH167" s="1">
        <v>5764.82</v>
      </c>
      <c r="AI167" s="1">
        <v>5914.82</v>
      </c>
      <c r="AJ167" s="1">
        <v>5764.82</v>
      </c>
      <c r="AK167" s="1">
        <v>5764.82</v>
      </c>
      <c r="AL167" s="1">
        <v>5764.82</v>
      </c>
      <c r="AM167" s="1">
        <v>5764.82</v>
      </c>
      <c r="AN167" s="1">
        <v>5764.82</v>
      </c>
      <c r="AO167" s="1">
        <v>6064.82</v>
      </c>
      <c r="AP167" s="1">
        <v>5765.28</v>
      </c>
      <c r="AQ167" s="16">
        <v>69628.3</v>
      </c>
      <c r="AR167" s="1">
        <v>5764.82</v>
      </c>
      <c r="AS167" s="1">
        <v>5764.82</v>
      </c>
      <c r="AT167" s="1">
        <v>5764.82</v>
      </c>
      <c r="AU167" s="1">
        <v>5764.82</v>
      </c>
      <c r="AV167" s="1">
        <v>5914.82</v>
      </c>
      <c r="AW167" s="1">
        <v>5764.82</v>
      </c>
      <c r="AX167" s="1">
        <v>5764.82</v>
      </c>
      <c r="AY167" s="1">
        <v>5764.82</v>
      </c>
      <c r="AZ167" s="1">
        <v>5764.82</v>
      </c>
      <c r="BA167" s="1">
        <v>5764.82</v>
      </c>
      <c r="BB167" s="1">
        <v>6064.82</v>
      </c>
      <c r="BC167" s="1">
        <v>5765.28</v>
      </c>
      <c r="BD167" s="18">
        <v>69628.3</v>
      </c>
    </row>
    <row r="168" spans="1:56" x14ac:dyDescent="0.3">
      <c r="A168" s="11" t="s">
        <v>10</v>
      </c>
      <c r="B168" s="12" t="s">
        <v>0</v>
      </c>
      <c r="C168" s="34" t="s">
        <v>207</v>
      </c>
      <c r="D168" s="35" t="s">
        <v>0</v>
      </c>
      <c r="E168" s="1">
        <v>2245.79</v>
      </c>
      <c r="F168" s="1">
        <v>505.91</v>
      </c>
      <c r="G168" s="1">
        <v>2283.39</v>
      </c>
      <c r="H168" s="1">
        <v>3152.58</v>
      </c>
      <c r="I168" s="1">
        <v>1149.3</v>
      </c>
      <c r="J168" s="1">
        <v>1973.15</v>
      </c>
      <c r="K168" s="1">
        <v>3799.24</v>
      </c>
      <c r="L168" s="1">
        <v>1148.33</v>
      </c>
      <c r="M168" s="1">
        <v>1685.01</v>
      </c>
      <c r="N168" s="1">
        <v>4676.76</v>
      </c>
      <c r="O168" s="1">
        <v>1415.2</v>
      </c>
      <c r="P168" s="1">
        <v>2112.9299999999998</v>
      </c>
      <c r="Q168" s="16">
        <v>26147.59</v>
      </c>
      <c r="R168" s="1">
        <v>940.44</v>
      </c>
      <c r="S168" s="1">
        <v>940.44</v>
      </c>
      <c r="T168" s="1">
        <v>940.44</v>
      </c>
      <c r="U168" s="1">
        <v>940.44</v>
      </c>
      <c r="V168" s="1">
        <v>940.44</v>
      </c>
      <c r="W168" s="1">
        <v>940.44</v>
      </c>
      <c r="X168" s="1">
        <v>940.44</v>
      </c>
      <c r="Y168" s="1">
        <v>940.44</v>
      </c>
      <c r="Z168" s="1">
        <v>940.44</v>
      </c>
      <c r="AA168" s="1">
        <v>940.44</v>
      </c>
      <c r="AB168" s="1">
        <v>940.44</v>
      </c>
      <c r="AC168" s="1">
        <v>940.42</v>
      </c>
      <c r="AD168" s="16">
        <v>11285.26</v>
      </c>
      <c r="AE168" s="1">
        <v>927.94</v>
      </c>
      <c r="AF168" s="1">
        <v>927.94</v>
      </c>
      <c r="AG168" s="1">
        <v>927.94</v>
      </c>
      <c r="AH168" s="1">
        <v>927.94</v>
      </c>
      <c r="AI168" s="1">
        <v>927.94</v>
      </c>
      <c r="AJ168" s="1">
        <v>927.94</v>
      </c>
      <c r="AK168" s="1">
        <v>927.94</v>
      </c>
      <c r="AL168" s="1">
        <v>927.94</v>
      </c>
      <c r="AM168" s="1">
        <v>927.94</v>
      </c>
      <c r="AN168" s="1">
        <v>927.94</v>
      </c>
      <c r="AO168" s="1">
        <v>927.94</v>
      </c>
      <c r="AP168" s="1">
        <v>927.92</v>
      </c>
      <c r="AQ168" s="16">
        <v>11135.26</v>
      </c>
      <c r="AR168" s="1">
        <v>927.94</v>
      </c>
      <c r="AS168" s="1">
        <v>927.94</v>
      </c>
      <c r="AT168" s="1">
        <v>927.94</v>
      </c>
      <c r="AU168" s="1">
        <v>927.94</v>
      </c>
      <c r="AV168" s="1">
        <v>927.94</v>
      </c>
      <c r="AW168" s="1">
        <v>927.94</v>
      </c>
      <c r="AX168" s="1">
        <v>927.94</v>
      </c>
      <c r="AY168" s="1">
        <v>927.94</v>
      </c>
      <c r="AZ168" s="1">
        <v>927.94</v>
      </c>
      <c r="BA168" s="1">
        <v>927.94</v>
      </c>
      <c r="BB168" s="1">
        <v>927.94</v>
      </c>
      <c r="BC168" s="1">
        <v>927.92</v>
      </c>
      <c r="BD168" s="18">
        <v>11135.26</v>
      </c>
    </row>
    <row r="169" spans="1:56" x14ac:dyDescent="0.3">
      <c r="A169" s="11" t="s">
        <v>10</v>
      </c>
      <c r="B169" s="12" t="s">
        <v>0</v>
      </c>
      <c r="C169" s="34" t="s">
        <v>208</v>
      </c>
      <c r="D169" s="35" t="s">
        <v>0</v>
      </c>
      <c r="E169" s="1">
        <v>4246.5</v>
      </c>
      <c r="F169" s="1">
        <v>2590.46</v>
      </c>
      <c r="G169" s="1">
        <v>3183.12</v>
      </c>
      <c r="H169" s="1">
        <v>5253.01</v>
      </c>
      <c r="I169" s="1">
        <v>1545.48</v>
      </c>
      <c r="J169" s="1">
        <v>1464.79</v>
      </c>
      <c r="K169" s="1">
        <v>3257.68</v>
      </c>
      <c r="L169" s="1">
        <v>2766.21</v>
      </c>
      <c r="M169" s="1">
        <v>1723.32</v>
      </c>
      <c r="N169" s="1">
        <v>4007.81</v>
      </c>
      <c r="O169" s="1">
        <v>5302.33</v>
      </c>
      <c r="P169" s="1">
        <v>2238.9</v>
      </c>
      <c r="Q169" s="16">
        <v>37579.61</v>
      </c>
      <c r="R169" s="1">
        <v>5081.22</v>
      </c>
      <c r="S169" s="1">
        <v>5081.22</v>
      </c>
      <c r="T169" s="1">
        <v>5081.22</v>
      </c>
      <c r="U169" s="1">
        <v>5081.22</v>
      </c>
      <c r="V169" s="1">
        <v>5081.22</v>
      </c>
      <c r="W169" s="1">
        <v>5081.22</v>
      </c>
      <c r="X169" s="1">
        <v>5081.22</v>
      </c>
      <c r="Y169" s="1">
        <v>5081.22</v>
      </c>
      <c r="Z169" s="1">
        <v>5081.22</v>
      </c>
      <c r="AA169" s="1">
        <v>5081.22</v>
      </c>
      <c r="AB169" s="1">
        <v>5081.22</v>
      </c>
      <c r="AC169" s="1">
        <v>5081.26</v>
      </c>
      <c r="AD169" s="16">
        <v>60974.68</v>
      </c>
      <c r="AE169" s="1">
        <v>5081.24</v>
      </c>
      <c r="AF169" s="1">
        <v>5081.24</v>
      </c>
      <c r="AG169" s="1">
        <v>5081.24</v>
      </c>
      <c r="AH169" s="1">
        <v>5081.24</v>
      </c>
      <c r="AI169" s="1">
        <v>5081.24</v>
      </c>
      <c r="AJ169" s="1">
        <v>5081.24</v>
      </c>
      <c r="AK169" s="1">
        <v>5081.24</v>
      </c>
      <c r="AL169" s="1">
        <v>5081.24</v>
      </c>
      <c r="AM169" s="1">
        <v>5081.24</v>
      </c>
      <c r="AN169" s="1">
        <v>5081.24</v>
      </c>
      <c r="AO169" s="1">
        <v>5081.24</v>
      </c>
      <c r="AP169" s="1">
        <v>5081.04</v>
      </c>
      <c r="AQ169" s="16">
        <v>60974.68</v>
      </c>
      <c r="AR169" s="1">
        <v>5081.22</v>
      </c>
      <c r="AS169" s="1">
        <v>5081.22</v>
      </c>
      <c r="AT169" s="1">
        <v>5081.22</v>
      </c>
      <c r="AU169" s="1">
        <v>5081.22</v>
      </c>
      <c r="AV169" s="1">
        <v>5081.22</v>
      </c>
      <c r="AW169" s="1">
        <v>5081.22</v>
      </c>
      <c r="AX169" s="1">
        <v>5081.22</v>
      </c>
      <c r="AY169" s="1">
        <v>5081.22</v>
      </c>
      <c r="AZ169" s="1">
        <v>5081.22</v>
      </c>
      <c r="BA169" s="1">
        <v>5081.22</v>
      </c>
      <c r="BB169" s="1">
        <v>5081.22</v>
      </c>
      <c r="BC169" s="1">
        <v>5081.26</v>
      </c>
      <c r="BD169" s="18">
        <v>60974.68</v>
      </c>
    </row>
    <row r="170" spans="1:56" x14ac:dyDescent="0.3">
      <c r="A170" s="11" t="s">
        <v>10</v>
      </c>
      <c r="B170" s="12" t="s">
        <v>0</v>
      </c>
      <c r="C170" s="33" t="s">
        <v>209</v>
      </c>
      <c r="D170" s="32" t="s">
        <v>0</v>
      </c>
      <c r="E170" s="1">
        <v>27831.75</v>
      </c>
      <c r="F170" s="1">
        <v>32701.24</v>
      </c>
      <c r="G170" s="1">
        <v>21828.15</v>
      </c>
      <c r="H170" s="1">
        <v>32862.76</v>
      </c>
      <c r="I170" s="1">
        <v>32977.360000000001</v>
      </c>
      <c r="J170" s="1">
        <v>24912.41</v>
      </c>
      <c r="K170" s="1">
        <v>34370.26</v>
      </c>
      <c r="L170" s="1">
        <v>20854.419999999998</v>
      </c>
      <c r="M170" s="1">
        <v>27404.36</v>
      </c>
      <c r="N170" s="1">
        <v>36821.9</v>
      </c>
      <c r="O170" s="1">
        <v>28323.8</v>
      </c>
      <c r="P170" s="1">
        <v>41467.54</v>
      </c>
      <c r="Q170" s="16">
        <v>362355.95</v>
      </c>
      <c r="R170" s="1">
        <v>22352.94</v>
      </c>
      <c r="S170" s="1">
        <v>22352.94</v>
      </c>
      <c r="T170" s="1">
        <v>22352.94</v>
      </c>
      <c r="U170" s="1">
        <v>22402.94</v>
      </c>
      <c r="V170" s="1">
        <v>22402.94</v>
      </c>
      <c r="W170" s="1">
        <v>22402.94</v>
      </c>
      <c r="X170" s="1">
        <v>22402.94</v>
      </c>
      <c r="Y170" s="1">
        <v>22402.94</v>
      </c>
      <c r="Z170" s="1">
        <v>22402.94</v>
      </c>
      <c r="AA170" s="1">
        <v>22402.94</v>
      </c>
      <c r="AB170" s="1">
        <v>22402.94</v>
      </c>
      <c r="AC170" s="1">
        <v>22403.53</v>
      </c>
      <c r="AD170" s="16">
        <v>268685.87</v>
      </c>
      <c r="AE170" s="1">
        <v>22262.66</v>
      </c>
      <c r="AF170" s="1">
        <v>22262.66</v>
      </c>
      <c r="AG170" s="1">
        <v>22262.66</v>
      </c>
      <c r="AH170" s="1">
        <v>22312.66</v>
      </c>
      <c r="AI170" s="1">
        <v>22312.66</v>
      </c>
      <c r="AJ170" s="1">
        <v>22312.66</v>
      </c>
      <c r="AK170" s="1">
        <v>22312.66</v>
      </c>
      <c r="AL170" s="1">
        <v>22312.66</v>
      </c>
      <c r="AM170" s="1">
        <v>22312.66</v>
      </c>
      <c r="AN170" s="1">
        <v>22312.66</v>
      </c>
      <c r="AO170" s="1">
        <v>22312.66</v>
      </c>
      <c r="AP170" s="1">
        <v>22313.279999999999</v>
      </c>
      <c r="AQ170" s="16">
        <v>267602.53999999998</v>
      </c>
      <c r="AR170" s="1">
        <v>22212.68</v>
      </c>
      <c r="AS170" s="1">
        <v>22212.68</v>
      </c>
      <c r="AT170" s="1">
        <v>22212.68</v>
      </c>
      <c r="AU170" s="1">
        <v>22262.68</v>
      </c>
      <c r="AV170" s="1">
        <v>22262.68</v>
      </c>
      <c r="AW170" s="1">
        <v>22262.68</v>
      </c>
      <c r="AX170" s="1">
        <v>22262.68</v>
      </c>
      <c r="AY170" s="1">
        <v>22262.68</v>
      </c>
      <c r="AZ170" s="1">
        <v>22262.68</v>
      </c>
      <c r="BA170" s="1">
        <v>22262.68</v>
      </c>
      <c r="BB170" s="1">
        <v>22262.68</v>
      </c>
      <c r="BC170" s="1">
        <v>22263.06</v>
      </c>
      <c r="BD170" s="18">
        <v>267002.53999999998</v>
      </c>
    </row>
    <row r="171" spans="1:56" x14ac:dyDescent="0.3">
      <c r="A171" s="11" t="s">
        <v>10</v>
      </c>
      <c r="B171" s="12" t="s">
        <v>0</v>
      </c>
      <c r="C171" s="34" t="s">
        <v>209</v>
      </c>
      <c r="D171" s="35" t="s">
        <v>0</v>
      </c>
      <c r="E171" s="1">
        <v>2272.5700000000002</v>
      </c>
      <c r="F171" s="1">
        <v>1491.98</v>
      </c>
      <c r="G171" s="1">
        <v>3342.51</v>
      </c>
      <c r="H171" s="1">
        <v>4582.58</v>
      </c>
      <c r="I171" s="1">
        <v>1968.85</v>
      </c>
      <c r="J171" s="1">
        <v>2627.02</v>
      </c>
      <c r="K171" s="1">
        <v>2095.6999999999998</v>
      </c>
      <c r="L171" s="1">
        <v>1833.96</v>
      </c>
      <c r="M171" s="1">
        <v>2225.37</v>
      </c>
      <c r="N171" s="1">
        <v>3244.71</v>
      </c>
      <c r="O171" s="1">
        <v>2237.04</v>
      </c>
      <c r="P171" s="1">
        <v>2374.88</v>
      </c>
      <c r="Q171" s="16">
        <v>30297.17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6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8"/>
    </row>
    <row r="172" spans="1:56" x14ac:dyDescent="0.3">
      <c r="A172" s="11" t="s">
        <v>10</v>
      </c>
      <c r="B172" s="12" t="s">
        <v>0</v>
      </c>
      <c r="C172" s="34" t="s">
        <v>210</v>
      </c>
      <c r="D172" s="35" t="s">
        <v>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6"/>
      <c r="R172" s="1">
        <v>-0.01</v>
      </c>
      <c r="S172" s="1">
        <v>-0.01</v>
      </c>
      <c r="T172" s="1">
        <v>-0.01</v>
      </c>
      <c r="U172" s="1">
        <v>-0.01</v>
      </c>
      <c r="V172" s="1">
        <v>-0.01</v>
      </c>
      <c r="W172" s="1">
        <v>-0.01</v>
      </c>
      <c r="X172" s="1">
        <v>-0.01</v>
      </c>
      <c r="Y172" s="1">
        <v>-0.01</v>
      </c>
      <c r="Z172" s="1">
        <v>-0.01</v>
      </c>
      <c r="AA172" s="1">
        <v>-0.01</v>
      </c>
      <c r="AB172" s="1">
        <v>-0.01</v>
      </c>
      <c r="AC172" s="1">
        <v>0.11</v>
      </c>
      <c r="AD172" s="16">
        <v>0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6"/>
      <c r="AR172" s="1">
        <v>0.01</v>
      </c>
      <c r="AS172" s="1">
        <v>0.01</v>
      </c>
      <c r="AT172" s="1">
        <v>0.01</v>
      </c>
      <c r="AU172" s="1">
        <v>0.01</v>
      </c>
      <c r="AV172" s="1">
        <v>0.01</v>
      </c>
      <c r="AW172" s="1">
        <v>0.01</v>
      </c>
      <c r="AX172" s="1">
        <v>0.01</v>
      </c>
      <c r="AY172" s="1">
        <v>0.01</v>
      </c>
      <c r="AZ172" s="1">
        <v>0.01</v>
      </c>
      <c r="BA172" s="1">
        <v>0.01</v>
      </c>
      <c r="BB172" s="1">
        <v>0.01</v>
      </c>
      <c r="BC172" s="1">
        <v>-0.11</v>
      </c>
      <c r="BD172" s="18">
        <v>0</v>
      </c>
    </row>
    <row r="173" spans="1:56" x14ac:dyDescent="0.3">
      <c r="A173" s="11" t="s">
        <v>10</v>
      </c>
      <c r="B173" s="12" t="s">
        <v>0</v>
      </c>
      <c r="C173" s="34" t="s">
        <v>211</v>
      </c>
      <c r="D173" s="35" t="s">
        <v>0</v>
      </c>
      <c r="E173" s="1">
        <v>4749.66</v>
      </c>
      <c r="F173" s="1">
        <v>7737.27</v>
      </c>
      <c r="G173" s="1">
        <v>2828.84</v>
      </c>
      <c r="H173" s="1">
        <v>2942.82</v>
      </c>
      <c r="I173" s="1">
        <v>7280.39</v>
      </c>
      <c r="J173" s="1">
        <v>2792.42</v>
      </c>
      <c r="K173" s="1">
        <v>4636.21</v>
      </c>
      <c r="L173" s="1">
        <v>3739.21</v>
      </c>
      <c r="M173" s="1">
        <v>5274.66</v>
      </c>
      <c r="N173" s="1">
        <v>5231.33</v>
      </c>
      <c r="O173" s="1">
        <v>6262.6</v>
      </c>
      <c r="P173" s="1">
        <v>3066.38</v>
      </c>
      <c r="Q173" s="16">
        <v>56541.79</v>
      </c>
      <c r="R173" s="1">
        <v>2986.28</v>
      </c>
      <c r="S173" s="1">
        <v>2986.28</v>
      </c>
      <c r="T173" s="1">
        <v>2986.28</v>
      </c>
      <c r="U173" s="1">
        <v>2986.28</v>
      </c>
      <c r="V173" s="1">
        <v>2986.28</v>
      </c>
      <c r="W173" s="1">
        <v>2986.28</v>
      </c>
      <c r="X173" s="1">
        <v>2986.28</v>
      </c>
      <c r="Y173" s="1">
        <v>2986.28</v>
      </c>
      <c r="Z173" s="1">
        <v>2986.28</v>
      </c>
      <c r="AA173" s="1">
        <v>2986.28</v>
      </c>
      <c r="AB173" s="1">
        <v>2986.28</v>
      </c>
      <c r="AC173" s="1">
        <v>2986.41</v>
      </c>
      <c r="AD173" s="16">
        <v>35835.49</v>
      </c>
      <c r="AE173" s="1">
        <v>2936.28</v>
      </c>
      <c r="AF173" s="1">
        <v>2936.28</v>
      </c>
      <c r="AG173" s="1">
        <v>2936.28</v>
      </c>
      <c r="AH173" s="1">
        <v>2936.28</v>
      </c>
      <c r="AI173" s="1">
        <v>2936.28</v>
      </c>
      <c r="AJ173" s="1">
        <v>2936.28</v>
      </c>
      <c r="AK173" s="1">
        <v>2936.28</v>
      </c>
      <c r="AL173" s="1">
        <v>2936.28</v>
      </c>
      <c r="AM173" s="1">
        <v>2936.28</v>
      </c>
      <c r="AN173" s="1">
        <v>2936.28</v>
      </c>
      <c r="AO173" s="1">
        <v>2936.28</v>
      </c>
      <c r="AP173" s="1">
        <v>2936.41</v>
      </c>
      <c r="AQ173" s="16">
        <v>35235.49</v>
      </c>
      <c r="AR173" s="1">
        <v>2936.28</v>
      </c>
      <c r="AS173" s="1">
        <v>2936.28</v>
      </c>
      <c r="AT173" s="1">
        <v>2936.28</v>
      </c>
      <c r="AU173" s="1">
        <v>2936.28</v>
      </c>
      <c r="AV173" s="1">
        <v>2936.28</v>
      </c>
      <c r="AW173" s="1">
        <v>2936.28</v>
      </c>
      <c r="AX173" s="1">
        <v>2936.28</v>
      </c>
      <c r="AY173" s="1">
        <v>2936.28</v>
      </c>
      <c r="AZ173" s="1">
        <v>2936.28</v>
      </c>
      <c r="BA173" s="1">
        <v>2936.28</v>
      </c>
      <c r="BB173" s="1">
        <v>2936.28</v>
      </c>
      <c r="BC173" s="1">
        <v>2936.41</v>
      </c>
      <c r="BD173" s="18">
        <v>35235.49</v>
      </c>
    </row>
    <row r="174" spans="1:56" x14ac:dyDescent="0.3">
      <c r="A174" s="11" t="s">
        <v>10</v>
      </c>
      <c r="B174" s="12" t="s">
        <v>0</v>
      </c>
      <c r="C174" s="34" t="s">
        <v>212</v>
      </c>
      <c r="D174" s="35" t="s">
        <v>0</v>
      </c>
      <c r="E174" s="1">
        <v>2654.55</v>
      </c>
      <c r="F174" s="1">
        <v>4926.9399999999996</v>
      </c>
      <c r="G174" s="1">
        <v>1003.99</v>
      </c>
      <c r="H174" s="1">
        <v>4806.95</v>
      </c>
      <c r="I174" s="1">
        <v>3082.27</v>
      </c>
      <c r="J174" s="1">
        <v>3591.07</v>
      </c>
      <c r="K174" s="1">
        <v>3908.33</v>
      </c>
      <c r="L174" s="1">
        <v>2273.41</v>
      </c>
      <c r="M174" s="1">
        <v>2352.63</v>
      </c>
      <c r="N174" s="1">
        <v>8623.7099999999991</v>
      </c>
      <c r="O174" s="1">
        <v>3015.03</v>
      </c>
      <c r="P174" s="1">
        <v>4546.75</v>
      </c>
      <c r="Q174" s="16">
        <v>44785.63</v>
      </c>
      <c r="R174" s="1">
        <v>5587.49</v>
      </c>
      <c r="S174" s="1">
        <v>5587.49</v>
      </c>
      <c r="T174" s="1">
        <v>5587.49</v>
      </c>
      <c r="U174" s="1">
        <v>5587.49</v>
      </c>
      <c r="V174" s="1">
        <v>5587.49</v>
      </c>
      <c r="W174" s="1">
        <v>5587.49</v>
      </c>
      <c r="X174" s="1">
        <v>5587.49</v>
      </c>
      <c r="Y174" s="1">
        <v>5587.49</v>
      </c>
      <c r="Z174" s="1">
        <v>5587.49</v>
      </c>
      <c r="AA174" s="1">
        <v>5587.49</v>
      </c>
      <c r="AB174" s="1">
        <v>5587.49</v>
      </c>
      <c r="AC174" s="1">
        <v>5587.08</v>
      </c>
      <c r="AD174" s="16">
        <v>67049.47</v>
      </c>
      <c r="AE174" s="1">
        <v>5927.06</v>
      </c>
      <c r="AF174" s="1">
        <v>5927.06</v>
      </c>
      <c r="AG174" s="1">
        <v>5927.06</v>
      </c>
      <c r="AH174" s="1">
        <v>5927.06</v>
      </c>
      <c r="AI174" s="1">
        <v>5927.06</v>
      </c>
      <c r="AJ174" s="1">
        <v>5927.06</v>
      </c>
      <c r="AK174" s="1">
        <v>5927.06</v>
      </c>
      <c r="AL174" s="1">
        <v>5927.06</v>
      </c>
      <c r="AM174" s="1">
        <v>5927.06</v>
      </c>
      <c r="AN174" s="1">
        <v>5927.06</v>
      </c>
      <c r="AO174" s="1">
        <v>5927.06</v>
      </c>
      <c r="AP174" s="1">
        <v>5926.81</v>
      </c>
      <c r="AQ174" s="16">
        <v>71124.47</v>
      </c>
      <c r="AR174" s="1">
        <v>5927.07</v>
      </c>
      <c r="AS174" s="1">
        <v>5927.07</v>
      </c>
      <c r="AT174" s="1">
        <v>5927.07</v>
      </c>
      <c r="AU174" s="1">
        <v>5927.07</v>
      </c>
      <c r="AV174" s="1">
        <v>5927.07</v>
      </c>
      <c r="AW174" s="1">
        <v>5927.07</v>
      </c>
      <c r="AX174" s="1">
        <v>5927.07</v>
      </c>
      <c r="AY174" s="1">
        <v>5927.07</v>
      </c>
      <c r="AZ174" s="1">
        <v>5927.07</v>
      </c>
      <c r="BA174" s="1">
        <v>5927.07</v>
      </c>
      <c r="BB174" s="1">
        <v>5927.07</v>
      </c>
      <c r="BC174" s="1">
        <v>5926.7</v>
      </c>
      <c r="BD174" s="18">
        <v>71124.47</v>
      </c>
    </row>
    <row r="175" spans="1:56" x14ac:dyDescent="0.3">
      <c r="A175" s="11" t="s">
        <v>10</v>
      </c>
      <c r="B175" s="12" t="s">
        <v>0</v>
      </c>
      <c r="C175" s="34" t="s">
        <v>213</v>
      </c>
      <c r="D175" s="35" t="s">
        <v>0</v>
      </c>
      <c r="E175" s="1">
        <v>18154.97</v>
      </c>
      <c r="F175" s="1">
        <v>18545.05</v>
      </c>
      <c r="G175" s="1">
        <v>14652.81</v>
      </c>
      <c r="H175" s="1">
        <v>20530.41</v>
      </c>
      <c r="I175" s="1">
        <v>20645.849999999999</v>
      </c>
      <c r="J175" s="1">
        <v>15901.9</v>
      </c>
      <c r="K175" s="1">
        <v>23730.02</v>
      </c>
      <c r="L175" s="1">
        <v>13007.84</v>
      </c>
      <c r="M175" s="1">
        <v>17551.7</v>
      </c>
      <c r="N175" s="1">
        <v>19722.150000000001</v>
      </c>
      <c r="O175" s="1">
        <v>16809.13</v>
      </c>
      <c r="P175" s="1">
        <v>31479.53</v>
      </c>
      <c r="Q175" s="16">
        <v>230731.36</v>
      </c>
      <c r="R175" s="1">
        <v>13779.18</v>
      </c>
      <c r="S175" s="1">
        <v>13779.18</v>
      </c>
      <c r="T175" s="1">
        <v>13779.18</v>
      </c>
      <c r="U175" s="1">
        <v>13829.18</v>
      </c>
      <c r="V175" s="1">
        <v>13829.18</v>
      </c>
      <c r="W175" s="1">
        <v>13829.18</v>
      </c>
      <c r="X175" s="1">
        <v>13829.18</v>
      </c>
      <c r="Y175" s="1">
        <v>13829.18</v>
      </c>
      <c r="Z175" s="1">
        <v>13829.18</v>
      </c>
      <c r="AA175" s="1">
        <v>13829.18</v>
      </c>
      <c r="AB175" s="1">
        <v>13829.18</v>
      </c>
      <c r="AC175" s="1">
        <v>13829.93</v>
      </c>
      <c r="AD175" s="16">
        <v>165800.91</v>
      </c>
      <c r="AE175" s="1">
        <v>13399.32</v>
      </c>
      <c r="AF175" s="1">
        <v>13399.32</v>
      </c>
      <c r="AG175" s="1">
        <v>13399.32</v>
      </c>
      <c r="AH175" s="1">
        <v>13449.32</v>
      </c>
      <c r="AI175" s="1">
        <v>13449.32</v>
      </c>
      <c r="AJ175" s="1">
        <v>13449.32</v>
      </c>
      <c r="AK175" s="1">
        <v>13449.32</v>
      </c>
      <c r="AL175" s="1">
        <v>13449.32</v>
      </c>
      <c r="AM175" s="1">
        <v>13449.32</v>
      </c>
      <c r="AN175" s="1">
        <v>13449.32</v>
      </c>
      <c r="AO175" s="1">
        <v>13449.32</v>
      </c>
      <c r="AP175" s="1">
        <v>13450.06</v>
      </c>
      <c r="AQ175" s="16">
        <v>161242.57999999999</v>
      </c>
      <c r="AR175" s="1">
        <v>13349.32</v>
      </c>
      <c r="AS175" s="1">
        <v>13349.32</v>
      </c>
      <c r="AT175" s="1">
        <v>13349.32</v>
      </c>
      <c r="AU175" s="1">
        <v>13399.32</v>
      </c>
      <c r="AV175" s="1">
        <v>13399.32</v>
      </c>
      <c r="AW175" s="1">
        <v>13399.32</v>
      </c>
      <c r="AX175" s="1">
        <v>13399.32</v>
      </c>
      <c r="AY175" s="1">
        <v>13399.32</v>
      </c>
      <c r="AZ175" s="1">
        <v>13399.32</v>
      </c>
      <c r="BA175" s="1">
        <v>13399.32</v>
      </c>
      <c r="BB175" s="1">
        <v>13399.32</v>
      </c>
      <c r="BC175" s="1">
        <v>13400.06</v>
      </c>
      <c r="BD175" s="18">
        <v>160642.57999999999</v>
      </c>
    </row>
    <row r="176" spans="1:56" x14ac:dyDescent="0.3">
      <c r="A176" s="11" t="s">
        <v>10</v>
      </c>
      <c r="B176" s="12" t="s">
        <v>0</v>
      </c>
      <c r="C176" s="31" t="s">
        <v>214</v>
      </c>
      <c r="D176" s="9" t="s">
        <v>0</v>
      </c>
      <c r="E176" s="1">
        <v>531167.52</v>
      </c>
      <c r="F176" s="1">
        <v>657714.37</v>
      </c>
      <c r="G176" s="1">
        <v>686329.24</v>
      </c>
      <c r="H176" s="1">
        <v>770484</v>
      </c>
      <c r="I176" s="1">
        <v>802842.76</v>
      </c>
      <c r="J176" s="1">
        <v>734482.4</v>
      </c>
      <c r="K176" s="1">
        <v>840782.35</v>
      </c>
      <c r="L176" s="1">
        <v>732216.62</v>
      </c>
      <c r="M176" s="1">
        <v>649401.19999999995</v>
      </c>
      <c r="N176" s="1">
        <v>837050.03</v>
      </c>
      <c r="O176" s="1">
        <v>767326.09</v>
      </c>
      <c r="P176" s="1">
        <v>895005.58</v>
      </c>
      <c r="Q176" s="16">
        <v>8904802.1600000001</v>
      </c>
      <c r="R176" s="1">
        <v>750758.89</v>
      </c>
      <c r="S176" s="1">
        <v>750983.89</v>
      </c>
      <c r="T176" s="1">
        <v>751133.89</v>
      </c>
      <c r="U176" s="1">
        <v>751183.89</v>
      </c>
      <c r="V176" s="1">
        <v>750983.89</v>
      </c>
      <c r="W176" s="1">
        <v>752057.31</v>
      </c>
      <c r="X176" s="1">
        <v>752157.31</v>
      </c>
      <c r="Y176" s="1">
        <v>752157.31</v>
      </c>
      <c r="Z176" s="1">
        <v>752157.31</v>
      </c>
      <c r="AA176" s="1">
        <v>752157.31</v>
      </c>
      <c r="AB176" s="1">
        <v>752207.31</v>
      </c>
      <c r="AC176" s="1">
        <v>752207.09</v>
      </c>
      <c r="AD176" s="16">
        <v>9020145.4000000004</v>
      </c>
      <c r="AE176" s="1">
        <v>760704.68</v>
      </c>
      <c r="AF176" s="1">
        <v>760929.68</v>
      </c>
      <c r="AG176" s="1">
        <v>761079.68</v>
      </c>
      <c r="AH176" s="1">
        <v>761129.68</v>
      </c>
      <c r="AI176" s="1">
        <v>760929.68</v>
      </c>
      <c r="AJ176" s="1">
        <v>760479.68</v>
      </c>
      <c r="AK176" s="1">
        <v>760429.68</v>
      </c>
      <c r="AL176" s="1">
        <v>760504.68</v>
      </c>
      <c r="AM176" s="1">
        <v>760204.68</v>
      </c>
      <c r="AN176" s="1">
        <v>759058.56</v>
      </c>
      <c r="AO176" s="1">
        <v>761253.1</v>
      </c>
      <c r="AP176" s="1">
        <v>761253.4</v>
      </c>
      <c r="AQ176" s="16">
        <v>9127957.1799999997</v>
      </c>
      <c r="AR176" s="1">
        <v>709596.6</v>
      </c>
      <c r="AS176" s="1">
        <v>709596.6</v>
      </c>
      <c r="AT176" s="1">
        <v>709596.6</v>
      </c>
      <c r="AU176" s="1">
        <v>709596.6</v>
      </c>
      <c r="AV176" s="1">
        <v>709596.6</v>
      </c>
      <c r="AW176" s="1">
        <v>709596.6</v>
      </c>
      <c r="AX176" s="1">
        <v>709596.6</v>
      </c>
      <c r="AY176" s="1">
        <v>709596.6</v>
      </c>
      <c r="AZ176" s="1">
        <v>709596.6</v>
      </c>
      <c r="BA176" s="1">
        <v>709596.6</v>
      </c>
      <c r="BB176" s="1">
        <v>709596.6</v>
      </c>
      <c r="BC176" s="1">
        <v>709596.38</v>
      </c>
      <c r="BD176" s="18">
        <v>8515158.9800000004</v>
      </c>
    </row>
    <row r="177" spans="1:56" x14ac:dyDescent="0.3">
      <c r="A177" s="11" t="s">
        <v>10</v>
      </c>
      <c r="B177" s="12" t="s">
        <v>0</v>
      </c>
      <c r="C177" s="33" t="s">
        <v>215</v>
      </c>
      <c r="D177" s="32" t="s">
        <v>0</v>
      </c>
      <c r="E177" s="1">
        <v>4829.79</v>
      </c>
      <c r="F177" s="1">
        <v>3438.18</v>
      </c>
      <c r="G177" s="1">
        <v>3454.43</v>
      </c>
      <c r="H177" s="1">
        <v>3393.2</v>
      </c>
      <c r="I177" s="1">
        <v>4058.26</v>
      </c>
      <c r="J177" s="1">
        <v>4397.54</v>
      </c>
      <c r="K177" s="1">
        <v>5686.31</v>
      </c>
      <c r="L177" s="1">
        <v>4588.8599999999997</v>
      </c>
      <c r="M177" s="1">
        <v>4118.0600000000004</v>
      </c>
      <c r="N177" s="1">
        <v>6053.49</v>
      </c>
      <c r="O177" s="1">
        <v>3181.16</v>
      </c>
      <c r="P177" s="1">
        <v>3235.71</v>
      </c>
      <c r="Q177" s="16">
        <v>50434.99</v>
      </c>
      <c r="R177" s="1">
        <v>3666.67</v>
      </c>
      <c r="S177" s="1">
        <v>3666.67</v>
      </c>
      <c r="T177" s="1">
        <v>3666.67</v>
      </c>
      <c r="U177" s="1">
        <v>3666.67</v>
      </c>
      <c r="V177" s="1">
        <v>3666.67</v>
      </c>
      <c r="W177" s="1">
        <v>3666.67</v>
      </c>
      <c r="X177" s="1">
        <v>3666.67</v>
      </c>
      <c r="Y177" s="1">
        <v>3666.67</v>
      </c>
      <c r="Z177" s="1">
        <v>3666.67</v>
      </c>
      <c r="AA177" s="1">
        <v>3666.67</v>
      </c>
      <c r="AB177" s="1">
        <v>3666.67</v>
      </c>
      <c r="AC177" s="1">
        <v>3666.63</v>
      </c>
      <c r="AD177" s="16">
        <v>44000</v>
      </c>
      <c r="AE177" s="1">
        <v>4166.67</v>
      </c>
      <c r="AF177" s="1">
        <v>4166.67</v>
      </c>
      <c r="AG177" s="1">
        <v>4166.67</v>
      </c>
      <c r="AH177" s="1">
        <v>4166.67</v>
      </c>
      <c r="AI177" s="1">
        <v>4166.67</v>
      </c>
      <c r="AJ177" s="1">
        <v>4166.67</v>
      </c>
      <c r="AK177" s="1">
        <v>4166.67</v>
      </c>
      <c r="AL177" s="1">
        <v>4166.67</v>
      </c>
      <c r="AM177" s="1">
        <v>4166.67</v>
      </c>
      <c r="AN177" s="1">
        <v>4166.67</v>
      </c>
      <c r="AO177" s="1">
        <v>4166.67</v>
      </c>
      <c r="AP177" s="1">
        <v>4166.63</v>
      </c>
      <c r="AQ177" s="16">
        <v>50000</v>
      </c>
      <c r="AR177" s="1">
        <v>2562.92</v>
      </c>
      <c r="AS177" s="1">
        <v>2562.92</v>
      </c>
      <c r="AT177" s="1">
        <v>2562.92</v>
      </c>
      <c r="AU177" s="1">
        <v>2562.92</v>
      </c>
      <c r="AV177" s="1">
        <v>2562.92</v>
      </c>
      <c r="AW177" s="1">
        <v>2562.92</v>
      </c>
      <c r="AX177" s="1">
        <v>2562.92</v>
      </c>
      <c r="AY177" s="1">
        <v>2562.92</v>
      </c>
      <c r="AZ177" s="1">
        <v>2562.92</v>
      </c>
      <c r="BA177" s="1">
        <v>2562.92</v>
      </c>
      <c r="BB177" s="1">
        <v>2562.92</v>
      </c>
      <c r="BC177" s="1">
        <v>2562.88</v>
      </c>
      <c r="BD177" s="18">
        <v>30755</v>
      </c>
    </row>
    <row r="178" spans="1:56" x14ac:dyDescent="0.3">
      <c r="A178" s="11" t="s">
        <v>10</v>
      </c>
      <c r="B178" s="12" t="s">
        <v>0</v>
      </c>
      <c r="C178" s="34" t="s">
        <v>216</v>
      </c>
      <c r="D178" s="35" t="s">
        <v>0</v>
      </c>
      <c r="E178" s="1">
        <v>4829.79</v>
      </c>
      <c r="F178" s="1">
        <v>3438.18</v>
      </c>
      <c r="G178" s="1">
        <v>3454.43</v>
      </c>
      <c r="H178" s="1">
        <v>3393.2</v>
      </c>
      <c r="I178" s="1">
        <v>4058.26</v>
      </c>
      <c r="J178" s="1">
        <v>4397.54</v>
      </c>
      <c r="K178" s="1">
        <v>5686.31</v>
      </c>
      <c r="L178" s="1">
        <v>4588.8599999999997</v>
      </c>
      <c r="M178" s="1">
        <v>4118.0600000000004</v>
      </c>
      <c r="N178" s="1">
        <v>6053.49</v>
      </c>
      <c r="O178" s="1">
        <v>3181.16</v>
      </c>
      <c r="P178" s="1">
        <v>3235.71</v>
      </c>
      <c r="Q178" s="16">
        <v>50434.99</v>
      </c>
      <c r="R178" s="1">
        <v>3666.67</v>
      </c>
      <c r="S178" s="1">
        <v>3666.67</v>
      </c>
      <c r="T178" s="1">
        <v>3666.67</v>
      </c>
      <c r="U178" s="1">
        <v>3666.67</v>
      </c>
      <c r="V178" s="1">
        <v>3666.67</v>
      </c>
      <c r="W178" s="1">
        <v>3666.67</v>
      </c>
      <c r="X178" s="1">
        <v>3666.67</v>
      </c>
      <c r="Y178" s="1">
        <v>3666.67</v>
      </c>
      <c r="Z178" s="1">
        <v>3666.67</v>
      </c>
      <c r="AA178" s="1">
        <v>3666.67</v>
      </c>
      <c r="AB178" s="1">
        <v>3666.67</v>
      </c>
      <c r="AC178" s="1">
        <v>3666.63</v>
      </c>
      <c r="AD178" s="16">
        <v>44000</v>
      </c>
      <c r="AE178" s="1">
        <v>4166.67</v>
      </c>
      <c r="AF178" s="1">
        <v>4166.67</v>
      </c>
      <c r="AG178" s="1">
        <v>4166.67</v>
      </c>
      <c r="AH178" s="1">
        <v>4166.67</v>
      </c>
      <c r="AI178" s="1">
        <v>4166.67</v>
      </c>
      <c r="AJ178" s="1">
        <v>4166.67</v>
      </c>
      <c r="AK178" s="1">
        <v>4166.67</v>
      </c>
      <c r="AL178" s="1">
        <v>4166.67</v>
      </c>
      <c r="AM178" s="1">
        <v>4166.67</v>
      </c>
      <c r="AN178" s="1">
        <v>4166.67</v>
      </c>
      <c r="AO178" s="1">
        <v>4166.67</v>
      </c>
      <c r="AP178" s="1">
        <v>4166.63</v>
      </c>
      <c r="AQ178" s="16">
        <v>50000</v>
      </c>
      <c r="AR178" s="1">
        <v>2562.92</v>
      </c>
      <c r="AS178" s="1">
        <v>2562.92</v>
      </c>
      <c r="AT178" s="1">
        <v>2562.92</v>
      </c>
      <c r="AU178" s="1">
        <v>2562.92</v>
      </c>
      <c r="AV178" s="1">
        <v>2562.92</v>
      </c>
      <c r="AW178" s="1">
        <v>2562.92</v>
      </c>
      <c r="AX178" s="1">
        <v>2562.92</v>
      </c>
      <c r="AY178" s="1">
        <v>2562.92</v>
      </c>
      <c r="AZ178" s="1">
        <v>2562.92</v>
      </c>
      <c r="BA178" s="1">
        <v>2562.92</v>
      </c>
      <c r="BB178" s="1">
        <v>2562.92</v>
      </c>
      <c r="BC178" s="1">
        <v>2562.88</v>
      </c>
      <c r="BD178" s="18">
        <v>30755</v>
      </c>
    </row>
    <row r="179" spans="1:56" x14ac:dyDescent="0.3">
      <c r="A179" s="11" t="s">
        <v>10</v>
      </c>
      <c r="B179" s="12" t="s">
        <v>0</v>
      </c>
      <c r="C179" s="33" t="s">
        <v>217</v>
      </c>
      <c r="D179" s="32" t="s">
        <v>0</v>
      </c>
      <c r="E179" s="1">
        <v>94600.04</v>
      </c>
      <c r="F179" s="1">
        <v>131368.24</v>
      </c>
      <c r="G179" s="1">
        <v>192277.27</v>
      </c>
      <c r="H179" s="1">
        <v>247022.72</v>
      </c>
      <c r="I179" s="1">
        <v>234067.83</v>
      </c>
      <c r="J179" s="1">
        <v>196133.23</v>
      </c>
      <c r="K179" s="1">
        <v>288274.49</v>
      </c>
      <c r="L179" s="1">
        <v>220640.48</v>
      </c>
      <c r="M179" s="1">
        <v>160031.41</v>
      </c>
      <c r="N179" s="1">
        <v>211258.97</v>
      </c>
      <c r="O179" s="1">
        <v>235039.86</v>
      </c>
      <c r="P179" s="1">
        <v>205823.54</v>
      </c>
      <c r="Q179" s="16">
        <v>2416538.08</v>
      </c>
      <c r="R179" s="1">
        <v>219050</v>
      </c>
      <c r="S179" s="1">
        <v>219050</v>
      </c>
      <c r="T179" s="1">
        <v>219100</v>
      </c>
      <c r="U179" s="1">
        <v>219100</v>
      </c>
      <c r="V179" s="1">
        <v>219050</v>
      </c>
      <c r="W179" s="1">
        <v>219100</v>
      </c>
      <c r="X179" s="1">
        <v>219100</v>
      </c>
      <c r="Y179" s="1">
        <v>219100</v>
      </c>
      <c r="Z179" s="1">
        <v>219100</v>
      </c>
      <c r="AA179" s="1">
        <v>219100</v>
      </c>
      <c r="AB179" s="1">
        <v>219150</v>
      </c>
      <c r="AC179" s="1">
        <v>219150</v>
      </c>
      <c r="AD179" s="16">
        <v>2629150</v>
      </c>
      <c r="AE179" s="1">
        <v>217300</v>
      </c>
      <c r="AF179" s="1">
        <v>217300</v>
      </c>
      <c r="AG179" s="1">
        <v>217350</v>
      </c>
      <c r="AH179" s="1">
        <v>217350</v>
      </c>
      <c r="AI179" s="1">
        <v>217300</v>
      </c>
      <c r="AJ179" s="1">
        <v>217200</v>
      </c>
      <c r="AK179" s="1">
        <v>217200</v>
      </c>
      <c r="AL179" s="1">
        <v>217050</v>
      </c>
      <c r="AM179" s="1">
        <v>217100</v>
      </c>
      <c r="AN179" s="1">
        <v>217100</v>
      </c>
      <c r="AO179" s="1">
        <v>217150</v>
      </c>
      <c r="AP179" s="1">
        <v>217150</v>
      </c>
      <c r="AQ179" s="16">
        <v>2606550</v>
      </c>
      <c r="AR179" s="1">
        <v>167017.56</v>
      </c>
      <c r="AS179" s="1">
        <v>167017.56</v>
      </c>
      <c r="AT179" s="1">
        <v>167017.56</v>
      </c>
      <c r="AU179" s="1">
        <v>167017.56</v>
      </c>
      <c r="AV179" s="1">
        <v>167017.56</v>
      </c>
      <c r="AW179" s="1">
        <v>167017.56</v>
      </c>
      <c r="AX179" s="1">
        <v>167017.56</v>
      </c>
      <c r="AY179" s="1">
        <v>167017.56</v>
      </c>
      <c r="AZ179" s="1">
        <v>167017.56</v>
      </c>
      <c r="BA179" s="1">
        <v>167017.56</v>
      </c>
      <c r="BB179" s="1">
        <v>167017.56</v>
      </c>
      <c r="BC179" s="1">
        <v>167017.32999999999</v>
      </c>
      <c r="BD179" s="18">
        <v>2004210.49</v>
      </c>
    </row>
    <row r="180" spans="1:56" x14ac:dyDescent="0.3">
      <c r="A180" s="11" t="s">
        <v>10</v>
      </c>
      <c r="B180" s="12" t="s">
        <v>0</v>
      </c>
      <c r="C180" s="34" t="s">
        <v>218</v>
      </c>
      <c r="D180" s="35" t="s">
        <v>0</v>
      </c>
      <c r="E180" s="1">
        <v>4177.28</v>
      </c>
      <c r="F180" s="1">
        <v>3841.07</v>
      </c>
      <c r="G180" s="1">
        <v>1850.61</v>
      </c>
      <c r="H180" s="1">
        <v>2020.05</v>
      </c>
      <c r="I180" s="1">
        <v>1350.43</v>
      </c>
      <c r="J180" s="1">
        <v>3069.55</v>
      </c>
      <c r="K180" s="1">
        <v>2718.9</v>
      </c>
      <c r="L180" s="1">
        <v>3750.49</v>
      </c>
      <c r="M180" s="1">
        <v>2384.7800000000002</v>
      </c>
      <c r="N180" s="1">
        <v>2232.33</v>
      </c>
      <c r="O180" s="1">
        <v>4147.07</v>
      </c>
      <c r="P180" s="1">
        <v>2187.2399999999998</v>
      </c>
      <c r="Q180" s="16">
        <v>33729.800000000003</v>
      </c>
      <c r="R180" s="1">
        <v>3333.33</v>
      </c>
      <c r="S180" s="1">
        <v>3333.33</v>
      </c>
      <c r="T180" s="1">
        <v>3333.33</v>
      </c>
      <c r="U180" s="1">
        <v>3333.33</v>
      </c>
      <c r="V180" s="1">
        <v>3333.33</v>
      </c>
      <c r="W180" s="1">
        <v>3333.33</v>
      </c>
      <c r="X180" s="1">
        <v>3333.33</v>
      </c>
      <c r="Y180" s="1">
        <v>3333.33</v>
      </c>
      <c r="Z180" s="1">
        <v>3333.33</v>
      </c>
      <c r="AA180" s="1">
        <v>3333.33</v>
      </c>
      <c r="AB180" s="1">
        <v>3333.33</v>
      </c>
      <c r="AC180" s="1">
        <v>3333.37</v>
      </c>
      <c r="AD180" s="16">
        <v>40000</v>
      </c>
      <c r="AE180" s="1">
        <v>3083.33</v>
      </c>
      <c r="AF180" s="1">
        <v>3083.33</v>
      </c>
      <c r="AG180" s="1">
        <v>3083.33</v>
      </c>
      <c r="AH180" s="1">
        <v>3083.33</v>
      </c>
      <c r="AI180" s="1">
        <v>3083.33</v>
      </c>
      <c r="AJ180" s="1">
        <v>3083.33</v>
      </c>
      <c r="AK180" s="1">
        <v>3083.33</v>
      </c>
      <c r="AL180" s="1">
        <v>3083.33</v>
      </c>
      <c r="AM180" s="1">
        <v>3083.33</v>
      </c>
      <c r="AN180" s="1">
        <v>3083.33</v>
      </c>
      <c r="AO180" s="1">
        <v>3083.33</v>
      </c>
      <c r="AP180" s="1">
        <v>3083.37</v>
      </c>
      <c r="AQ180" s="16">
        <v>37000</v>
      </c>
      <c r="AR180" s="1">
        <v>12789.33</v>
      </c>
      <c r="AS180" s="1">
        <v>12789.33</v>
      </c>
      <c r="AT180" s="1">
        <v>12789.33</v>
      </c>
      <c r="AU180" s="1">
        <v>12789.33</v>
      </c>
      <c r="AV180" s="1">
        <v>12789.33</v>
      </c>
      <c r="AW180" s="1">
        <v>12789.33</v>
      </c>
      <c r="AX180" s="1">
        <v>12789.33</v>
      </c>
      <c r="AY180" s="1">
        <v>12789.33</v>
      </c>
      <c r="AZ180" s="1">
        <v>12789.33</v>
      </c>
      <c r="BA180" s="1">
        <v>12789.33</v>
      </c>
      <c r="BB180" s="1">
        <v>12789.33</v>
      </c>
      <c r="BC180" s="1">
        <v>12789.37</v>
      </c>
      <c r="BD180" s="18">
        <v>153472</v>
      </c>
    </row>
    <row r="181" spans="1:56" x14ac:dyDescent="0.3">
      <c r="A181" s="11" t="s">
        <v>10</v>
      </c>
      <c r="B181" s="12" t="s">
        <v>0</v>
      </c>
      <c r="C181" s="34" t="s">
        <v>219</v>
      </c>
      <c r="D181" s="35" t="s">
        <v>0</v>
      </c>
      <c r="E181" s="1">
        <v>1152.4000000000001</v>
      </c>
      <c r="F181" s="1">
        <v>27.5</v>
      </c>
      <c r="G181" s="1">
        <v>469</v>
      </c>
      <c r="H181" s="1"/>
      <c r="I181" s="1">
        <v>3069.02</v>
      </c>
      <c r="J181" s="1">
        <v>1221.93</v>
      </c>
      <c r="K181" s="1">
        <v>2257.54</v>
      </c>
      <c r="L181" s="1">
        <v>193.84</v>
      </c>
      <c r="M181" s="1">
        <v>1604.06</v>
      </c>
      <c r="N181" s="1">
        <v>713</v>
      </c>
      <c r="O181" s="1">
        <v>216.8</v>
      </c>
      <c r="P181" s="1">
        <v>474.75</v>
      </c>
      <c r="Q181" s="16">
        <v>11399.84</v>
      </c>
      <c r="R181" s="1">
        <v>1000</v>
      </c>
      <c r="S181" s="1">
        <v>1000</v>
      </c>
      <c r="T181" s="1">
        <v>1000</v>
      </c>
      <c r="U181" s="1">
        <v>1000</v>
      </c>
      <c r="V181" s="1">
        <v>1000</v>
      </c>
      <c r="W181" s="1">
        <v>1000</v>
      </c>
      <c r="X181" s="1">
        <v>1000</v>
      </c>
      <c r="Y181" s="1">
        <v>1000</v>
      </c>
      <c r="Z181" s="1">
        <v>1000</v>
      </c>
      <c r="AA181" s="1">
        <v>1000</v>
      </c>
      <c r="AB181" s="1">
        <v>1000</v>
      </c>
      <c r="AC181" s="1">
        <v>1000</v>
      </c>
      <c r="AD181" s="16">
        <v>12000</v>
      </c>
      <c r="AE181" s="1">
        <v>1000</v>
      </c>
      <c r="AF181" s="1">
        <v>1000</v>
      </c>
      <c r="AG181" s="1">
        <v>1000</v>
      </c>
      <c r="AH181" s="1">
        <v>1000</v>
      </c>
      <c r="AI181" s="1">
        <v>1000</v>
      </c>
      <c r="AJ181" s="1">
        <v>1000</v>
      </c>
      <c r="AK181" s="1">
        <v>1000</v>
      </c>
      <c r="AL181" s="1">
        <v>1000</v>
      </c>
      <c r="AM181" s="1">
        <v>1000</v>
      </c>
      <c r="AN181" s="1">
        <v>1000</v>
      </c>
      <c r="AO181" s="1">
        <v>1000</v>
      </c>
      <c r="AP181" s="1">
        <v>1000</v>
      </c>
      <c r="AQ181" s="16">
        <v>12000</v>
      </c>
      <c r="AR181" s="1">
        <v>1721.5</v>
      </c>
      <c r="AS181" s="1">
        <v>1721.5</v>
      </c>
      <c r="AT181" s="1">
        <v>1721.5</v>
      </c>
      <c r="AU181" s="1">
        <v>1721.5</v>
      </c>
      <c r="AV181" s="1">
        <v>1721.5</v>
      </c>
      <c r="AW181" s="1">
        <v>1721.5</v>
      </c>
      <c r="AX181" s="1">
        <v>1721.5</v>
      </c>
      <c r="AY181" s="1">
        <v>1721.5</v>
      </c>
      <c r="AZ181" s="1">
        <v>1721.5</v>
      </c>
      <c r="BA181" s="1">
        <v>1721.5</v>
      </c>
      <c r="BB181" s="1">
        <v>1721.5</v>
      </c>
      <c r="BC181" s="1">
        <v>1721.5</v>
      </c>
      <c r="BD181" s="18">
        <v>20658</v>
      </c>
    </row>
    <row r="182" spans="1:56" x14ac:dyDescent="0.3">
      <c r="A182" s="11" t="s">
        <v>10</v>
      </c>
      <c r="B182" s="12" t="s">
        <v>0</v>
      </c>
      <c r="C182" s="34" t="s">
        <v>220</v>
      </c>
      <c r="D182" s="35" t="s">
        <v>0</v>
      </c>
      <c r="E182" s="1">
        <v>2173.04</v>
      </c>
      <c r="F182" s="1">
        <v>169.95</v>
      </c>
      <c r="G182" s="1">
        <v>2351.92</v>
      </c>
      <c r="H182" s="1">
        <v>704.33</v>
      </c>
      <c r="I182" s="1">
        <v>1781.85</v>
      </c>
      <c r="J182" s="1">
        <v>232.28</v>
      </c>
      <c r="K182" s="1">
        <v>817.19</v>
      </c>
      <c r="L182" s="1">
        <v>483.64</v>
      </c>
      <c r="M182" s="1">
        <v>1162.94</v>
      </c>
      <c r="N182" s="1">
        <v>1035.33</v>
      </c>
      <c r="O182" s="1">
        <v>2217.73</v>
      </c>
      <c r="P182" s="1">
        <v>1181.0999999999999</v>
      </c>
      <c r="Q182" s="16">
        <v>14311.3</v>
      </c>
      <c r="R182" s="1">
        <v>1083.33</v>
      </c>
      <c r="S182" s="1">
        <v>1083.33</v>
      </c>
      <c r="T182" s="1">
        <v>1083.33</v>
      </c>
      <c r="U182" s="1">
        <v>1083.33</v>
      </c>
      <c r="V182" s="1">
        <v>1083.33</v>
      </c>
      <c r="W182" s="1">
        <v>1083.33</v>
      </c>
      <c r="X182" s="1">
        <v>1083.33</v>
      </c>
      <c r="Y182" s="1">
        <v>1083.33</v>
      </c>
      <c r="Z182" s="1">
        <v>1083.33</v>
      </c>
      <c r="AA182" s="1">
        <v>1083.33</v>
      </c>
      <c r="AB182" s="1">
        <v>1083.33</v>
      </c>
      <c r="AC182" s="1">
        <v>1083.3699999999999</v>
      </c>
      <c r="AD182" s="16">
        <v>13000</v>
      </c>
      <c r="AE182" s="1">
        <v>1000</v>
      </c>
      <c r="AF182" s="1">
        <v>1000</v>
      </c>
      <c r="AG182" s="1">
        <v>1000</v>
      </c>
      <c r="AH182" s="1">
        <v>1000</v>
      </c>
      <c r="AI182" s="1">
        <v>1000</v>
      </c>
      <c r="AJ182" s="1">
        <v>1000</v>
      </c>
      <c r="AK182" s="1">
        <v>1000</v>
      </c>
      <c r="AL182" s="1">
        <v>1000</v>
      </c>
      <c r="AM182" s="1">
        <v>1000</v>
      </c>
      <c r="AN182" s="1">
        <v>1000</v>
      </c>
      <c r="AO182" s="1">
        <v>1000</v>
      </c>
      <c r="AP182" s="1">
        <v>1000</v>
      </c>
      <c r="AQ182" s="16">
        <v>12000</v>
      </c>
      <c r="AR182" s="1">
        <v>1533.33</v>
      </c>
      <c r="AS182" s="1">
        <v>1533.33</v>
      </c>
      <c r="AT182" s="1">
        <v>1533.33</v>
      </c>
      <c r="AU182" s="1">
        <v>1533.33</v>
      </c>
      <c r="AV182" s="1">
        <v>1533.33</v>
      </c>
      <c r="AW182" s="1">
        <v>1533.33</v>
      </c>
      <c r="AX182" s="1">
        <v>1533.33</v>
      </c>
      <c r="AY182" s="1">
        <v>1533.33</v>
      </c>
      <c r="AZ182" s="1">
        <v>1533.33</v>
      </c>
      <c r="BA182" s="1">
        <v>1533.33</v>
      </c>
      <c r="BB182" s="1">
        <v>1533.33</v>
      </c>
      <c r="BC182" s="1">
        <v>1533.37</v>
      </c>
      <c r="BD182" s="18">
        <v>18400</v>
      </c>
    </row>
    <row r="183" spans="1:56" x14ac:dyDescent="0.3">
      <c r="A183" s="11" t="s">
        <v>10</v>
      </c>
      <c r="B183" s="12" t="s">
        <v>0</v>
      </c>
      <c r="C183" s="34" t="s">
        <v>221</v>
      </c>
      <c r="D183" s="35" t="s">
        <v>0</v>
      </c>
      <c r="E183" s="1">
        <v>41627.519999999997</v>
      </c>
      <c r="F183" s="1">
        <v>94330.34</v>
      </c>
      <c r="G183" s="1">
        <v>149765.76000000001</v>
      </c>
      <c r="H183" s="1">
        <v>172723.18</v>
      </c>
      <c r="I183" s="1">
        <v>165002.84</v>
      </c>
      <c r="J183" s="1">
        <v>147474.04999999999</v>
      </c>
      <c r="K183" s="1">
        <v>206654.6</v>
      </c>
      <c r="L183" s="1">
        <v>164443.95000000001</v>
      </c>
      <c r="M183" s="1">
        <v>109420.82</v>
      </c>
      <c r="N183" s="1">
        <v>149941.4</v>
      </c>
      <c r="O183" s="1">
        <v>171642.72</v>
      </c>
      <c r="P183" s="1">
        <v>113527.08</v>
      </c>
      <c r="Q183" s="16">
        <v>1686554.26</v>
      </c>
      <c r="R183" s="1">
        <v>160600</v>
      </c>
      <c r="S183" s="1">
        <v>160550</v>
      </c>
      <c r="T183" s="1">
        <v>160550</v>
      </c>
      <c r="U183" s="1">
        <v>160550</v>
      </c>
      <c r="V183" s="1">
        <v>160550</v>
      </c>
      <c r="W183" s="1">
        <v>160550</v>
      </c>
      <c r="X183" s="1">
        <v>160550</v>
      </c>
      <c r="Y183" s="1">
        <v>160550</v>
      </c>
      <c r="Z183" s="1">
        <v>160550</v>
      </c>
      <c r="AA183" s="1">
        <v>160550</v>
      </c>
      <c r="AB183" s="1">
        <v>160600</v>
      </c>
      <c r="AC183" s="1">
        <v>160600</v>
      </c>
      <c r="AD183" s="16">
        <v>1926750</v>
      </c>
      <c r="AE183" s="1">
        <v>152266.67000000001</v>
      </c>
      <c r="AF183" s="1">
        <v>152216.67000000001</v>
      </c>
      <c r="AG183" s="1">
        <v>152216.67000000001</v>
      </c>
      <c r="AH183" s="1">
        <v>152216.67000000001</v>
      </c>
      <c r="AI183" s="1">
        <v>152216.67000000001</v>
      </c>
      <c r="AJ183" s="1">
        <v>152166.67000000001</v>
      </c>
      <c r="AK183" s="1">
        <v>152166.67000000001</v>
      </c>
      <c r="AL183" s="1">
        <v>152116.67000000001</v>
      </c>
      <c r="AM183" s="1">
        <v>152116.67000000001</v>
      </c>
      <c r="AN183" s="1">
        <v>152116.67000000001</v>
      </c>
      <c r="AO183" s="1">
        <v>152166.67000000001</v>
      </c>
      <c r="AP183" s="1">
        <v>152166.63</v>
      </c>
      <c r="AQ183" s="16">
        <v>1826150</v>
      </c>
      <c r="AR183" s="1">
        <v>110629.91</v>
      </c>
      <c r="AS183" s="1">
        <v>110629.91</v>
      </c>
      <c r="AT183" s="1">
        <v>110629.91</v>
      </c>
      <c r="AU183" s="1">
        <v>110629.91</v>
      </c>
      <c r="AV183" s="1">
        <v>110629.91</v>
      </c>
      <c r="AW183" s="1">
        <v>110629.91</v>
      </c>
      <c r="AX183" s="1">
        <v>110629.91</v>
      </c>
      <c r="AY183" s="1">
        <v>110629.91</v>
      </c>
      <c r="AZ183" s="1">
        <v>110629.91</v>
      </c>
      <c r="BA183" s="1">
        <v>110629.91</v>
      </c>
      <c r="BB183" s="1">
        <v>110629.91</v>
      </c>
      <c r="BC183" s="1">
        <v>110629.99</v>
      </c>
      <c r="BD183" s="18">
        <v>1327559</v>
      </c>
    </row>
    <row r="184" spans="1:56" x14ac:dyDescent="0.3">
      <c r="A184" s="11" t="s">
        <v>10</v>
      </c>
      <c r="B184" s="12" t="s">
        <v>0</v>
      </c>
      <c r="C184" s="34" t="s">
        <v>222</v>
      </c>
      <c r="D184" s="35" t="s">
        <v>0</v>
      </c>
      <c r="E184" s="1">
        <v>3573.5</v>
      </c>
      <c r="F184" s="1">
        <v>6877.85</v>
      </c>
      <c r="G184" s="1">
        <v>8946.64</v>
      </c>
      <c r="H184" s="1">
        <v>7154.02</v>
      </c>
      <c r="I184" s="1">
        <v>18427.2</v>
      </c>
      <c r="J184" s="1">
        <v>15783.17</v>
      </c>
      <c r="K184" s="1">
        <v>27361.86</v>
      </c>
      <c r="L184" s="1">
        <v>21264.18</v>
      </c>
      <c r="M184" s="1">
        <v>7994.86</v>
      </c>
      <c r="N184" s="1">
        <v>19351.28</v>
      </c>
      <c r="O184" s="1">
        <v>21310.65</v>
      </c>
      <c r="P184" s="1">
        <v>14089.26</v>
      </c>
      <c r="Q184" s="16">
        <v>172134.47</v>
      </c>
      <c r="R184" s="1">
        <v>9750</v>
      </c>
      <c r="S184" s="1">
        <v>9800</v>
      </c>
      <c r="T184" s="1">
        <v>9850</v>
      </c>
      <c r="U184" s="1">
        <v>9850</v>
      </c>
      <c r="V184" s="1">
        <v>9800</v>
      </c>
      <c r="W184" s="1">
        <v>9850</v>
      </c>
      <c r="X184" s="1">
        <v>9850</v>
      </c>
      <c r="Y184" s="1">
        <v>9850</v>
      </c>
      <c r="Z184" s="1">
        <v>9850</v>
      </c>
      <c r="AA184" s="1">
        <v>9850</v>
      </c>
      <c r="AB184" s="1">
        <v>9850</v>
      </c>
      <c r="AC184" s="1">
        <v>9850</v>
      </c>
      <c r="AD184" s="16">
        <v>118000</v>
      </c>
      <c r="AE184" s="1">
        <v>16416.669999999998</v>
      </c>
      <c r="AF184" s="1">
        <v>16466.669999999998</v>
      </c>
      <c r="AG184" s="1">
        <v>16516.669999999998</v>
      </c>
      <c r="AH184" s="1">
        <v>16516.669999999998</v>
      </c>
      <c r="AI184" s="1">
        <v>16466.669999999998</v>
      </c>
      <c r="AJ184" s="1">
        <v>16416.669999999998</v>
      </c>
      <c r="AK184" s="1">
        <v>16416.669999999998</v>
      </c>
      <c r="AL184" s="1">
        <v>16316.67</v>
      </c>
      <c r="AM184" s="1">
        <v>16366.67</v>
      </c>
      <c r="AN184" s="1">
        <v>16366.67</v>
      </c>
      <c r="AO184" s="1">
        <v>16366.67</v>
      </c>
      <c r="AP184" s="1">
        <v>16366.63</v>
      </c>
      <c r="AQ184" s="16">
        <v>197000</v>
      </c>
      <c r="AR184" s="1">
        <v>4600.42</v>
      </c>
      <c r="AS184" s="1">
        <v>4600.42</v>
      </c>
      <c r="AT184" s="1">
        <v>4600.42</v>
      </c>
      <c r="AU184" s="1">
        <v>4600.42</v>
      </c>
      <c r="AV184" s="1">
        <v>4600.42</v>
      </c>
      <c r="AW184" s="1">
        <v>4600.42</v>
      </c>
      <c r="AX184" s="1">
        <v>4600.42</v>
      </c>
      <c r="AY184" s="1">
        <v>4600.42</v>
      </c>
      <c r="AZ184" s="1">
        <v>4600.42</v>
      </c>
      <c r="BA184" s="1">
        <v>4600.42</v>
      </c>
      <c r="BB184" s="1">
        <v>4600.42</v>
      </c>
      <c r="BC184" s="1">
        <v>4600.38</v>
      </c>
      <c r="BD184" s="18">
        <v>55205</v>
      </c>
    </row>
    <row r="185" spans="1:56" x14ac:dyDescent="0.3">
      <c r="A185" s="11" t="s">
        <v>10</v>
      </c>
      <c r="B185" s="12" t="s">
        <v>0</v>
      </c>
      <c r="C185" s="34" t="s">
        <v>223</v>
      </c>
      <c r="D185" s="35" t="s">
        <v>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6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6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6"/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8">
        <v>0</v>
      </c>
    </row>
    <row r="186" spans="1:56" x14ac:dyDescent="0.3">
      <c r="A186" s="11" t="s">
        <v>10</v>
      </c>
      <c r="B186" s="12" t="s">
        <v>0</v>
      </c>
      <c r="C186" s="34" t="s">
        <v>224</v>
      </c>
      <c r="D186" s="35" t="s">
        <v>0</v>
      </c>
      <c r="E186" s="1">
        <v>41896.300000000003</v>
      </c>
      <c r="F186" s="1">
        <v>26121.53</v>
      </c>
      <c r="G186" s="1">
        <v>28893.34</v>
      </c>
      <c r="H186" s="1">
        <v>64421.14</v>
      </c>
      <c r="I186" s="1">
        <v>44436.49</v>
      </c>
      <c r="J186" s="1">
        <v>28352.25</v>
      </c>
      <c r="K186" s="1">
        <v>48464.4</v>
      </c>
      <c r="L186" s="1">
        <v>30504.38</v>
      </c>
      <c r="M186" s="1">
        <v>37463.949999999997</v>
      </c>
      <c r="N186" s="1">
        <v>37985.629999999997</v>
      </c>
      <c r="O186" s="1">
        <v>35504.89</v>
      </c>
      <c r="P186" s="1">
        <v>74364.11</v>
      </c>
      <c r="Q186" s="16">
        <v>498408.41</v>
      </c>
      <c r="R186" s="1">
        <v>43283.34</v>
      </c>
      <c r="S186" s="1">
        <v>43283.34</v>
      </c>
      <c r="T186" s="1">
        <v>43283.34</v>
      </c>
      <c r="U186" s="1">
        <v>43283.34</v>
      </c>
      <c r="V186" s="1">
        <v>43283.34</v>
      </c>
      <c r="W186" s="1">
        <v>43283.34</v>
      </c>
      <c r="X186" s="1">
        <v>43283.34</v>
      </c>
      <c r="Y186" s="1">
        <v>43283.34</v>
      </c>
      <c r="Z186" s="1">
        <v>43283.34</v>
      </c>
      <c r="AA186" s="1">
        <v>43283.34</v>
      </c>
      <c r="AB186" s="1">
        <v>43283.34</v>
      </c>
      <c r="AC186" s="1">
        <v>43283.26</v>
      </c>
      <c r="AD186" s="16">
        <v>519400</v>
      </c>
      <c r="AE186" s="1">
        <v>43533.33</v>
      </c>
      <c r="AF186" s="1">
        <v>43533.33</v>
      </c>
      <c r="AG186" s="1">
        <v>43533.33</v>
      </c>
      <c r="AH186" s="1">
        <v>43533.33</v>
      </c>
      <c r="AI186" s="1">
        <v>43533.33</v>
      </c>
      <c r="AJ186" s="1">
        <v>43533.33</v>
      </c>
      <c r="AK186" s="1">
        <v>43533.33</v>
      </c>
      <c r="AL186" s="1">
        <v>43533.33</v>
      </c>
      <c r="AM186" s="1">
        <v>43533.33</v>
      </c>
      <c r="AN186" s="1">
        <v>43533.33</v>
      </c>
      <c r="AO186" s="1">
        <v>43533.33</v>
      </c>
      <c r="AP186" s="1">
        <v>43533.37</v>
      </c>
      <c r="AQ186" s="16">
        <v>522400</v>
      </c>
      <c r="AR186" s="1">
        <v>35743.07</v>
      </c>
      <c r="AS186" s="1">
        <v>35743.07</v>
      </c>
      <c r="AT186" s="1">
        <v>35743.07</v>
      </c>
      <c r="AU186" s="1">
        <v>35743.07</v>
      </c>
      <c r="AV186" s="1">
        <v>35743.07</v>
      </c>
      <c r="AW186" s="1">
        <v>35743.07</v>
      </c>
      <c r="AX186" s="1">
        <v>35743.07</v>
      </c>
      <c r="AY186" s="1">
        <v>35743.07</v>
      </c>
      <c r="AZ186" s="1">
        <v>35743.07</v>
      </c>
      <c r="BA186" s="1">
        <v>35743.07</v>
      </c>
      <c r="BB186" s="1">
        <v>35743.07</v>
      </c>
      <c r="BC186" s="1">
        <v>35742.720000000001</v>
      </c>
      <c r="BD186" s="18">
        <v>428916.49</v>
      </c>
    </row>
    <row r="187" spans="1:56" x14ac:dyDescent="0.3">
      <c r="A187" s="11" t="s">
        <v>10</v>
      </c>
      <c r="B187" s="12" t="s">
        <v>0</v>
      </c>
      <c r="C187" s="33" t="s">
        <v>225</v>
      </c>
      <c r="D187" s="32" t="s">
        <v>0</v>
      </c>
      <c r="E187" s="1">
        <v>345205.6</v>
      </c>
      <c r="F187" s="1">
        <v>432099.29</v>
      </c>
      <c r="G187" s="1">
        <v>414259.78</v>
      </c>
      <c r="H187" s="1">
        <v>428918.78</v>
      </c>
      <c r="I187" s="1">
        <v>456074.99</v>
      </c>
      <c r="J187" s="1">
        <v>460757.24</v>
      </c>
      <c r="K187" s="1">
        <v>438532.6</v>
      </c>
      <c r="L187" s="1">
        <v>430518.87</v>
      </c>
      <c r="M187" s="1">
        <v>426456.78</v>
      </c>
      <c r="N187" s="1">
        <v>491230.7</v>
      </c>
      <c r="O187" s="1">
        <v>424910.96</v>
      </c>
      <c r="P187" s="1">
        <v>589056.36</v>
      </c>
      <c r="Q187" s="16">
        <v>5338021.95</v>
      </c>
      <c r="R187" s="1">
        <v>440824.99</v>
      </c>
      <c r="S187" s="1">
        <v>440999.99</v>
      </c>
      <c r="T187" s="1">
        <v>441099.99</v>
      </c>
      <c r="U187" s="1">
        <v>441149.99</v>
      </c>
      <c r="V187" s="1">
        <v>440999.99</v>
      </c>
      <c r="W187" s="1">
        <v>441199.99</v>
      </c>
      <c r="X187" s="1">
        <v>441299.99</v>
      </c>
      <c r="Y187" s="1">
        <v>441299.99</v>
      </c>
      <c r="Z187" s="1">
        <v>441299.99</v>
      </c>
      <c r="AA187" s="1">
        <v>441299.99</v>
      </c>
      <c r="AB187" s="1">
        <v>441299.99</v>
      </c>
      <c r="AC187" s="1">
        <v>441300.11</v>
      </c>
      <c r="AD187" s="16">
        <v>5294075</v>
      </c>
      <c r="AE187" s="1">
        <v>447516.65</v>
      </c>
      <c r="AF187" s="1">
        <v>447691.65</v>
      </c>
      <c r="AG187" s="1">
        <v>447791.65</v>
      </c>
      <c r="AH187" s="1">
        <v>447841.65</v>
      </c>
      <c r="AI187" s="1">
        <v>447691.65</v>
      </c>
      <c r="AJ187" s="1">
        <v>447341.65</v>
      </c>
      <c r="AK187" s="1">
        <v>447291.65</v>
      </c>
      <c r="AL187" s="1">
        <v>447516.65</v>
      </c>
      <c r="AM187" s="1">
        <v>447216.65</v>
      </c>
      <c r="AN187" s="1">
        <v>447391.65</v>
      </c>
      <c r="AO187" s="1">
        <v>447391.65</v>
      </c>
      <c r="AP187" s="1">
        <v>447391.85</v>
      </c>
      <c r="AQ187" s="16">
        <v>5370075</v>
      </c>
      <c r="AR187" s="1">
        <v>456828.82</v>
      </c>
      <c r="AS187" s="1">
        <v>456828.82</v>
      </c>
      <c r="AT187" s="1">
        <v>456828.82</v>
      </c>
      <c r="AU187" s="1">
        <v>456828.82</v>
      </c>
      <c r="AV187" s="1">
        <v>456828.82</v>
      </c>
      <c r="AW187" s="1">
        <v>456828.82</v>
      </c>
      <c r="AX187" s="1">
        <v>456828.82</v>
      </c>
      <c r="AY187" s="1">
        <v>456828.82</v>
      </c>
      <c r="AZ187" s="1">
        <v>456828.82</v>
      </c>
      <c r="BA187" s="1">
        <v>456828.82</v>
      </c>
      <c r="BB187" s="1">
        <v>456828.82</v>
      </c>
      <c r="BC187" s="1">
        <v>456828.98</v>
      </c>
      <c r="BD187" s="18">
        <v>5481946</v>
      </c>
    </row>
    <row r="188" spans="1:56" x14ac:dyDescent="0.3">
      <c r="A188" s="11" t="s">
        <v>10</v>
      </c>
      <c r="B188" s="12" t="s">
        <v>0</v>
      </c>
      <c r="C188" s="34" t="s">
        <v>226</v>
      </c>
      <c r="D188" s="35" t="s">
        <v>0</v>
      </c>
      <c r="E188" s="1"/>
      <c r="F188" s="1"/>
      <c r="G188" s="1"/>
      <c r="H188" s="1">
        <v>29.75</v>
      </c>
      <c r="I188" s="1"/>
      <c r="J188" s="1"/>
      <c r="K188" s="1"/>
      <c r="L188" s="1"/>
      <c r="M188" s="1"/>
      <c r="N188" s="1"/>
      <c r="O188" s="1"/>
      <c r="P188" s="1"/>
      <c r="Q188" s="16">
        <v>29.75</v>
      </c>
      <c r="R188" s="1">
        <v>451749.99</v>
      </c>
      <c r="S188" s="1">
        <v>451749.99</v>
      </c>
      <c r="T188" s="1">
        <v>451749.99</v>
      </c>
      <c r="U188" s="1">
        <v>451749.99</v>
      </c>
      <c r="V188" s="1">
        <v>451749.99</v>
      </c>
      <c r="W188" s="1">
        <v>451749.99</v>
      </c>
      <c r="X188" s="1">
        <v>451749.99</v>
      </c>
      <c r="Y188" s="1">
        <v>451749.99</v>
      </c>
      <c r="Z188" s="1">
        <v>451749.99</v>
      </c>
      <c r="AA188" s="1">
        <v>451749.99</v>
      </c>
      <c r="AB188" s="1">
        <v>451749.99</v>
      </c>
      <c r="AC188" s="1">
        <v>451750.11</v>
      </c>
      <c r="AD188" s="16">
        <v>5421000</v>
      </c>
      <c r="AE188" s="1">
        <v>458441.65</v>
      </c>
      <c r="AF188" s="1">
        <v>458441.65</v>
      </c>
      <c r="AG188" s="1">
        <v>458441.65</v>
      </c>
      <c r="AH188" s="1">
        <v>458441.65</v>
      </c>
      <c r="AI188" s="1">
        <v>458441.65</v>
      </c>
      <c r="AJ188" s="1">
        <v>458441.65</v>
      </c>
      <c r="AK188" s="1">
        <v>458441.65</v>
      </c>
      <c r="AL188" s="1">
        <v>458441.65</v>
      </c>
      <c r="AM188" s="1">
        <v>458441.65</v>
      </c>
      <c r="AN188" s="1">
        <v>458441.65</v>
      </c>
      <c r="AO188" s="1">
        <v>458441.65</v>
      </c>
      <c r="AP188" s="1">
        <v>458441.85</v>
      </c>
      <c r="AQ188" s="16">
        <v>5501300</v>
      </c>
      <c r="AR188" s="1">
        <v>-9991.66</v>
      </c>
      <c r="AS188" s="1">
        <v>-9991.66</v>
      </c>
      <c r="AT188" s="1">
        <v>-9991.66</v>
      </c>
      <c r="AU188" s="1">
        <v>-9991.66</v>
      </c>
      <c r="AV188" s="1">
        <v>-9991.66</v>
      </c>
      <c r="AW188" s="1">
        <v>-9991.66</v>
      </c>
      <c r="AX188" s="1">
        <v>-9991.66</v>
      </c>
      <c r="AY188" s="1">
        <v>-9991.66</v>
      </c>
      <c r="AZ188" s="1">
        <v>-9991.66</v>
      </c>
      <c r="BA188" s="1">
        <v>-9991.66</v>
      </c>
      <c r="BB188" s="1">
        <v>-9991.66</v>
      </c>
      <c r="BC188" s="1">
        <v>-9991.74</v>
      </c>
      <c r="BD188" s="18">
        <v>-119900</v>
      </c>
    </row>
    <row r="189" spans="1:56" x14ac:dyDescent="0.3">
      <c r="A189" s="11" t="s">
        <v>10</v>
      </c>
      <c r="B189" s="12" t="s">
        <v>0</v>
      </c>
      <c r="C189" s="34" t="s">
        <v>227</v>
      </c>
      <c r="D189" s="35" t="s">
        <v>0</v>
      </c>
      <c r="E189" s="1">
        <v>9544.16</v>
      </c>
      <c r="F189" s="1">
        <v>10491.74</v>
      </c>
      <c r="G189" s="1">
        <v>6260.77</v>
      </c>
      <c r="H189" s="1">
        <v>12221.34</v>
      </c>
      <c r="I189" s="1">
        <v>9732.2199999999993</v>
      </c>
      <c r="J189" s="1">
        <v>4958.33</v>
      </c>
      <c r="K189" s="1">
        <v>13334.8</v>
      </c>
      <c r="L189" s="1">
        <v>9350.56</v>
      </c>
      <c r="M189" s="1">
        <v>7426.53</v>
      </c>
      <c r="N189" s="1">
        <v>17151.61</v>
      </c>
      <c r="O189" s="1">
        <v>7894.05</v>
      </c>
      <c r="P189" s="1">
        <v>12545.8</v>
      </c>
      <c r="Q189" s="16">
        <v>120911.91</v>
      </c>
      <c r="R189" s="1">
        <v>-50</v>
      </c>
      <c r="S189" s="1">
        <v>-50</v>
      </c>
      <c r="T189" s="1">
        <v>-50</v>
      </c>
      <c r="U189" s="1">
        <v>-50</v>
      </c>
      <c r="V189" s="1">
        <v>-50</v>
      </c>
      <c r="W189" s="1">
        <v>-50</v>
      </c>
      <c r="X189" s="1">
        <v>-50</v>
      </c>
      <c r="Y189" s="1">
        <v>-50</v>
      </c>
      <c r="Z189" s="1">
        <v>-50</v>
      </c>
      <c r="AA189" s="1">
        <v>-50</v>
      </c>
      <c r="AB189" s="1">
        <v>-50</v>
      </c>
      <c r="AC189" s="1">
        <v>-50</v>
      </c>
      <c r="AD189" s="16">
        <v>-600</v>
      </c>
      <c r="AE189" s="1">
        <v>-50</v>
      </c>
      <c r="AF189" s="1">
        <v>-50</v>
      </c>
      <c r="AG189" s="1">
        <v>-50</v>
      </c>
      <c r="AH189" s="1">
        <v>-50</v>
      </c>
      <c r="AI189" s="1">
        <v>-50</v>
      </c>
      <c r="AJ189" s="1">
        <v>-50</v>
      </c>
      <c r="AK189" s="1">
        <v>-50</v>
      </c>
      <c r="AL189" s="1">
        <v>-50</v>
      </c>
      <c r="AM189" s="1">
        <v>-50</v>
      </c>
      <c r="AN189" s="1">
        <v>-50</v>
      </c>
      <c r="AO189" s="1">
        <v>-50</v>
      </c>
      <c r="AP189" s="1">
        <v>-50</v>
      </c>
      <c r="AQ189" s="16">
        <v>-600</v>
      </c>
      <c r="AR189" s="1">
        <v>13367.38</v>
      </c>
      <c r="AS189" s="1">
        <v>13367.38</v>
      </c>
      <c r="AT189" s="1">
        <v>13367.38</v>
      </c>
      <c r="AU189" s="1">
        <v>13367.38</v>
      </c>
      <c r="AV189" s="1">
        <v>13367.38</v>
      </c>
      <c r="AW189" s="1">
        <v>13367.38</v>
      </c>
      <c r="AX189" s="1">
        <v>13367.38</v>
      </c>
      <c r="AY189" s="1">
        <v>13367.38</v>
      </c>
      <c r="AZ189" s="1">
        <v>13367.38</v>
      </c>
      <c r="BA189" s="1">
        <v>13367.38</v>
      </c>
      <c r="BB189" s="1">
        <v>13367.38</v>
      </c>
      <c r="BC189" s="1">
        <v>13367.15</v>
      </c>
      <c r="BD189" s="18">
        <v>160408.32999999999</v>
      </c>
    </row>
    <row r="190" spans="1:56" x14ac:dyDescent="0.3">
      <c r="A190" s="11" t="s">
        <v>10</v>
      </c>
      <c r="B190" s="12" t="s">
        <v>0</v>
      </c>
      <c r="C190" s="34" t="s">
        <v>228</v>
      </c>
      <c r="D190" s="35" t="s">
        <v>0</v>
      </c>
      <c r="E190" s="1">
        <v>322887.96999999997</v>
      </c>
      <c r="F190" s="1">
        <v>402082.3</v>
      </c>
      <c r="G190" s="1">
        <v>368238.52</v>
      </c>
      <c r="H190" s="1">
        <v>404837.09</v>
      </c>
      <c r="I190" s="1">
        <v>401844.21</v>
      </c>
      <c r="J190" s="1">
        <v>437536.25</v>
      </c>
      <c r="K190" s="1">
        <v>437454.92</v>
      </c>
      <c r="L190" s="1">
        <v>413278.74</v>
      </c>
      <c r="M190" s="1">
        <v>410397.24</v>
      </c>
      <c r="N190" s="1">
        <v>444671.19</v>
      </c>
      <c r="O190" s="1">
        <v>402624.95</v>
      </c>
      <c r="P190" s="1">
        <v>566550.6</v>
      </c>
      <c r="Q190" s="16">
        <v>5012403.9800000004</v>
      </c>
      <c r="R190" s="1">
        <v>-10825</v>
      </c>
      <c r="S190" s="1">
        <v>-10650</v>
      </c>
      <c r="T190" s="1">
        <v>-10550</v>
      </c>
      <c r="U190" s="1">
        <v>-10500</v>
      </c>
      <c r="V190" s="1">
        <v>-10650</v>
      </c>
      <c r="W190" s="1">
        <v>-10450</v>
      </c>
      <c r="X190" s="1">
        <v>-10350</v>
      </c>
      <c r="Y190" s="1">
        <v>-10350</v>
      </c>
      <c r="Z190" s="1">
        <v>-10350</v>
      </c>
      <c r="AA190" s="1">
        <v>-10350</v>
      </c>
      <c r="AB190" s="1">
        <v>-10350</v>
      </c>
      <c r="AC190" s="1">
        <v>-10350</v>
      </c>
      <c r="AD190" s="16">
        <v>-125725</v>
      </c>
      <c r="AE190" s="1">
        <v>-10825</v>
      </c>
      <c r="AF190" s="1">
        <v>-10650</v>
      </c>
      <c r="AG190" s="1">
        <v>-10550</v>
      </c>
      <c r="AH190" s="1">
        <v>-10500</v>
      </c>
      <c r="AI190" s="1">
        <v>-10650</v>
      </c>
      <c r="AJ190" s="1">
        <v>-11000</v>
      </c>
      <c r="AK190" s="1">
        <v>-11050</v>
      </c>
      <c r="AL190" s="1">
        <v>-10825</v>
      </c>
      <c r="AM190" s="1">
        <v>-11125</v>
      </c>
      <c r="AN190" s="1">
        <v>-10950</v>
      </c>
      <c r="AO190" s="1">
        <v>-10950</v>
      </c>
      <c r="AP190" s="1">
        <v>-10950</v>
      </c>
      <c r="AQ190" s="16">
        <v>-130025</v>
      </c>
      <c r="AR190" s="1">
        <v>427218.93</v>
      </c>
      <c r="AS190" s="1">
        <v>427218.93</v>
      </c>
      <c r="AT190" s="1">
        <v>427218.93</v>
      </c>
      <c r="AU190" s="1">
        <v>427218.93</v>
      </c>
      <c r="AV190" s="1">
        <v>427218.93</v>
      </c>
      <c r="AW190" s="1">
        <v>427218.93</v>
      </c>
      <c r="AX190" s="1">
        <v>427218.93</v>
      </c>
      <c r="AY190" s="1">
        <v>427218.93</v>
      </c>
      <c r="AZ190" s="1">
        <v>427218.93</v>
      </c>
      <c r="BA190" s="1">
        <v>427218.93</v>
      </c>
      <c r="BB190" s="1">
        <v>427218.93</v>
      </c>
      <c r="BC190" s="1">
        <v>427219.44</v>
      </c>
      <c r="BD190" s="18">
        <v>5126627.67</v>
      </c>
    </row>
    <row r="191" spans="1:56" x14ac:dyDescent="0.3">
      <c r="A191" s="11" t="s">
        <v>10</v>
      </c>
      <c r="B191" s="12" t="s">
        <v>0</v>
      </c>
      <c r="C191" s="34" t="s">
        <v>229</v>
      </c>
      <c r="D191" s="35" t="s">
        <v>0</v>
      </c>
      <c r="E191" s="1">
        <v>11492.96</v>
      </c>
      <c r="F191" s="1">
        <v>9292.43</v>
      </c>
      <c r="G191" s="1">
        <v>8961.5</v>
      </c>
      <c r="H191" s="1">
        <v>7955.89</v>
      </c>
      <c r="I191" s="1">
        <v>13879.82</v>
      </c>
      <c r="J191" s="1">
        <v>6039</v>
      </c>
      <c r="K191" s="1">
        <v>9203.0300000000007</v>
      </c>
      <c r="L191" s="1">
        <v>7590.05</v>
      </c>
      <c r="M191" s="1">
        <v>7973.45</v>
      </c>
      <c r="N191" s="1">
        <v>13581.8</v>
      </c>
      <c r="O191" s="1">
        <v>14354.87</v>
      </c>
      <c r="P191" s="1">
        <v>9574.18</v>
      </c>
      <c r="Q191" s="16">
        <v>119898.98</v>
      </c>
      <c r="R191" s="1">
        <v>-50</v>
      </c>
      <c r="S191" s="1">
        <v>-50</v>
      </c>
      <c r="T191" s="1">
        <v>-50</v>
      </c>
      <c r="U191" s="1">
        <v>-50</v>
      </c>
      <c r="V191" s="1">
        <v>-50</v>
      </c>
      <c r="W191" s="1">
        <v>-50</v>
      </c>
      <c r="X191" s="1">
        <v>-50</v>
      </c>
      <c r="Y191" s="1">
        <v>-50</v>
      </c>
      <c r="Z191" s="1">
        <v>-50</v>
      </c>
      <c r="AA191" s="1">
        <v>-50</v>
      </c>
      <c r="AB191" s="1">
        <v>-50</v>
      </c>
      <c r="AC191" s="1">
        <v>-50</v>
      </c>
      <c r="AD191" s="16">
        <v>-600</v>
      </c>
      <c r="AE191" s="1">
        <v>-50</v>
      </c>
      <c r="AF191" s="1">
        <v>-50</v>
      </c>
      <c r="AG191" s="1">
        <v>-50</v>
      </c>
      <c r="AH191" s="1">
        <v>-50</v>
      </c>
      <c r="AI191" s="1">
        <v>-50</v>
      </c>
      <c r="AJ191" s="1">
        <v>-50</v>
      </c>
      <c r="AK191" s="1">
        <v>-50</v>
      </c>
      <c r="AL191" s="1">
        <v>-50</v>
      </c>
      <c r="AM191" s="1">
        <v>-50</v>
      </c>
      <c r="AN191" s="1">
        <v>-50</v>
      </c>
      <c r="AO191" s="1">
        <v>-50</v>
      </c>
      <c r="AP191" s="1">
        <v>-50</v>
      </c>
      <c r="AQ191" s="16">
        <v>-600</v>
      </c>
      <c r="AR191" s="1">
        <v>10083.34</v>
      </c>
      <c r="AS191" s="1">
        <v>10083.34</v>
      </c>
      <c r="AT191" s="1">
        <v>10083.34</v>
      </c>
      <c r="AU191" s="1">
        <v>10083.34</v>
      </c>
      <c r="AV191" s="1">
        <v>10083.34</v>
      </c>
      <c r="AW191" s="1">
        <v>10083.34</v>
      </c>
      <c r="AX191" s="1">
        <v>10083.34</v>
      </c>
      <c r="AY191" s="1">
        <v>10083.34</v>
      </c>
      <c r="AZ191" s="1">
        <v>10083.34</v>
      </c>
      <c r="BA191" s="1">
        <v>10083.34</v>
      </c>
      <c r="BB191" s="1">
        <v>10083.34</v>
      </c>
      <c r="BC191" s="1">
        <v>10083.26</v>
      </c>
      <c r="BD191" s="18">
        <v>121000</v>
      </c>
    </row>
    <row r="192" spans="1:56" x14ac:dyDescent="0.3">
      <c r="A192" s="11" t="s">
        <v>10</v>
      </c>
      <c r="B192" s="12" t="s">
        <v>0</v>
      </c>
      <c r="C192" s="34" t="s">
        <v>230</v>
      </c>
      <c r="D192" s="35" t="s">
        <v>0</v>
      </c>
      <c r="E192" s="1">
        <v>984.58</v>
      </c>
      <c r="F192" s="1">
        <v>10232.82</v>
      </c>
      <c r="G192" s="1">
        <v>30798.99</v>
      </c>
      <c r="H192" s="1">
        <v>3874.71</v>
      </c>
      <c r="I192" s="1">
        <v>30618.74</v>
      </c>
      <c r="J192" s="1">
        <v>12223.66</v>
      </c>
      <c r="K192" s="1">
        <v>-21460.15</v>
      </c>
      <c r="L192" s="1">
        <v>299.52</v>
      </c>
      <c r="M192" s="1">
        <v>659.56</v>
      </c>
      <c r="N192" s="1">
        <v>15826.1</v>
      </c>
      <c r="O192" s="1">
        <v>37.090000000000003</v>
      </c>
      <c r="P192" s="1">
        <v>385.78</v>
      </c>
      <c r="Q192" s="16">
        <v>84481.4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6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6">
        <v>0</v>
      </c>
      <c r="AR192" s="1">
        <v>16150.83</v>
      </c>
      <c r="AS192" s="1">
        <v>16150.83</v>
      </c>
      <c r="AT192" s="1">
        <v>16150.83</v>
      </c>
      <c r="AU192" s="1">
        <v>16150.83</v>
      </c>
      <c r="AV192" s="1">
        <v>16150.83</v>
      </c>
      <c r="AW192" s="1">
        <v>16150.83</v>
      </c>
      <c r="AX192" s="1">
        <v>16150.83</v>
      </c>
      <c r="AY192" s="1">
        <v>16150.83</v>
      </c>
      <c r="AZ192" s="1">
        <v>16150.83</v>
      </c>
      <c r="BA192" s="1">
        <v>16150.83</v>
      </c>
      <c r="BB192" s="1">
        <v>16150.83</v>
      </c>
      <c r="BC192" s="1">
        <v>16150.87</v>
      </c>
      <c r="BD192" s="18">
        <v>193810</v>
      </c>
    </row>
    <row r="193" spans="1:56" x14ac:dyDescent="0.3">
      <c r="A193" s="11" t="s">
        <v>10</v>
      </c>
      <c r="B193" s="12" t="s">
        <v>0</v>
      </c>
      <c r="C193" s="34" t="s">
        <v>231</v>
      </c>
      <c r="D193" s="35" t="s">
        <v>0</v>
      </c>
      <c r="E193" s="1">
        <v>295.93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6">
        <v>295.93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6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6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8"/>
    </row>
    <row r="194" spans="1:56" x14ac:dyDescent="0.3">
      <c r="A194" s="11" t="s">
        <v>10</v>
      </c>
      <c r="B194" s="12" t="s">
        <v>0</v>
      </c>
      <c r="C194" s="33" t="s">
        <v>232</v>
      </c>
      <c r="D194" s="32" t="s">
        <v>0</v>
      </c>
      <c r="E194" s="1">
        <v>38081.56</v>
      </c>
      <c r="F194" s="1">
        <v>42066.77</v>
      </c>
      <c r="G194" s="1">
        <v>43766.48</v>
      </c>
      <c r="H194" s="1">
        <v>42105.51</v>
      </c>
      <c r="I194" s="1">
        <v>50124.39</v>
      </c>
      <c r="J194" s="1">
        <v>38945.17</v>
      </c>
      <c r="K194" s="1">
        <v>49621.09</v>
      </c>
      <c r="L194" s="1">
        <v>36434.93</v>
      </c>
      <c r="M194" s="1">
        <v>33435.769999999997</v>
      </c>
      <c r="N194" s="1">
        <v>43401.08</v>
      </c>
      <c r="O194" s="1">
        <v>38964.92</v>
      </c>
      <c r="P194" s="1">
        <v>49341.08</v>
      </c>
      <c r="Q194" s="16">
        <v>506288.75</v>
      </c>
      <c r="R194" s="1">
        <v>41166.67</v>
      </c>
      <c r="S194" s="1">
        <v>41216.67</v>
      </c>
      <c r="T194" s="1">
        <v>41216.67</v>
      </c>
      <c r="U194" s="1">
        <v>41216.67</v>
      </c>
      <c r="V194" s="1">
        <v>41216.67</v>
      </c>
      <c r="W194" s="1">
        <v>41216.67</v>
      </c>
      <c r="X194" s="1">
        <v>41216.67</v>
      </c>
      <c r="Y194" s="1">
        <v>41216.67</v>
      </c>
      <c r="Z194" s="1">
        <v>41216.67</v>
      </c>
      <c r="AA194" s="1">
        <v>41216.67</v>
      </c>
      <c r="AB194" s="1">
        <v>41216.67</v>
      </c>
      <c r="AC194" s="1">
        <v>41216.629999999997</v>
      </c>
      <c r="AD194" s="16">
        <v>494550</v>
      </c>
      <c r="AE194" s="1">
        <v>41166.660000000003</v>
      </c>
      <c r="AF194" s="1">
        <v>41216.660000000003</v>
      </c>
      <c r="AG194" s="1">
        <v>41216.660000000003</v>
      </c>
      <c r="AH194" s="1">
        <v>41216.660000000003</v>
      </c>
      <c r="AI194" s="1">
        <v>41216.660000000003</v>
      </c>
      <c r="AJ194" s="1">
        <v>41216.660000000003</v>
      </c>
      <c r="AK194" s="1">
        <v>41216.660000000003</v>
      </c>
      <c r="AL194" s="1">
        <v>41216.660000000003</v>
      </c>
      <c r="AM194" s="1">
        <v>41166.660000000003</v>
      </c>
      <c r="AN194" s="1">
        <v>41166.660000000003</v>
      </c>
      <c r="AO194" s="1">
        <v>41166.660000000003</v>
      </c>
      <c r="AP194" s="1">
        <v>41166.74</v>
      </c>
      <c r="AQ194" s="16">
        <v>494350</v>
      </c>
      <c r="AR194" s="1">
        <v>38357.74</v>
      </c>
      <c r="AS194" s="1">
        <v>38357.74</v>
      </c>
      <c r="AT194" s="1">
        <v>38357.74</v>
      </c>
      <c r="AU194" s="1">
        <v>38357.74</v>
      </c>
      <c r="AV194" s="1">
        <v>38357.74</v>
      </c>
      <c r="AW194" s="1">
        <v>38357.74</v>
      </c>
      <c r="AX194" s="1">
        <v>38357.74</v>
      </c>
      <c r="AY194" s="1">
        <v>38357.74</v>
      </c>
      <c r="AZ194" s="1">
        <v>38357.74</v>
      </c>
      <c r="BA194" s="1">
        <v>38357.74</v>
      </c>
      <c r="BB194" s="1">
        <v>38357.74</v>
      </c>
      <c r="BC194" s="1">
        <v>38357.85</v>
      </c>
      <c r="BD194" s="18">
        <v>460292.99</v>
      </c>
    </row>
    <row r="195" spans="1:56" x14ac:dyDescent="0.3">
      <c r="A195" s="11" t="s">
        <v>10</v>
      </c>
      <c r="B195" s="12" t="s">
        <v>0</v>
      </c>
      <c r="C195" s="34" t="s">
        <v>233</v>
      </c>
      <c r="D195" s="35" t="s">
        <v>0</v>
      </c>
      <c r="E195" s="1">
        <v>6737.54</v>
      </c>
      <c r="F195" s="1">
        <v>1870.51</v>
      </c>
      <c r="G195" s="1">
        <v>2743.88</v>
      </c>
      <c r="H195" s="1">
        <v>2941.2</v>
      </c>
      <c r="I195" s="1">
        <v>6150.42</v>
      </c>
      <c r="J195" s="1">
        <v>3154.25</v>
      </c>
      <c r="K195" s="1">
        <v>2638.23</v>
      </c>
      <c r="L195" s="1">
        <v>3398.39</v>
      </c>
      <c r="M195" s="1">
        <v>1744.08</v>
      </c>
      <c r="N195" s="1">
        <v>2531.29</v>
      </c>
      <c r="O195" s="1">
        <v>5149.82</v>
      </c>
      <c r="P195" s="1">
        <v>5048.34</v>
      </c>
      <c r="Q195" s="16">
        <v>44107.95</v>
      </c>
      <c r="R195" s="1">
        <v>3333.33</v>
      </c>
      <c r="S195" s="1">
        <v>3333.33</v>
      </c>
      <c r="T195" s="1">
        <v>3333.33</v>
      </c>
      <c r="U195" s="1">
        <v>3333.33</v>
      </c>
      <c r="V195" s="1">
        <v>3333.33</v>
      </c>
      <c r="W195" s="1">
        <v>3333.33</v>
      </c>
      <c r="X195" s="1">
        <v>3333.33</v>
      </c>
      <c r="Y195" s="1">
        <v>3333.33</v>
      </c>
      <c r="Z195" s="1">
        <v>3333.33</v>
      </c>
      <c r="AA195" s="1">
        <v>3333.33</v>
      </c>
      <c r="AB195" s="1">
        <v>3333.33</v>
      </c>
      <c r="AC195" s="1">
        <v>3333.37</v>
      </c>
      <c r="AD195" s="16">
        <v>40000</v>
      </c>
      <c r="AE195" s="1">
        <v>3750</v>
      </c>
      <c r="AF195" s="1">
        <v>3750</v>
      </c>
      <c r="AG195" s="1">
        <v>3750</v>
      </c>
      <c r="AH195" s="1">
        <v>3750</v>
      </c>
      <c r="AI195" s="1">
        <v>3750</v>
      </c>
      <c r="AJ195" s="1">
        <v>3750</v>
      </c>
      <c r="AK195" s="1">
        <v>3750</v>
      </c>
      <c r="AL195" s="1">
        <v>3750</v>
      </c>
      <c r="AM195" s="1">
        <v>3750</v>
      </c>
      <c r="AN195" s="1">
        <v>3750</v>
      </c>
      <c r="AO195" s="1">
        <v>3750</v>
      </c>
      <c r="AP195" s="1">
        <v>3750</v>
      </c>
      <c r="AQ195" s="16">
        <v>45000</v>
      </c>
      <c r="AR195" s="1">
        <v>2291.67</v>
      </c>
      <c r="AS195" s="1">
        <v>2291.67</v>
      </c>
      <c r="AT195" s="1">
        <v>2291.67</v>
      </c>
      <c r="AU195" s="1">
        <v>2291.67</v>
      </c>
      <c r="AV195" s="1">
        <v>2291.67</v>
      </c>
      <c r="AW195" s="1">
        <v>2291.67</v>
      </c>
      <c r="AX195" s="1">
        <v>2291.67</v>
      </c>
      <c r="AY195" s="1">
        <v>2291.67</v>
      </c>
      <c r="AZ195" s="1">
        <v>2291.67</v>
      </c>
      <c r="BA195" s="1">
        <v>2291.67</v>
      </c>
      <c r="BB195" s="1">
        <v>2291.67</v>
      </c>
      <c r="BC195" s="1">
        <v>2291.63</v>
      </c>
      <c r="BD195" s="18">
        <v>27500</v>
      </c>
    </row>
    <row r="196" spans="1:56" x14ac:dyDescent="0.3">
      <c r="A196" s="11" t="s">
        <v>10</v>
      </c>
      <c r="B196" s="12" t="s">
        <v>0</v>
      </c>
      <c r="C196" s="34" t="s">
        <v>234</v>
      </c>
      <c r="D196" s="35" t="s">
        <v>0</v>
      </c>
      <c r="E196" s="1">
        <v>7520.8</v>
      </c>
      <c r="F196" s="1">
        <v>5025.7</v>
      </c>
      <c r="G196" s="1">
        <v>9019.89</v>
      </c>
      <c r="H196" s="1">
        <v>8745.7199999999993</v>
      </c>
      <c r="I196" s="1">
        <v>7210.42</v>
      </c>
      <c r="J196" s="1">
        <v>5040.33</v>
      </c>
      <c r="K196" s="1">
        <v>8136.53</v>
      </c>
      <c r="L196" s="1">
        <v>5173.53</v>
      </c>
      <c r="M196" s="1">
        <v>3630.72</v>
      </c>
      <c r="N196" s="1">
        <v>6858.52</v>
      </c>
      <c r="O196" s="1">
        <v>7733.92</v>
      </c>
      <c r="P196" s="1">
        <v>13122.72</v>
      </c>
      <c r="Q196" s="16">
        <v>87218.8</v>
      </c>
      <c r="R196" s="1">
        <v>-150</v>
      </c>
      <c r="S196" s="1">
        <v>-150</v>
      </c>
      <c r="T196" s="1">
        <v>-150</v>
      </c>
      <c r="U196" s="1">
        <v>-150</v>
      </c>
      <c r="V196" s="1">
        <v>-150</v>
      </c>
      <c r="W196" s="1">
        <v>-150</v>
      </c>
      <c r="X196" s="1">
        <v>-150</v>
      </c>
      <c r="Y196" s="1">
        <v>-150</v>
      </c>
      <c r="Z196" s="1">
        <v>-150</v>
      </c>
      <c r="AA196" s="1">
        <v>-150</v>
      </c>
      <c r="AB196" s="1">
        <v>-150</v>
      </c>
      <c r="AC196" s="1">
        <v>-150</v>
      </c>
      <c r="AD196" s="16">
        <v>-1800</v>
      </c>
      <c r="AE196" s="1">
        <v>-150</v>
      </c>
      <c r="AF196" s="1">
        <v>-150</v>
      </c>
      <c r="AG196" s="1">
        <v>-150</v>
      </c>
      <c r="AH196" s="1">
        <v>-150</v>
      </c>
      <c r="AI196" s="1">
        <v>-150</v>
      </c>
      <c r="AJ196" s="1">
        <v>-150</v>
      </c>
      <c r="AK196" s="1">
        <v>-150</v>
      </c>
      <c r="AL196" s="1">
        <v>-150</v>
      </c>
      <c r="AM196" s="1">
        <v>-200</v>
      </c>
      <c r="AN196" s="1">
        <v>-200</v>
      </c>
      <c r="AO196" s="1">
        <v>-200</v>
      </c>
      <c r="AP196" s="1">
        <v>-200</v>
      </c>
      <c r="AQ196" s="16">
        <v>-2000</v>
      </c>
      <c r="AR196" s="1">
        <v>5593.74</v>
      </c>
      <c r="AS196" s="1">
        <v>5593.74</v>
      </c>
      <c r="AT196" s="1">
        <v>5593.74</v>
      </c>
      <c r="AU196" s="1">
        <v>5593.74</v>
      </c>
      <c r="AV196" s="1">
        <v>5593.74</v>
      </c>
      <c r="AW196" s="1">
        <v>5593.74</v>
      </c>
      <c r="AX196" s="1">
        <v>5593.74</v>
      </c>
      <c r="AY196" s="1">
        <v>5593.74</v>
      </c>
      <c r="AZ196" s="1">
        <v>5593.74</v>
      </c>
      <c r="BA196" s="1">
        <v>5593.74</v>
      </c>
      <c r="BB196" s="1">
        <v>5593.74</v>
      </c>
      <c r="BC196" s="1">
        <v>5593.85</v>
      </c>
      <c r="BD196" s="18">
        <v>67124.990000000005</v>
      </c>
    </row>
    <row r="197" spans="1:56" x14ac:dyDescent="0.3">
      <c r="A197" s="11" t="s">
        <v>10</v>
      </c>
      <c r="B197" s="12" t="s">
        <v>0</v>
      </c>
      <c r="C197" s="34" t="s">
        <v>235</v>
      </c>
      <c r="D197" s="35" t="s">
        <v>0</v>
      </c>
      <c r="E197" s="1">
        <v>23823.22</v>
      </c>
      <c r="F197" s="1">
        <v>35170.559999999998</v>
      </c>
      <c r="G197" s="1">
        <v>32002.71</v>
      </c>
      <c r="H197" s="1">
        <v>30418.59</v>
      </c>
      <c r="I197" s="1">
        <v>36763.550000000003</v>
      </c>
      <c r="J197" s="1">
        <v>30750.59</v>
      </c>
      <c r="K197" s="1">
        <v>38846.33</v>
      </c>
      <c r="L197" s="1">
        <v>27863.01</v>
      </c>
      <c r="M197" s="1">
        <v>28060.97</v>
      </c>
      <c r="N197" s="1">
        <v>34011.269999999997</v>
      </c>
      <c r="O197" s="1">
        <v>26081.18</v>
      </c>
      <c r="P197" s="1">
        <v>31170.02</v>
      </c>
      <c r="Q197" s="16">
        <v>374962</v>
      </c>
      <c r="R197" s="1">
        <v>37983.339999999997</v>
      </c>
      <c r="S197" s="1">
        <v>38033.339999999997</v>
      </c>
      <c r="T197" s="1">
        <v>38033.339999999997</v>
      </c>
      <c r="U197" s="1">
        <v>38033.339999999997</v>
      </c>
      <c r="V197" s="1">
        <v>38033.339999999997</v>
      </c>
      <c r="W197" s="1">
        <v>38033.339999999997</v>
      </c>
      <c r="X197" s="1">
        <v>38033.339999999997</v>
      </c>
      <c r="Y197" s="1">
        <v>38033.339999999997</v>
      </c>
      <c r="Z197" s="1">
        <v>38033.339999999997</v>
      </c>
      <c r="AA197" s="1">
        <v>38033.339999999997</v>
      </c>
      <c r="AB197" s="1">
        <v>38033.339999999997</v>
      </c>
      <c r="AC197" s="1">
        <v>38033.26</v>
      </c>
      <c r="AD197" s="16">
        <v>456350</v>
      </c>
      <c r="AE197" s="1">
        <v>37566.660000000003</v>
      </c>
      <c r="AF197" s="1">
        <v>37616.660000000003</v>
      </c>
      <c r="AG197" s="1">
        <v>37616.660000000003</v>
      </c>
      <c r="AH197" s="1">
        <v>37616.660000000003</v>
      </c>
      <c r="AI197" s="1">
        <v>37616.660000000003</v>
      </c>
      <c r="AJ197" s="1">
        <v>37616.660000000003</v>
      </c>
      <c r="AK197" s="1">
        <v>37616.660000000003</v>
      </c>
      <c r="AL197" s="1">
        <v>37616.660000000003</v>
      </c>
      <c r="AM197" s="1">
        <v>37616.660000000003</v>
      </c>
      <c r="AN197" s="1">
        <v>37616.660000000003</v>
      </c>
      <c r="AO197" s="1">
        <v>37616.660000000003</v>
      </c>
      <c r="AP197" s="1">
        <v>37616.74</v>
      </c>
      <c r="AQ197" s="16">
        <v>451350</v>
      </c>
      <c r="AR197" s="1">
        <v>30472.33</v>
      </c>
      <c r="AS197" s="1">
        <v>30472.33</v>
      </c>
      <c r="AT197" s="1">
        <v>30472.33</v>
      </c>
      <c r="AU197" s="1">
        <v>30472.33</v>
      </c>
      <c r="AV197" s="1">
        <v>30472.33</v>
      </c>
      <c r="AW197" s="1">
        <v>30472.33</v>
      </c>
      <c r="AX197" s="1">
        <v>30472.33</v>
      </c>
      <c r="AY197" s="1">
        <v>30472.33</v>
      </c>
      <c r="AZ197" s="1">
        <v>30472.33</v>
      </c>
      <c r="BA197" s="1">
        <v>30472.33</v>
      </c>
      <c r="BB197" s="1">
        <v>30472.33</v>
      </c>
      <c r="BC197" s="1">
        <v>30472.37</v>
      </c>
      <c r="BD197" s="18">
        <v>365668</v>
      </c>
    </row>
    <row r="198" spans="1:56" x14ac:dyDescent="0.3">
      <c r="A198" s="11" t="s">
        <v>10</v>
      </c>
      <c r="B198" s="12" t="s">
        <v>0</v>
      </c>
      <c r="C198" s="33" t="s">
        <v>236</v>
      </c>
      <c r="D198" s="32" t="s">
        <v>0</v>
      </c>
      <c r="E198" s="1">
        <v>27005.98</v>
      </c>
      <c r="F198" s="1">
        <v>18802.07</v>
      </c>
      <c r="G198" s="1">
        <v>17347.900000000001</v>
      </c>
      <c r="H198" s="1">
        <v>19580.07</v>
      </c>
      <c r="I198" s="1">
        <v>32598.47</v>
      </c>
      <c r="J198" s="1">
        <v>17849.3</v>
      </c>
      <c r="K198" s="1">
        <v>37438.160000000003</v>
      </c>
      <c r="L198" s="1">
        <v>20192.689999999999</v>
      </c>
      <c r="M198" s="1">
        <v>16641.72</v>
      </c>
      <c r="N198" s="1">
        <v>40532.480000000003</v>
      </c>
      <c r="O198" s="1">
        <v>37044.54</v>
      </c>
      <c r="P198" s="1">
        <v>26837.47</v>
      </c>
      <c r="Q198" s="16">
        <v>311870.84999999998</v>
      </c>
      <c r="R198" s="1">
        <v>20633.34</v>
      </c>
      <c r="S198" s="1">
        <v>20633.34</v>
      </c>
      <c r="T198" s="1">
        <v>20633.34</v>
      </c>
      <c r="U198" s="1">
        <v>20633.34</v>
      </c>
      <c r="V198" s="1">
        <v>20633.34</v>
      </c>
      <c r="W198" s="1">
        <v>20633.34</v>
      </c>
      <c r="X198" s="1">
        <v>20633.34</v>
      </c>
      <c r="Y198" s="1">
        <v>20633.34</v>
      </c>
      <c r="Z198" s="1">
        <v>20633.34</v>
      </c>
      <c r="AA198" s="1">
        <v>20633.34</v>
      </c>
      <c r="AB198" s="1">
        <v>20633.34</v>
      </c>
      <c r="AC198" s="1">
        <v>20633.259999999998</v>
      </c>
      <c r="AD198" s="16">
        <v>247600</v>
      </c>
      <c r="AE198" s="1">
        <v>23491.67</v>
      </c>
      <c r="AF198" s="1">
        <v>23491.67</v>
      </c>
      <c r="AG198" s="1">
        <v>23491.67</v>
      </c>
      <c r="AH198" s="1">
        <v>23491.67</v>
      </c>
      <c r="AI198" s="1">
        <v>23491.67</v>
      </c>
      <c r="AJ198" s="1">
        <v>23491.67</v>
      </c>
      <c r="AK198" s="1">
        <v>23491.67</v>
      </c>
      <c r="AL198" s="1">
        <v>23491.67</v>
      </c>
      <c r="AM198" s="1">
        <v>23491.67</v>
      </c>
      <c r="AN198" s="1">
        <v>23491.67</v>
      </c>
      <c r="AO198" s="1">
        <v>23491.67</v>
      </c>
      <c r="AP198" s="1">
        <v>23491.63</v>
      </c>
      <c r="AQ198" s="16">
        <v>281900</v>
      </c>
      <c r="AR198" s="1">
        <v>18443.09</v>
      </c>
      <c r="AS198" s="1">
        <v>18443.09</v>
      </c>
      <c r="AT198" s="1">
        <v>18443.09</v>
      </c>
      <c r="AU198" s="1">
        <v>18443.09</v>
      </c>
      <c r="AV198" s="1">
        <v>18443.09</v>
      </c>
      <c r="AW198" s="1">
        <v>18443.09</v>
      </c>
      <c r="AX198" s="1">
        <v>18443.09</v>
      </c>
      <c r="AY198" s="1">
        <v>18443.09</v>
      </c>
      <c r="AZ198" s="1">
        <v>18443.09</v>
      </c>
      <c r="BA198" s="1">
        <v>18443.09</v>
      </c>
      <c r="BB198" s="1">
        <v>18443.09</v>
      </c>
      <c r="BC198" s="1">
        <v>18443.009999999998</v>
      </c>
      <c r="BD198" s="18">
        <v>221317</v>
      </c>
    </row>
    <row r="199" spans="1:56" x14ac:dyDescent="0.3">
      <c r="A199" s="11" t="s">
        <v>10</v>
      </c>
      <c r="B199" s="12" t="s">
        <v>0</v>
      </c>
      <c r="C199" s="34" t="s">
        <v>237</v>
      </c>
      <c r="D199" s="35" t="s">
        <v>0</v>
      </c>
      <c r="E199" s="1">
        <v>3402.82</v>
      </c>
      <c r="F199" s="1">
        <v>2150.31</v>
      </c>
      <c r="G199" s="1">
        <v>5706.06</v>
      </c>
      <c r="H199" s="1">
        <v>1441.27</v>
      </c>
      <c r="I199" s="1">
        <v>7297.82</v>
      </c>
      <c r="J199" s="1">
        <v>1616.09</v>
      </c>
      <c r="K199" s="1">
        <v>5214.55</v>
      </c>
      <c r="L199" s="1">
        <v>3249.92</v>
      </c>
      <c r="M199" s="1">
        <v>2686.62</v>
      </c>
      <c r="N199" s="1">
        <v>8362.4500000000007</v>
      </c>
      <c r="O199" s="1">
        <v>2788.85</v>
      </c>
      <c r="P199" s="1">
        <v>4895.2</v>
      </c>
      <c r="Q199" s="16">
        <v>48811.96</v>
      </c>
      <c r="R199" s="1">
        <v>2916.67</v>
      </c>
      <c r="S199" s="1">
        <v>2916.67</v>
      </c>
      <c r="T199" s="1">
        <v>2916.67</v>
      </c>
      <c r="U199" s="1">
        <v>2916.67</v>
      </c>
      <c r="V199" s="1">
        <v>2916.67</v>
      </c>
      <c r="W199" s="1">
        <v>2916.67</v>
      </c>
      <c r="X199" s="1">
        <v>2916.67</v>
      </c>
      <c r="Y199" s="1">
        <v>2916.67</v>
      </c>
      <c r="Z199" s="1">
        <v>2916.67</v>
      </c>
      <c r="AA199" s="1">
        <v>2916.67</v>
      </c>
      <c r="AB199" s="1">
        <v>2916.67</v>
      </c>
      <c r="AC199" s="1">
        <v>2916.63</v>
      </c>
      <c r="AD199" s="16">
        <v>35000</v>
      </c>
      <c r="AE199" s="1">
        <v>3750</v>
      </c>
      <c r="AF199" s="1">
        <v>3750</v>
      </c>
      <c r="AG199" s="1">
        <v>3750</v>
      </c>
      <c r="AH199" s="1">
        <v>3750</v>
      </c>
      <c r="AI199" s="1">
        <v>3750</v>
      </c>
      <c r="AJ199" s="1">
        <v>3750</v>
      </c>
      <c r="AK199" s="1">
        <v>3750</v>
      </c>
      <c r="AL199" s="1">
        <v>3750</v>
      </c>
      <c r="AM199" s="1">
        <v>3750</v>
      </c>
      <c r="AN199" s="1">
        <v>3750</v>
      </c>
      <c r="AO199" s="1">
        <v>3750</v>
      </c>
      <c r="AP199" s="1">
        <v>3750</v>
      </c>
      <c r="AQ199" s="16">
        <v>45000</v>
      </c>
      <c r="AR199" s="1">
        <v>1666.67</v>
      </c>
      <c r="AS199" s="1">
        <v>1666.67</v>
      </c>
      <c r="AT199" s="1">
        <v>1666.67</v>
      </c>
      <c r="AU199" s="1">
        <v>1666.67</v>
      </c>
      <c r="AV199" s="1">
        <v>1666.67</v>
      </c>
      <c r="AW199" s="1">
        <v>1666.67</v>
      </c>
      <c r="AX199" s="1">
        <v>1666.67</v>
      </c>
      <c r="AY199" s="1">
        <v>1666.67</v>
      </c>
      <c r="AZ199" s="1">
        <v>1666.67</v>
      </c>
      <c r="BA199" s="1">
        <v>1666.67</v>
      </c>
      <c r="BB199" s="1">
        <v>1666.67</v>
      </c>
      <c r="BC199" s="1">
        <v>1666.63</v>
      </c>
      <c r="BD199" s="18">
        <v>20000</v>
      </c>
    </row>
    <row r="200" spans="1:56" x14ac:dyDescent="0.3">
      <c r="A200" s="11" t="s">
        <v>10</v>
      </c>
      <c r="B200" s="12" t="s">
        <v>0</v>
      </c>
      <c r="C200" s="34" t="s">
        <v>238</v>
      </c>
      <c r="D200" s="35" t="s">
        <v>0</v>
      </c>
      <c r="E200" s="1"/>
      <c r="F200" s="1">
        <v>282</v>
      </c>
      <c r="G200" s="1"/>
      <c r="H200" s="1"/>
      <c r="I200" s="1"/>
      <c r="J200" s="1"/>
      <c r="K200" s="1"/>
      <c r="L200" s="1"/>
      <c r="M200" s="1"/>
      <c r="N200" s="1"/>
      <c r="O200" s="1">
        <v>303.3</v>
      </c>
      <c r="P200" s="1"/>
      <c r="Q200" s="16">
        <v>585.29999999999995</v>
      </c>
      <c r="R200" s="1">
        <v>2083.33</v>
      </c>
      <c r="S200" s="1">
        <v>2083.33</v>
      </c>
      <c r="T200" s="1">
        <v>2083.33</v>
      </c>
      <c r="U200" s="1">
        <v>2083.33</v>
      </c>
      <c r="V200" s="1">
        <v>2083.33</v>
      </c>
      <c r="W200" s="1">
        <v>2083.33</v>
      </c>
      <c r="X200" s="1">
        <v>2083.33</v>
      </c>
      <c r="Y200" s="1">
        <v>2083.33</v>
      </c>
      <c r="Z200" s="1">
        <v>2083.33</v>
      </c>
      <c r="AA200" s="1">
        <v>2083.33</v>
      </c>
      <c r="AB200" s="1">
        <v>2083.33</v>
      </c>
      <c r="AC200" s="1">
        <v>2083.37</v>
      </c>
      <c r="AD200" s="16">
        <v>25000</v>
      </c>
      <c r="AE200" s="1">
        <v>2525</v>
      </c>
      <c r="AF200" s="1">
        <v>2525</v>
      </c>
      <c r="AG200" s="1">
        <v>2525</v>
      </c>
      <c r="AH200" s="1">
        <v>2525</v>
      </c>
      <c r="AI200" s="1">
        <v>2525</v>
      </c>
      <c r="AJ200" s="1">
        <v>2525</v>
      </c>
      <c r="AK200" s="1">
        <v>2525</v>
      </c>
      <c r="AL200" s="1">
        <v>2525</v>
      </c>
      <c r="AM200" s="1">
        <v>2525</v>
      </c>
      <c r="AN200" s="1">
        <v>2525</v>
      </c>
      <c r="AO200" s="1">
        <v>2525</v>
      </c>
      <c r="AP200" s="1">
        <v>2525</v>
      </c>
      <c r="AQ200" s="16">
        <v>30300</v>
      </c>
      <c r="AR200" s="1">
        <v>-374.33</v>
      </c>
      <c r="AS200" s="1">
        <v>-374.33</v>
      </c>
      <c r="AT200" s="1">
        <v>-374.33</v>
      </c>
      <c r="AU200" s="1">
        <v>-374.33</v>
      </c>
      <c r="AV200" s="1">
        <v>-374.33</v>
      </c>
      <c r="AW200" s="1">
        <v>-374.33</v>
      </c>
      <c r="AX200" s="1">
        <v>-374.33</v>
      </c>
      <c r="AY200" s="1">
        <v>-374.33</v>
      </c>
      <c r="AZ200" s="1">
        <v>-374.33</v>
      </c>
      <c r="BA200" s="1">
        <v>-374.33</v>
      </c>
      <c r="BB200" s="1">
        <v>-374.33</v>
      </c>
      <c r="BC200" s="1">
        <v>-374.37</v>
      </c>
      <c r="BD200" s="18">
        <v>-4492</v>
      </c>
    </row>
    <row r="201" spans="1:56" x14ac:dyDescent="0.3">
      <c r="A201" s="11" t="s">
        <v>10</v>
      </c>
      <c r="B201" s="12" t="s">
        <v>0</v>
      </c>
      <c r="C201" s="34" t="s">
        <v>239</v>
      </c>
      <c r="D201" s="35" t="s">
        <v>0</v>
      </c>
      <c r="E201" s="1">
        <v>17444.22</v>
      </c>
      <c r="F201" s="1">
        <v>10954.3</v>
      </c>
      <c r="G201" s="1">
        <v>8386.69</v>
      </c>
      <c r="H201" s="1">
        <v>14181.19</v>
      </c>
      <c r="I201" s="1">
        <v>19804.330000000002</v>
      </c>
      <c r="J201" s="1">
        <v>12334.97</v>
      </c>
      <c r="K201" s="1">
        <v>21569.93</v>
      </c>
      <c r="L201" s="1">
        <v>11186.93</v>
      </c>
      <c r="M201" s="1">
        <v>9703.67</v>
      </c>
      <c r="N201" s="1">
        <v>22057.19</v>
      </c>
      <c r="O201" s="1">
        <v>20729.099999999999</v>
      </c>
      <c r="P201" s="1">
        <v>16176.67</v>
      </c>
      <c r="Q201" s="16">
        <v>184529.19</v>
      </c>
      <c r="R201" s="1">
        <v>14016.67</v>
      </c>
      <c r="S201" s="1">
        <v>14016.67</v>
      </c>
      <c r="T201" s="1">
        <v>14016.67</v>
      </c>
      <c r="U201" s="1">
        <v>14016.67</v>
      </c>
      <c r="V201" s="1">
        <v>14016.67</v>
      </c>
      <c r="W201" s="1">
        <v>14016.67</v>
      </c>
      <c r="X201" s="1">
        <v>14016.67</v>
      </c>
      <c r="Y201" s="1">
        <v>14016.67</v>
      </c>
      <c r="Z201" s="1">
        <v>14016.67</v>
      </c>
      <c r="AA201" s="1">
        <v>14016.67</v>
      </c>
      <c r="AB201" s="1">
        <v>14016.67</v>
      </c>
      <c r="AC201" s="1">
        <v>14016.63</v>
      </c>
      <c r="AD201" s="16">
        <v>168200</v>
      </c>
      <c r="AE201" s="1">
        <v>14850</v>
      </c>
      <c r="AF201" s="1">
        <v>14850</v>
      </c>
      <c r="AG201" s="1">
        <v>14850</v>
      </c>
      <c r="AH201" s="1">
        <v>14850</v>
      </c>
      <c r="AI201" s="1">
        <v>14850</v>
      </c>
      <c r="AJ201" s="1">
        <v>14850</v>
      </c>
      <c r="AK201" s="1">
        <v>14850</v>
      </c>
      <c r="AL201" s="1">
        <v>14850</v>
      </c>
      <c r="AM201" s="1">
        <v>14850</v>
      </c>
      <c r="AN201" s="1">
        <v>14850</v>
      </c>
      <c r="AO201" s="1">
        <v>14850</v>
      </c>
      <c r="AP201" s="1">
        <v>14850</v>
      </c>
      <c r="AQ201" s="16">
        <v>178200</v>
      </c>
      <c r="AR201" s="1">
        <v>14667.42</v>
      </c>
      <c r="AS201" s="1">
        <v>14667.42</v>
      </c>
      <c r="AT201" s="1">
        <v>14667.42</v>
      </c>
      <c r="AU201" s="1">
        <v>14667.42</v>
      </c>
      <c r="AV201" s="1">
        <v>14667.42</v>
      </c>
      <c r="AW201" s="1">
        <v>14667.42</v>
      </c>
      <c r="AX201" s="1">
        <v>14667.42</v>
      </c>
      <c r="AY201" s="1">
        <v>14667.42</v>
      </c>
      <c r="AZ201" s="1">
        <v>14667.42</v>
      </c>
      <c r="BA201" s="1">
        <v>14667.42</v>
      </c>
      <c r="BB201" s="1">
        <v>14667.42</v>
      </c>
      <c r="BC201" s="1">
        <v>14667.38</v>
      </c>
      <c r="BD201" s="18">
        <v>176009</v>
      </c>
    </row>
    <row r="202" spans="1:56" x14ac:dyDescent="0.3">
      <c r="A202" s="11" t="s">
        <v>10</v>
      </c>
      <c r="B202" s="12" t="s">
        <v>0</v>
      </c>
      <c r="C202" s="34" t="s">
        <v>240</v>
      </c>
      <c r="D202" s="35" t="s">
        <v>0</v>
      </c>
      <c r="E202" s="1">
        <v>1846.58</v>
      </c>
      <c r="F202" s="1">
        <v>2543.81</v>
      </c>
      <c r="G202" s="1">
        <v>1578.67</v>
      </c>
      <c r="H202" s="1">
        <v>1321.67</v>
      </c>
      <c r="I202" s="1">
        <v>1565.96</v>
      </c>
      <c r="J202" s="1">
        <v>1782.21</v>
      </c>
      <c r="K202" s="1">
        <v>8635.83</v>
      </c>
      <c r="L202" s="1">
        <v>1335.84</v>
      </c>
      <c r="M202" s="1">
        <v>2259.71</v>
      </c>
      <c r="N202" s="1">
        <v>2986.21</v>
      </c>
      <c r="O202" s="1">
        <v>9172.4500000000007</v>
      </c>
      <c r="P202" s="1">
        <v>2285.66</v>
      </c>
      <c r="Q202" s="16">
        <v>37314.6</v>
      </c>
      <c r="R202" s="1">
        <v>1616.67</v>
      </c>
      <c r="S202" s="1">
        <v>1616.67</v>
      </c>
      <c r="T202" s="1">
        <v>1616.67</v>
      </c>
      <c r="U202" s="1">
        <v>1616.67</v>
      </c>
      <c r="V202" s="1">
        <v>1616.67</v>
      </c>
      <c r="W202" s="1">
        <v>1616.67</v>
      </c>
      <c r="X202" s="1">
        <v>1616.67</v>
      </c>
      <c r="Y202" s="1">
        <v>1616.67</v>
      </c>
      <c r="Z202" s="1">
        <v>1616.67</v>
      </c>
      <c r="AA202" s="1">
        <v>1616.67</v>
      </c>
      <c r="AB202" s="1">
        <v>1616.67</v>
      </c>
      <c r="AC202" s="1">
        <v>1616.63</v>
      </c>
      <c r="AD202" s="16">
        <v>19400</v>
      </c>
      <c r="AE202" s="1">
        <v>2366.67</v>
      </c>
      <c r="AF202" s="1">
        <v>2366.67</v>
      </c>
      <c r="AG202" s="1">
        <v>2366.67</v>
      </c>
      <c r="AH202" s="1">
        <v>2366.67</v>
      </c>
      <c r="AI202" s="1">
        <v>2366.67</v>
      </c>
      <c r="AJ202" s="1">
        <v>2366.67</v>
      </c>
      <c r="AK202" s="1">
        <v>2366.67</v>
      </c>
      <c r="AL202" s="1">
        <v>2366.67</v>
      </c>
      <c r="AM202" s="1">
        <v>2366.67</v>
      </c>
      <c r="AN202" s="1">
        <v>2366.67</v>
      </c>
      <c r="AO202" s="1">
        <v>2366.67</v>
      </c>
      <c r="AP202" s="1">
        <v>2366.63</v>
      </c>
      <c r="AQ202" s="16">
        <v>28400</v>
      </c>
      <c r="AR202" s="1">
        <v>1650</v>
      </c>
      <c r="AS202" s="1">
        <v>1650</v>
      </c>
      <c r="AT202" s="1">
        <v>1650</v>
      </c>
      <c r="AU202" s="1">
        <v>1650</v>
      </c>
      <c r="AV202" s="1">
        <v>1650</v>
      </c>
      <c r="AW202" s="1">
        <v>1650</v>
      </c>
      <c r="AX202" s="1">
        <v>1650</v>
      </c>
      <c r="AY202" s="1">
        <v>1650</v>
      </c>
      <c r="AZ202" s="1">
        <v>1650</v>
      </c>
      <c r="BA202" s="1">
        <v>1650</v>
      </c>
      <c r="BB202" s="1">
        <v>1650</v>
      </c>
      <c r="BC202" s="1">
        <v>1650</v>
      </c>
      <c r="BD202" s="18">
        <v>19800</v>
      </c>
    </row>
    <row r="203" spans="1:56" x14ac:dyDescent="0.3">
      <c r="A203" s="11" t="s">
        <v>10</v>
      </c>
      <c r="B203" s="12" t="s">
        <v>0</v>
      </c>
      <c r="C203" s="34" t="s">
        <v>241</v>
      </c>
      <c r="D203" s="35" t="s">
        <v>0</v>
      </c>
      <c r="E203" s="1">
        <v>4312.3599999999997</v>
      </c>
      <c r="F203" s="1">
        <v>2871.65</v>
      </c>
      <c r="G203" s="1">
        <v>1676.48</v>
      </c>
      <c r="H203" s="1">
        <v>2635.94</v>
      </c>
      <c r="I203" s="1">
        <v>3930.36</v>
      </c>
      <c r="J203" s="1">
        <v>2116.0300000000002</v>
      </c>
      <c r="K203" s="1">
        <v>2017.85</v>
      </c>
      <c r="L203" s="1">
        <v>4420</v>
      </c>
      <c r="M203" s="1">
        <v>1991.72</v>
      </c>
      <c r="N203" s="1">
        <v>7126.63</v>
      </c>
      <c r="O203" s="1">
        <v>4050.84</v>
      </c>
      <c r="P203" s="1">
        <v>3479.94</v>
      </c>
      <c r="Q203" s="16">
        <v>40629.800000000003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6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6"/>
      <c r="AR203" s="1">
        <v>833.33</v>
      </c>
      <c r="AS203" s="1">
        <v>833.33</v>
      </c>
      <c r="AT203" s="1">
        <v>833.33</v>
      </c>
      <c r="AU203" s="1">
        <v>833.33</v>
      </c>
      <c r="AV203" s="1">
        <v>833.33</v>
      </c>
      <c r="AW203" s="1">
        <v>833.33</v>
      </c>
      <c r="AX203" s="1">
        <v>833.33</v>
      </c>
      <c r="AY203" s="1">
        <v>833.33</v>
      </c>
      <c r="AZ203" s="1">
        <v>833.33</v>
      </c>
      <c r="BA203" s="1">
        <v>833.33</v>
      </c>
      <c r="BB203" s="1">
        <v>833.33</v>
      </c>
      <c r="BC203" s="1">
        <v>833.37</v>
      </c>
      <c r="BD203" s="18">
        <v>10000</v>
      </c>
    </row>
    <row r="204" spans="1:56" x14ac:dyDescent="0.3">
      <c r="A204" s="11" t="s">
        <v>10</v>
      </c>
      <c r="B204" s="12" t="s">
        <v>0</v>
      </c>
      <c r="C204" s="33" t="s">
        <v>242</v>
      </c>
      <c r="D204" s="32" t="s">
        <v>0</v>
      </c>
      <c r="E204" s="1">
        <v>21444.55</v>
      </c>
      <c r="F204" s="1">
        <v>29939.82</v>
      </c>
      <c r="G204" s="1">
        <v>15223.38</v>
      </c>
      <c r="H204" s="1">
        <v>29463.72</v>
      </c>
      <c r="I204" s="1">
        <v>25918.82</v>
      </c>
      <c r="J204" s="1">
        <v>16399.919999999998</v>
      </c>
      <c r="K204" s="1">
        <v>21229.7</v>
      </c>
      <c r="L204" s="1">
        <v>19840.79</v>
      </c>
      <c r="M204" s="1">
        <v>8717.4599999999991</v>
      </c>
      <c r="N204" s="1">
        <v>44573.31</v>
      </c>
      <c r="O204" s="1">
        <v>28184.65</v>
      </c>
      <c r="P204" s="1">
        <v>20711.419999999998</v>
      </c>
      <c r="Q204" s="16">
        <v>281647.53999999998</v>
      </c>
      <c r="R204" s="1">
        <v>25417.22</v>
      </c>
      <c r="S204" s="1">
        <v>25417.22</v>
      </c>
      <c r="T204" s="1">
        <v>25417.22</v>
      </c>
      <c r="U204" s="1">
        <v>25417.22</v>
      </c>
      <c r="V204" s="1">
        <v>25417.22</v>
      </c>
      <c r="W204" s="1">
        <v>26240.639999999999</v>
      </c>
      <c r="X204" s="1">
        <v>26240.639999999999</v>
      </c>
      <c r="Y204" s="1">
        <v>26240.639999999999</v>
      </c>
      <c r="Z204" s="1">
        <v>26240.639999999999</v>
      </c>
      <c r="AA204" s="1">
        <v>26240.639999999999</v>
      </c>
      <c r="AB204" s="1">
        <v>26240.639999999999</v>
      </c>
      <c r="AC204" s="1">
        <v>26240.46</v>
      </c>
      <c r="AD204" s="16">
        <v>310770.40000000002</v>
      </c>
      <c r="AE204" s="1">
        <v>27063.03</v>
      </c>
      <c r="AF204" s="1">
        <v>27063.03</v>
      </c>
      <c r="AG204" s="1">
        <v>27063.03</v>
      </c>
      <c r="AH204" s="1">
        <v>27063.03</v>
      </c>
      <c r="AI204" s="1">
        <v>27063.03</v>
      </c>
      <c r="AJ204" s="1">
        <v>27063.03</v>
      </c>
      <c r="AK204" s="1">
        <v>27063.03</v>
      </c>
      <c r="AL204" s="1">
        <v>27063.03</v>
      </c>
      <c r="AM204" s="1">
        <v>27063.03</v>
      </c>
      <c r="AN204" s="1">
        <v>25741.91</v>
      </c>
      <c r="AO204" s="1">
        <v>27886.45</v>
      </c>
      <c r="AP204" s="1">
        <v>27886.55</v>
      </c>
      <c r="AQ204" s="16">
        <v>325082.18</v>
      </c>
      <c r="AR204" s="1">
        <v>26386.47</v>
      </c>
      <c r="AS204" s="1">
        <v>26386.47</v>
      </c>
      <c r="AT204" s="1">
        <v>26386.47</v>
      </c>
      <c r="AU204" s="1">
        <v>26386.47</v>
      </c>
      <c r="AV204" s="1">
        <v>26386.47</v>
      </c>
      <c r="AW204" s="1">
        <v>26386.47</v>
      </c>
      <c r="AX204" s="1">
        <v>26386.47</v>
      </c>
      <c r="AY204" s="1">
        <v>26386.47</v>
      </c>
      <c r="AZ204" s="1">
        <v>26386.47</v>
      </c>
      <c r="BA204" s="1">
        <v>26386.47</v>
      </c>
      <c r="BB204" s="1">
        <v>26386.47</v>
      </c>
      <c r="BC204" s="1">
        <v>26386.33</v>
      </c>
      <c r="BD204" s="18">
        <v>316637.5</v>
      </c>
    </row>
    <row r="205" spans="1:56" x14ac:dyDescent="0.3">
      <c r="A205" s="11" t="s">
        <v>10</v>
      </c>
      <c r="B205" s="12" t="s">
        <v>0</v>
      </c>
      <c r="C205" s="34" t="s">
        <v>243</v>
      </c>
      <c r="D205" s="35" t="s">
        <v>0</v>
      </c>
      <c r="E205" s="1">
        <v>21444.55</v>
      </c>
      <c r="F205" s="1">
        <v>29939.82</v>
      </c>
      <c r="G205" s="1">
        <v>15223.38</v>
      </c>
      <c r="H205" s="1">
        <v>29463.72</v>
      </c>
      <c r="I205" s="1">
        <v>25918.82</v>
      </c>
      <c r="J205" s="1">
        <v>16399.919999999998</v>
      </c>
      <c r="K205" s="1">
        <v>21229.7</v>
      </c>
      <c r="L205" s="1">
        <v>19840.79</v>
      </c>
      <c r="M205" s="1">
        <v>8717.4599999999991</v>
      </c>
      <c r="N205" s="1">
        <v>44573.31</v>
      </c>
      <c r="O205" s="1">
        <v>28184.65</v>
      </c>
      <c r="P205" s="1">
        <v>20711.419999999998</v>
      </c>
      <c r="Q205" s="16">
        <v>281647.53999999998</v>
      </c>
      <c r="R205" s="1">
        <v>25417.22</v>
      </c>
      <c r="S205" s="1">
        <v>25417.22</v>
      </c>
      <c r="T205" s="1">
        <v>25417.22</v>
      </c>
      <c r="U205" s="1">
        <v>25417.22</v>
      </c>
      <c r="V205" s="1">
        <v>25417.22</v>
      </c>
      <c r="W205" s="1">
        <v>26240.639999999999</v>
      </c>
      <c r="X205" s="1">
        <v>26240.639999999999</v>
      </c>
      <c r="Y205" s="1">
        <v>26240.639999999999</v>
      </c>
      <c r="Z205" s="1">
        <v>26240.639999999999</v>
      </c>
      <c r="AA205" s="1">
        <v>26240.639999999999</v>
      </c>
      <c r="AB205" s="1">
        <v>26240.639999999999</v>
      </c>
      <c r="AC205" s="1">
        <v>26240.46</v>
      </c>
      <c r="AD205" s="16">
        <v>310770.40000000002</v>
      </c>
      <c r="AE205" s="1">
        <v>27063.03</v>
      </c>
      <c r="AF205" s="1">
        <v>27063.03</v>
      </c>
      <c r="AG205" s="1">
        <v>27063.03</v>
      </c>
      <c r="AH205" s="1">
        <v>27063.03</v>
      </c>
      <c r="AI205" s="1">
        <v>27063.03</v>
      </c>
      <c r="AJ205" s="1">
        <v>27063.03</v>
      </c>
      <c r="AK205" s="1">
        <v>27063.03</v>
      </c>
      <c r="AL205" s="1">
        <v>27063.03</v>
      </c>
      <c r="AM205" s="1">
        <v>27063.03</v>
      </c>
      <c r="AN205" s="1">
        <v>25741.91</v>
      </c>
      <c r="AO205" s="1">
        <v>27886.45</v>
      </c>
      <c r="AP205" s="1">
        <v>27886.55</v>
      </c>
      <c r="AQ205" s="16">
        <v>325082.18</v>
      </c>
      <c r="AR205" s="1">
        <v>26386.47</v>
      </c>
      <c r="AS205" s="1">
        <v>26386.47</v>
      </c>
      <c r="AT205" s="1">
        <v>26386.47</v>
      </c>
      <c r="AU205" s="1">
        <v>26386.47</v>
      </c>
      <c r="AV205" s="1">
        <v>26386.47</v>
      </c>
      <c r="AW205" s="1">
        <v>26386.47</v>
      </c>
      <c r="AX205" s="1">
        <v>26386.47</v>
      </c>
      <c r="AY205" s="1">
        <v>26386.47</v>
      </c>
      <c r="AZ205" s="1">
        <v>26386.47</v>
      </c>
      <c r="BA205" s="1">
        <v>26386.47</v>
      </c>
      <c r="BB205" s="1">
        <v>26386.47</v>
      </c>
      <c r="BC205" s="1">
        <v>26386.33</v>
      </c>
      <c r="BD205" s="18">
        <v>316637.5</v>
      </c>
    </row>
    <row r="206" spans="1:56" x14ac:dyDescent="0.3">
      <c r="A206" s="11" t="s">
        <v>10</v>
      </c>
      <c r="B206" s="12" t="s">
        <v>0</v>
      </c>
      <c r="C206" s="31" t="s">
        <v>244</v>
      </c>
      <c r="D206" s="9" t="s">
        <v>0</v>
      </c>
      <c r="E206" s="1">
        <v>7.5</v>
      </c>
      <c r="F206" s="1">
        <v>1100.4000000000001</v>
      </c>
      <c r="G206" s="1">
        <v>485.35</v>
      </c>
      <c r="H206" s="1">
        <v>2253.1</v>
      </c>
      <c r="I206" s="1">
        <v>780.2</v>
      </c>
      <c r="J206" s="1">
        <v>2116.0100000000002</v>
      </c>
      <c r="K206" s="1">
        <v>1355.53</v>
      </c>
      <c r="L206" s="1">
        <v>1847.7</v>
      </c>
      <c r="M206" s="1">
        <v>1574.05</v>
      </c>
      <c r="N206" s="1">
        <v>1392.65</v>
      </c>
      <c r="O206" s="1">
        <v>14290.2</v>
      </c>
      <c r="P206" s="1">
        <v>2032.84</v>
      </c>
      <c r="Q206" s="16">
        <v>29235.53</v>
      </c>
      <c r="R206" s="1">
        <v>431.29</v>
      </c>
      <c r="S206" s="1">
        <v>431.29</v>
      </c>
      <c r="T206" s="1">
        <v>431.29</v>
      </c>
      <c r="U206" s="1">
        <v>431.29</v>
      </c>
      <c r="V206" s="1">
        <v>431.29</v>
      </c>
      <c r="W206" s="1">
        <v>431.29</v>
      </c>
      <c r="X206" s="1">
        <v>431.29</v>
      </c>
      <c r="Y206" s="1">
        <v>431.29</v>
      </c>
      <c r="Z206" s="1">
        <v>431.29</v>
      </c>
      <c r="AA206" s="1">
        <v>431.29</v>
      </c>
      <c r="AB206" s="1">
        <v>531.29</v>
      </c>
      <c r="AC206" s="1">
        <v>773.82</v>
      </c>
      <c r="AD206" s="16">
        <v>5618.01</v>
      </c>
      <c r="AE206" s="1">
        <v>7.5</v>
      </c>
      <c r="AF206" s="1">
        <v>1100.4000000000001</v>
      </c>
      <c r="AG206" s="1">
        <v>485.35</v>
      </c>
      <c r="AH206" s="1">
        <v>2253.1</v>
      </c>
      <c r="AI206" s="1">
        <v>780.2</v>
      </c>
      <c r="AJ206" s="1">
        <v>2116.0100000000002</v>
      </c>
      <c r="AK206" s="1">
        <v>1355.53</v>
      </c>
      <c r="AL206" s="1">
        <v>1847.7</v>
      </c>
      <c r="AM206" s="1">
        <v>1574.05</v>
      </c>
      <c r="AN206" s="1">
        <v>1392.65</v>
      </c>
      <c r="AO206" s="1"/>
      <c r="AP206" s="1"/>
      <c r="AQ206" s="16">
        <v>12912.49</v>
      </c>
      <c r="AR206" s="1">
        <v>431.29</v>
      </c>
      <c r="AS206" s="1">
        <v>431.29</v>
      </c>
      <c r="AT206" s="1">
        <v>431.29</v>
      </c>
      <c r="AU206" s="1">
        <v>431.29</v>
      </c>
      <c r="AV206" s="1">
        <v>431.29</v>
      </c>
      <c r="AW206" s="1">
        <v>431.29</v>
      </c>
      <c r="AX206" s="1">
        <v>431.29</v>
      </c>
      <c r="AY206" s="1">
        <v>431.29</v>
      </c>
      <c r="AZ206" s="1">
        <v>431.29</v>
      </c>
      <c r="BA206" s="1">
        <v>431.29</v>
      </c>
      <c r="BB206" s="1">
        <v>531.29</v>
      </c>
      <c r="BC206" s="1">
        <v>773.82</v>
      </c>
      <c r="BD206" s="18">
        <v>5618.01</v>
      </c>
    </row>
    <row r="207" spans="1:56" x14ac:dyDescent="0.3">
      <c r="A207" s="11" t="s">
        <v>10</v>
      </c>
      <c r="B207" s="12" t="s">
        <v>0</v>
      </c>
      <c r="C207" s="33" t="s">
        <v>245</v>
      </c>
      <c r="D207" s="32" t="s">
        <v>0</v>
      </c>
      <c r="E207" s="1">
        <v>7.5</v>
      </c>
      <c r="F207" s="1">
        <v>1100.4000000000001</v>
      </c>
      <c r="G207" s="1">
        <v>485.35</v>
      </c>
      <c r="H207" s="1">
        <v>2253.1</v>
      </c>
      <c r="I207" s="1">
        <v>780.2</v>
      </c>
      <c r="J207" s="1">
        <v>2116.0100000000002</v>
      </c>
      <c r="K207" s="1">
        <v>1355.53</v>
      </c>
      <c r="L207" s="1">
        <v>1847.7</v>
      </c>
      <c r="M207" s="1">
        <v>1574.05</v>
      </c>
      <c r="N207" s="1">
        <v>1392.65</v>
      </c>
      <c r="O207" s="1">
        <v>14290.2</v>
      </c>
      <c r="P207" s="1">
        <v>2032.84</v>
      </c>
      <c r="Q207" s="16">
        <v>29235.53</v>
      </c>
      <c r="R207" s="1">
        <v>431.29</v>
      </c>
      <c r="S207" s="1">
        <v>431.29</v>
      </c>
      <c r="T207" s="1">
        <v>431.29</v>
      </c>
      <c r="U207" s="1">
        <v>431.29</v>
      </c>
      <c r="V207" s="1">
        <v>431.29</v>
      </c>
      <c r="W207" s="1">
        <v>431.29</v>
      </c>
      <c r="X207" s="1">
        <v>431.29</v>
      </c>
      <c r="Y207" s="1">
        <v>431.29</v>
      </c>
      <c r="Z207" s="1">
        <v>431.29</v>
      </c>
      <c r="AA207" s="1">
        <v>431.29</v>
      </c>
      <c r="AB207" s="1">
        <v>531.29</v>
      </c>
      <c r="AC207" s="1">
        <v>773.82</v>
      </c>
      <c r="AD207" s="16">
        <v>5618.01</v>
      </c>
      <c r="AE207" s="1">
        <v>7.5</v>
      </c>
      <c r="AF207" s="1">
        <v>1100.4000000000001</v>
      </c>
      <c r="AG207" s="1">
        <v>485.35</v>
      </c>
      <c r="AH207" s="1">
        <v>2253.1</v>
      </c>
      <c r="AI207" s="1">
        <v>780.2</v>
      </c>
      <c r="AJ207" s="1">
        <v>2116.0100000000002</v>
      </c>
      <c r="AK207" s="1">
        <v>1355.53</v>
      </c>
      <c r="AL207" s="1">
        <v>1847.7</v>
      </c>
      <c r="AM207" s="1">
        <v>1574.05</v>
      </c>
      <c r="AN207" s="1">
        <v>1392.65</v>
      </c>
      <c r="AO207" s="1"/>
      <c r="AP207" s="1"/>
      <c r="AQ207" s="16">
        <v>12912.49</v>
      </c>
      <c r="AR207" s="1">
        <v>431.29</v>
      </c>
      <c r="AS207" s="1">
        <v>431.29</v>
      </c>
      <c r="AT207" s="1">
        <v>431.29</v>
      </c>
      <c r="AU207" s="1">
        <v>431.29</v>
      </c>
      <c r="AV207" s="1">
        <v>431.29</v>
      </c>
      <c r="AW207" s="1">
        <v>431.29</v>
      </c>
      <c r="AX207" s="1">
        <v>431.29</v>
      </c>
      <c r="AY207" s="1">
        <v>431.29</v>
      </c>
      <c r="AZ207" s="1">
        <v>431.29</v>
      </c>
      <c r="BA207" s="1">
        <v>431.29</v>
      </c>
      <c r="BB207" s="1">
        <v>531.29</v>
      </c>
      <c r="BC207" s="1">
        <v>773.82</v>
      </c>
      <c r="BD207" s="18">
        <v>5618.01</v>
      </c>
    </row>
    <row r="208" spans="1:56" x14ac:dyDescent="0.3">
      <c r="A208" s="11" t="s">
        <v>10</v>
      </c>
      <c r="B208" s="12" t="s">
        <v>0</v>
      </c>
      <c r="C208" s="36" t="s">
        <v>246</v>
      </c>
      <c r="D208" s="35" t="s">
        <v>247</v>
      </c>
      <c r="E208" s="1">
        <v>7.5</v>
      </c>
      <c r="F208" s="1">
        <v>37.799999999999997</v>
      </c>
      <c r="G208" s="1"/>
      <c r="H208" s="1">
        <v>2123.1999999999998</v>
      </c>
      <c r="I208" s="1">
        <v>338.45</v>
      </c>
      <c r="J208" s="1">
        <v>222.04</v>
      </c>
      <c r="K208" s="1">
        <v>1324.73</v>
      </c>
      <c r="L208" s="1">
        <v>1273.55</v>
      </c>
      <c r="M208" s="1">
        <v>995.05</v>
      </c>
      <c r="N208" s="1">
        <v>1345.65</v>
      </c>
      <c r="O208" s="1">
        <v>12027.6</v>
      </c>
      <c r="P208" s="1">
        <v>1833.8</v>
      </c>
      <c r="Q208" s="16">
        <v>21529.37</v>
      </c>
      <c r="R208" s="1">
        <v>325.31</v>
      </c>
      <c r="S208" s="1">
        <v>325.31</v>
      </c>
      <c r="T208" s="1">
        <v>325.31</v>
      </c>
      <c r="U208" s="1">
        <v>325.31</v>
      </c>
      <c r="V208" s="1">
        <v>325.31</v>
      </c>
      <c r="W208" s="1">
        <v>325.31</v>
      </c>
      <c r="X208" s="1">
        <v>325.31</v>
      </c>
      <c r="Y208" s="1">
        <v>325.31</v>
      </c>
      <c r="Z208" s="1">
        <v>325.31</v>
      </c>
      <c r="AA208" s="1">
        <v>325.31</v>
      </c>
      <c r="AB208" s="1">
        <v>425.31</v>
      </c>
      <c r="AC208" s="1">
        <v>582.92999999999995</v>
      </c>
      <c r="AD208" s="16">
        <v>4261.34</v>
      </c>
      <c r="AE208" s="1">
        <v>7.5</v>
      </c>
      <c r="AF208" s="1">
        <v>37.799999999999997</v>
      </c>
      <c r="AG208" s="1"/>
      <c r="AH208" s="1">
        <v>2123.1999999999998</v>
      </c>
      <c r="AI208" s="1">
        <v>338.45</v>
      </c>
      <c r="AJ208" s="1">
        <v>222.04</v>
      </c>
      <c r="AK208" s="1">
        <v>1324.73</v>
      </c>
      <c r="AL208" s="1">
        <v>1273.55</v>
      </c>
      <c r="AM208" s="1">
        <v>995.05</v>
      </c>
      <c r="AN208" s="1">
        <v>1345.65</v>
      </c>
      <c r="AO208" s="1"/>
      <c r="AP208" s="1"/>
      <c r="AQ208" s="16">
        <v>7667.97</v>
      </c>
      <c r="AR208" s="1">
        <v>325.31</v>
      </c>
      <c r="AS208" s="1">
        <v>325.31</v>
      </c>
      <c r="AT208" s="1">
        <v>325.31</v>
      </c>
      <c r="AU208" s="1">
        <v>325.31</v>
      </c>
      <c r="AV208" s="1">
        <v>325.31</v>
      </c>
      <c r="AW208" s="1">
        <v>325.31</v>
      </c>
      <c r="AX208" s="1">
        <v>325.31</v>
      </c>
      <c r="AY208" s="1">
        <v>325.31</v>
      </c>
      <c r="AZ208" s="1">
        <v>325.31</v>
      </c>
      <c r="BA208" s="1">
        <v>325.31</v>
      </c>
      <c r="BB208" s="1">
        <v>425.31</v>
      </c>
      <c r="BC208" s="1">
        <v>582.92999999999995</v>
      </c>
      <c r="BD208" s="18">
        <v>4261.34</v>
      </c>
    </row>
    <row r="209" spans="1:56" x14ac:dyDescent="0.3">
      <c r="A209" s="11" t="s">
        <v>10</v>
      </c>
      <c r="B209" s="12" t="s">
        <v>0</v>
      </c>
      <c r="C209" s="36" t="s">
        <v>248</v>
      </c>
      <c r="D209" s="35" t="s">
        <v>249</v>
      </c>
      <c r="E209" s="1"/>
      <c r="F209" s="1">
        <v>1062.5999999999999</v>
      </c>
      <c r="G209" s="1">
        <v>485.35</v>
      </c>
      <c r="H209" s="1">
        <v>129.9</v>
      </c>
      <c r="I209" s="1">
        <v>441.75</v>
      </c>
      <c r="J209" s="1">
        <v>1893.97</v>
      </c>
      <c r="K209" s="1">
        <v>30.8</v>
      </c>
      <c r="L209" s="1">
        <v>574.15</v>
      </c>
      <c r="M209" s="1">
        <v>579</v>
      </c>
      <c r="N209" s="1">
        <v>47</v>
      </c>
      <c r="O209" s="1">
        <v>1541.9</v>
      </c>
      <c r="P209" s="1">
        <v>731.89</v>
      </c>
      <c r="Q209" s="16">
        <v>7518.31</v>
      </c>
      <c r="R209" s="1">
        <v>64.31</v>
      </c>
      <c r="S209" s="1">
        <v>64.31</v>
      </c>
      <c r="T209" s="1">
        <v>64.31</v>
      </c>
      <c r="U209" s="1">
        <v>64.31</v>
      </c>
      <c r="V209" s="1">
        <v>64.31</v>
      </c>
      <c r="W209" s="1">
        <v>64.31</v>
      </c>
      <c r="X209" s="1">
        <v>64.31</v>
      </c>
      <c r="Y209" s="1">
        <v>64.31</v>
      </c>
      <c r="Z209" s="1">
        <v>64.31</v>
      </c>
      <c r="AA209" s="1">
        <v>64.31</v>
      </c>
      <c r="AB209" s="1">
        <v>64.31</v>
      </c>
      <c r="AC209" s="1">
        <v>149.26</v>
      </c>
      <c r="AD209" s="16">
        <v>856.67</v>
      </c>
      <c r="AE209" s="1"/>
      <c r="AF209" s="1">
        <v>1062.5999999999999</v>
      </c>
      <c r="AG209" s="1">
        <v>485.35</v>
      </c>
      <c r="AH209" s="1">
        <v>129.9</v>
      </c>
      <c r="AI209" s="1">
        <v>441.75</v>
      </c>
      <c r="AJ209" s="1">
        <v>1893.97</v>
      </c>
      <c r="AK209" s="1">
        <v>30.8</v>
      </c>
      <c r="AL209" s="1">
        <v>574.15</v>
      </c>
      <c r="AM209" s="1">
        <v>579</v>
      </c>
      <c r="AN209" s="1">
        <v>47</v>
      </c>
      <c r="AO209" s="1"/>
      <c r="AP209" s="1"/>
      <c r="AQ209" s="16">
        <v>5244.52</v>
      </c>
      <c r="AR209" s="1">
        <v>64.31</v>
      </c>
      <c r="AS209" s="1">
        <v>64.31</v>
      </c>
      <c r="AT209" s="1">
        <v>64.31</v>
      </c>
      <c r="AU209" s="1">
        <v>64.31</v>
      </c>
      <c r="AV209" s="1">
        <v>64.31</v>
      </c>
      <c r="AW209" s="1">
        <v>64.31</v>
      </c>
      <c r="AX209" s="1">
        <v>64.31</v>
      </c>
      <c r="AY209" s="1">
        <v>64.31</v>
      </c>
      <c r="AZ209" s="1">
        <v>64.31</v>
      </c>
      <c r="BA209" s="1">
        <v>64.31</v>
      </c>
      <c r="BB209" s="1">
        <v>64.31</v>
      </c>
      <c r="BC209" s="1">
        <v>149.26</v>
      </c>
      <c r="BD209" s="18">
        <v>856.67</v>
      </c>
    </row>
    <row r="210" spans="1:56" x14ac:dyDescent="0.3">
      <c r="A210" s="11" t="s">
        <v>10</v>
      </c>
      <c r="B210" s="12" t="s">
        <v>0</v>
      </c>
      <c r="C210" s="36" t="s">
        <v>250</v>
      </c>
      <c r="D210" s="35" t="s">
        <v>251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6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6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6"/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8">
        <v>0</v>
      </c>
    </row>
    <row r="211" spans="1:56" x14ac:dyDescent="0.3">
      <c r="A211" s="11" t="s">
        <v>10</v>
      </c>
      <c r="B211" s="12" t="s">
        <v>0</v>
      </c>
      <c r="C211" s="36" t="s">
        <v>252</v>
      </c>
      <c r="D211" s="35" t="s">
        <v>253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720.7</v>
      </c>
      <c r="P211" s="1">
        <v>-532.85</v>
      </c>
      <c r="Q211" s="16">
        <v>187.85</v>
      </c>
      <c r="R211" s="1">
        <v>41.67</v>
      </c>
      <c r="S211" s="1">
        <v>41.67</v>
      </c>
      <c r="T211" s="1">
        <v>41.67</v>
      </c>
      <c r="U211" s="1">
        <v>41.67</v>
      </c>
      <c r="V211" s="1">
        <v>41.67</v>
      </c>
      <c r="W211" s="1">
        <v>41.67</v>
      </c>
      <c r="X211" s="1">
        <v>41.67</v>
      </c>
      <c r="Y211" s="1">
        <v>41.67</v>
      </c>
      <c r="Z211" s="1">
        <v>41.67</v>
      </c>
      <c r="AA211" s="1">
        <v>41.67</v>
      </c>
      <c r="AB211" s="1">
        <v>41.67</v>
      </c>
      <c r="AC211" s="1">
        <v>41.63</v>
      </c>
      <c r="AD211" s="16">
        <v>500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6"/>
      <c r="AR211" s="1">
        <v>41.67</v>
      </c>
      <c r="AS211" s="1">
        <v>41.67</v>
      </c>
      <c r="AT211" s="1">
        <v>41.67</v>
      </c>
      <c r="AU211" s="1">
        <v>41.67</v>
      </c>
      <c r="AV211" s="1">
        <v>41.67</v>
      </c>
      <c r="AW211" s="1">
        <v>41.67</v>
      </c>
      <c r="AX211" s="1">
        <v>41.67</v>
      </c>
      <c r="AY211" s="1">
        <v>41.67</v>
      </c>
      <c r="AZ211" s="1">
        <v>41.67</v>
      </c>
      <c r="BA211" s="1">
        <v>41.67</v>
      </c>
      <c r="BB211" s="1">
        <v>41.67</v>
      </c>
      <c r="BC211" s="1">
        <v>41.63</v>
      </c>
      <c r="BD211" s="18">
        <v>500</v>
      </c>
    </row>
    <row r="212" spans="1:56" x14ac:dyDescent="0.3">
      <c r="A212" s="11" t="s">
        <v>10</v>
      </c>
      <c r="B212" s="12" t="s">
        <v>0</v>
      </c>
      <c r="C212" s="31" t="s">
        <v>254</v>
      </c>
      <c r="D212" s="9" t="s">
        <v>0</v>
      </c>
      <c r="E212" s="1">
        <v>69692.81</v>
      </c>
      <c r="F212" s="1">
        <v>80694.83</v>
      </c>
      <c r="G212" s="1">
        <v>75697.53</v>
      </c>
      <c r="H212" s="1">
        <v>93065.65</v>
      </c>
      <c r="I212" s="1">
        <v>79512.52</v>
      </c>
      <c r="J212" s="1">
        <v>76200.710000000006</v>
      </c>
      <c r="K212" s="1">
        <v>149257.95000000001</v>
      </c>
      <c r="L212" s="1">
        <v>70101.34</v>
      </c>
      <c r="M212" s="1">
        <v>79139.23</v>
      </c>
      <c r="N212" s="1">
        <v>103477.71</v>
      </c>
      <c r="O212" s="1">
        <v>107889.26</v>
      </c>
      <c r="P212" s="1">
        <v>109337.09</v>
      </c>
      <c r="Q212" s="16">
        <v>1094066.6299999999</v>
      </c>
      <c r="R212" s="1">
        <v>79711.539999999994</v>
      </c>
      <c r="S212" s="1">
        <v>79661.539999999994</v>
      </c>
      <c r="T212" s="1">
        <v>79661.539999999994</v>
      </c>
      <c r="U212" s="1">
        <v>79661.539999999994</v>
      </c>
      <c r="V212" s="1">
        <v>79611.539999999994</v>
      </c>
      <c r="W212" s="1">
        <v>79661.539999999994</v>
      </c>
      <c r="X212" s="1">
        <v>79611.539999999994</v>
      </c>
      <c r="Y212" s="1">
        <v>79611.539999999994</v>
      </c>
      <c r="Z212" s="1">
        <v>79611.539999999994</v>
      </c>
      <c r="AA212" s="1">
        <v>79611.539999999994</v>
      </c>
      <c r="AB212" s="1">
        <v>79611.539999999994</v>
      </c>
      <c r="AC212" s="1">
        <v>79612.61</v>
      </c>
      <c r="AD212" s="16">
        <v>955639.55</v>
      </c>
      <c r="AE212" s="1">
        <v>86686.57</v>
      </c>
      <c r="AF212" s="1">
        <v>86636.56</v>
      </c>
      <c r="AG212" s="1">
        <v>86636.57</v>
      </c>
      <c r="AH212" s="1">
        <v>86636.57</v>
      </c>
      <c r="AI212" s="1">
        <v>86586.559999999998</v>
      </c>
      <c r="AJ212" s="1">
        <v>86586.57</v>
      </c>
      <c r="AK212" s="1">
        <v>86536.57</v>
      </c>
      <c r="AL212" s="1">
        <v>86486.56</v>
      </c>
      <c r="AM212" s="1">
        <v>86511.57</v>
      </c>
      <c r="AN212" s="1">
        <v>86511.57</v>
      </c>
      <c r="AO212" s="1">
        <v>86511.56</v>
      </c>
      <c r="AP212" s="1">
        <v>86512.44</v>
      </c>
      <c r="AQ212" s="16">
        <v>1038839.67</v>
      </c>
      <c r="AR212" s="1">
        <v>83547.5</v>
      </c>
      <c r="AS212" s="1">
        <v>83547.5</v>
      </c>
      <c r="AT212" s="1">
        <v>83547.5</v>
      </c>
      <c r="AU212" s="1">
        <v>83547.5</v>
      </c>
      <c r="AV212" s="1">
        <v>83547.5</v>
      </c>
      <c r="AW212" s="1">
        <v>83547.5</v>
      </c>
      <c r="AX212" s="1">
        <v>83547.5</v>
      </c>
      <c r="AY212" s="1">
        <v>83547.5</v>
      </c>
      <c r="AZ212" s="1">
        <v>83547.5</v>
      </c>
      <c r="BA212" s="1">
        <v>83547.5</v>
      </c>
      <c r="BB212" s="1">
        <v>83547.5</v>
      </c>
      <c r="BC212" s="1">
        <v>83548.289999999994</v>
      </c>
      <c r="BD212" s="18">
        <v>1002570.79</v>
      </c>
    </row>
    <row r="213" spans="1:56" x14ac:dyDescent="0.3">
      <c r="A213" s="11" t="s">
        <v>10</v>
      </c>
      <c r="B213" s="12" t="s">
        <v>0</v>
      </c>
      <c r="C213" s="37" t="s">
        <v>255</v>
      </c>
      <c r="D213" s="32" t="s">
        <v>256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6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6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6"/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8">
        <v>0</v>
      </c>
    </row>
    <row r="214" spans="1:56" x14ac:dyDescent="0.3">
      <c r="A214" s="11" t="s">
        <v>10</v>
      </c>
      <c r="B214" s="12" t="s">
        <v>0</v>
      </c>
      <c r="C214" s="33" t="s">
        <v>254</v>
      </c>
      <c r="D214" s="32" t="s">
        <v>0</v>
      </c>
      <c r="E214" s="1">
        <v>4931.12</v>
      </c>
      <c r="F214" s="1">
        <v>5013.78</v>
      </c>
      <c r="G214" s="1">
        <v>2749.13</v>
      </c>
      <c r="H214" s="1">
        <v>8168.26</v>
      </c>
      <c r="I214" s="1">
        <v>4553.7</v>
      </c>
      <c r="J214" s="1">
        <v>5055.2</v>
      </c>
      <c r="K214" s="1">
        <v>40739.51</v>
      </c>
      <c r="L214" s="1">
        <v>6142.29</v>
      </c>
      <c r="M214" s="1">
        <v>5191.1400000000003</v>
      </c>
      <c r="N214" s="1">
        <v>9391.33</v>
      </c>
      <c r="O214" s="1">
        <v>5697.89</v>
      </c>
      <c r="P214" s="1">
        <v>4955.5600000000004</v>
      </c>
      <c r="Q214" s="16">
        <v>102588.91</v>
      </c>
      <c r="R214" s="1">
        <v>2168.79</v>
      </c>
      <c r="S214" s="1">
        <v>2168.79</v>
      </c>
      <c r="T214" s="1">
        <v>2168.79</v>
      </c>
      <c r="U214" s="1">
        <v>2168.79</v>
      </c>
      <c r="V214" s="1">
        <v>2168.79</v>
      </c>
      <c r="W214" s="1">
        <v>2168.79</v>
      </c>
      <c r="X214" s="1">
        <v>2168.79</v>
      </c>
      <c r="Y214" s="1">
        <v>2168.79</v>
      </c>
      <c r="Z214" s="1">
        <v>2168.79</v>
      </c>
      <c r="AA214" s="1">
        <v>2168.79</v>
      </c>
      <c r="AB214" s="1">
        <v>2168.79</v>
      </c>
      <c r="AC214" s="1">
        <v>2168.88</v>
      </c>
      <c r="AD214" s="16">
        <v>26025.57</v>
      </c>
      <c r="AE214" s="1">
        <v>4668.79</v>
      </c>
      <c r="AF214" s="1">
        <v>4668.79</v>
      </c>
      <c r="AG214" s="1">
        <v>4668.79</v>
      </c>
      <c r="AH214" s="1">
        <v>4668.79</v>
      </c>
      <c r="AI214" s="1">
        <v>4668.79</v>
      </c>
      <c r="AJ214" s="1">
        <v>4668.79</v>
      </c>
      <c r="AK214" s="1">
        <v>4668.79</v>
      </c>
      <c r="AL214" s="1">
        <v>4668.79</v>
      </c>
      <c r="AM214" s="1">
        <v>4668.79</v>
      </c>
      <c r="AN214" s="1">
        <v>4668.79</v>
      </c>
      <c r="AO214" s="1">
        <v>4668.79</v>
      </c>
      <c r="AP214" s="1">
        <v>4668.88</v>
      </c>
      <c r="AQ214" s="16">
        <v>56025.57</v>
      </c>
      <c r="AR214" s="1">
        <v>2168.79</v>
      </c>
      <c r="AS214" s="1">
        <v>2168.79</v>
      </c>
      <c r="AT214" s="1">
        <v>2168.79</v>
      </c>
      <c r="AU214" s="1">
        <v>2168.79</v>
      </c>
      <c r="AV214" s="1">
        <v>2168.79</v>
      </c>
      <c r="AW214" s="1">
        <v>2168.79</v>
      </c>
      <c r="AX214" s="1">
        <v>2168.79</v>
      </c>
      <c r="AY214" s="1">
        <v>2168.79</v>
      </c>
      <c r="AZ214" s="1">
        <v>2168.79</v>
      </c>
      <c r="BA214" s="1">
        <v>2168.79</v>
      </c>
      <c r="BB214" s="1">
        <v>2168.79</v>
      </c>
      <c r="BC214" s="1">
        <v>2168.88</v>
      </c>
      <c r="BD214" s="18">
        <v>26025.57</v>
      </c>
    </row>
    <row r="215" spans="1:56" x14ac:dyDescent="0.3">
      <c r="A215" s="11" t="s">
        <v>10</v>
      </c>
      <c r="B215" s="12" t="s">
        <v>0</v>
      </c>
      <c r="C215" s="36" t="s">
        <v>257</v>
      </c>
      <c r="D215" s="35" t="s">
        <v>258</v>
      </c>
      <c r="E215" s="1"/>
      <c r="F215" s="1">
        <v>1.25</v>
      </c>
      <c r="G215" s="1">
        <v>2.8</v>
      </c>
      <c r="H215" s="1"/>
      <c r="I215" s="1">
        <v>10.63</v>
      </c>
      <c r="J215" s="1"/>
      <c r="K215" s="1"/>
      <c r="L215" s="1"/>
      <c r="M215" s="1"/>
      <c r="N215" s="1"/>
      <c r="O215" s="1"/>
      <c r="P215" s="1"/>
      <c r="Q215" s="16">
        <v>14.68</v>
      </c>
      <c r="R215" s="1">
        <v>69.62</v>
      </c>
      <c r="S215" s="1">
        <v>69.62</v>
      </c>
      <c r="T215" s="1">
        <v>69.62</v>
      </c>
      <c r="U215" s="1">
        <v>69.62</v>
      </c>
      <c r="V215" s="1">
        <v>69.62</v>
      </c>
      <c r="W215" s="1">
        <v>69.62</v>
      </c>
      <c r="X215" s="1">
        <v>69.62</v>
      </c>
      <c r="Y215" s="1">
        <v>69.62</v>
      </c>
      <c r="Z215" s="1">
        <v>69.62</v>
      </c>
      <c r="AA215" s="1">
        <v>69.62</v>
      </c>
      <c r="AB215" s="1">
        <v>69.62</v>
      </c>
      <c r="AC215" s="1">
        <v>69.66</v>
      </c>
      <c r="AD215" s="16">
        <v>835.48</v>
      </c>
      <c r="AE215" s="1">
        <v>69.62</v>
      </c>
      <c r="AF215" s="1">
        <v>69.62</v>
      </c>
      <c r="AG215" s="1">
        <v>69.62</v>
      </c>
      <c r="AH215" s="1">
        <v>69.62</v>
      </c>
      <c r="AI215" s="1">
        <v>69.62</v>
      </c>
      <c r="AJ215" s="1">
        <v>69.62</v>
      </c>
      <c r="AK215" s="1">
        <v>69.62</v>
      </c>
      <c r="AL215" s="1">
        <v>69.62</v>
      </c>
      <c r="AM215" s="1">
        <v>69.62</v>
      </c>
      <c r="AN215" s="1">
        <v>69.62</v>
      </c>
      <c r="AO215" s="1">
        <v>69.62</v>
      </c>
      <c r="AP215" s="1">
        <v>69.66</v>
      </c>
      <c r="AQ215" s="16">
        <v>835.48</v>
      </c>
      <c r="AR215" s="1">
        <v>69.62</v>
      </c>
      <c r="AS215" s="1">
        <v>69.62</v>
      </c>
      <c r="AT215" s="1">
        <v>69.62</v>
      </c>
      <c r="AU215" s="1">
        <v>69.62</v>
      </c>
      <c r="AV215" s="1">
        <v>69.62</v>
      </c>
      <c r="AW215" s="1">
        <v>69.62</v>
      </c>
      <c r="AX215" s="1">
        <v>69.62</v>
      </c>
      <c r="AY215" s="1">
        <v>69.62</v>
      </c>
      <c r="AZ215" s="1">
        <v>69.62</v>
      </c>
      <c r="BA215" s="1">
        <v>69.62</v>
      </c>
      <c r="BB215" s="1">
        <v>69.62</v>
      </c>
      <c r="BC215" s="1">
        <v>69.66</v>
      </c>
      <c r="BD215" s="18">
        <v>835.48</v>
      </c>
    </row>
    <row r="216" spans="1:56" x14ac:dyDescent="0.3">
      <c r="A216" s="11" t="s">
        <v>10</v>
      </c>
      <c r="B216" s="12" t="s">
        <v>0</v>
      </c>
      <c r="C216" s="36" t="s">
        <v>259</v>
      </c>
      <c r="D216" s="35" t="s">
        <v>260</v>
      </c>
      <c r="E216" s="1">
        <v>4925.22</v>
      </c>
      <c r="F216" s="1">
        <v>4875.13</v>
      </c>
      <c r="G216" s="1">
        <v>2729.7</v>
      </c>
      <c r="H216" s="1">
        <v>7542.9</v>
      </c>
      <c r="I216" s="1">
        <v>4500.54</v>
      </c>
      <c r="J216" s="1">
        <v>5055.2</v>
      </c>
      <c r="K216" s="1">
        <v>40739.51</v>
      </c>
      <c r="L216" s="1">
        <v>5026.68</v>
      </c>
      <c r="M216" s="1">
        <v>5185.54</v>
      </c>
      <c r="N216" s="1">
        <v>9316.07</v>
      </c>
      <c r="O216" s="1">
        <v>4881.59</v>
      </c>
      <c r="P216" s="1">
        <v>4955.5600000000004</v>
      </c>
      <c r="Q216" s="16">
        <v>99733.64</v>
      </c>
      <c r="R216" s="1">
        <v>1813.77</v>
      </c>
      <c r="S216" s="1">
        <v>1813.77</v>
      </c>
      <c r="T216" s="1">
        <v>1813.77</v>
      </c>
      <c r="U216" s="1">
        <v>1813.77</v>
      </c>
      <c r="V216" s="1">
        <v>1813.77</v>
      </c>
      <c r="W216" s="1">
        <v>1813.77</v>
      </c>
      <c r="X216" s="1">
        <v>1813.77</v>
      </c>
      <c r="Y216" s="1">
        <v>1813.77</v>
      </c>
      <c r="Z216" s="1">
        <v>1813.77</v>
      </c>
      <c r="AA216" s="1">
        <v>1813.77</v>
      </c>
      <c r="AB216" s="1">
        <v>1813.77</v>
      </c>
      <c r="AC216" s="1">
        <v>1813.78</v>
      </c>
      <c r="AD216" s="16">
        <v>21765.25</v>
      </c>
      <c r="AE216" s="1">
        <v>4313.7700000000004</v>
      </c>
      <c r="AF216" s="1">
        <v>4313.7700000000004</v>
      </c>
      <c r="AG216" s="1">
        <v>4313.7700000000004</v>
      </c>
      <c r="AH216" s="1">
        <v>4313.7700000000004</v>
      </c>
      <c r="AI216" s="1">
        <v>4313.7700000000004</v>
      </c>
      <c r="AJ216" s="1">
        <v>4313.7700000000004</v>
      </c>
      <c r="AK216" s="1">
        <v>4313.7700000000004</v>
      </c>
      <c r="AL216" s="1">
        <v>4313.7700000000004</v>
      </c>
      <c r="AM216" s="1">
        <v>4313.7700000000004</v>
      </c>
      <c r="AN216" s="1">
        <v>4313.7700000000004</v>
      </c>
      <c r="AO216" s="1">
        <v>4313.7700000000004</v>
      </c>
      <c r="AP216" s="1">
        <v>4313.78</v>
      </c>
      <c r="AQ216" s="16">
        <v>51765.25</v>
      </c>
      <c r="AR216" s="1">
        <v>1813.77</v>
      </c>
      <c r="AS216" s="1">
        <v>1813.77</v>
      </c>
      <c r="AT216" s="1">
        <v>1813.77</v>
      </c>
      <c r="AU216" s="1">
        <v>1813.77</v>
      </c>
      <c r="AV216" s="1">
        <v>1813.77</v>
      </c>
      <c r="AW216" s="1">
        <v>1813.77</v>
      </c>
      <c r="AX216" s="1">
        <v>1813.77</v>
      </c>
      <c r="AY216" s="1">
        <v>1813.77</v>
      </c>
      <c r="AZ216" s="1">
        <v>1813.77</v>
      </c>
      <c r="BA216" s="1">
        <v>1813.77</v>
      </c>
      <c r="BB216" s="1">
        <v>1813.77</v>
      </c>
      <c r="BC216" s="1">
        <v>1813.78</v>
      </c>
      <c r="BD216" s="18">
        <v>21765.25</v>
      </c>
    </row>
    <row r="217" spans="1:56" x14ac:dyDescent="0.3">
      <c r="A217" s="11" t="s">
        <v>10</v>
      </c>
      <c r="B217" s="12" t="s">
        <v>0</v>
      </c>
      <c r="C217" s="36" t="s">
        <v>261</v>
      </c>
      <c r="D217" s="35" t="s">
        <v>262</v>
      </c>
      <c r="E217" s="1">
        <v>5.9</v>
      </c>
      <c r="F217" s="1">
        <v>137.4</v>
      </c>
      <c r="G217" s="1">
        <v>16.63</v>
      </c>
      <c r="H217" s="1">
        <v>625.36</v>
      </c>
      <c r="I217" s="1">
        <v>42.53</v>
      </c>
      <c r="J217" s="1"/>
      <c r="K217" s="1"/>
      <c r="L217" s="1">
        <v>1115.6099999999999</v>
      </c>
      <c r="M217" s="1">
        <v>5.6</v>
      </c>
      <c r="N217" s="1">
        <v>75.260000000000005</v>
      </c>
      <c r="O217" s="1">
        <v>816.3</v>
      </c>
      <c r="P217" s="1"/>
      <c r="Q217" s="16">
        <v>2840.59</v>
      </c>
      <c r="R217" s="1">
        <v>285.39999999999998</v>
      </c>
      <c r="S217" s="1">
        <v>285.39999999999998</v>
      </c>
      <c r="T217" s="1">
        <v>285.39999999999998</v>
      </c>
      <c r="U217" s="1">
        <v>285.39999999999998</v>
      </c>
      <c r="V217" s="1">
        <v>285.39999999999998</v>
      </c>
      <c r="W217" s="1">
        <v>285.39999999999998</v>
      </c>
      <c r="X217" s="1">
        <v>285.39999999999998</v>
      </c>
      <c r="Y217" s="1">
        <v>285.39999999999998</v>
      </c>
      <c r="Z217" s="1">
        <v>285.39999999999998</v>
      </c>
      <c r="AA217" s="1">
        <v>285.39999999999998</v>
      </c>
      <c r="AB217" s="1">
        <v>285.39999999999998</v>
      </c>
      <c r="AC217" s="1">
        <v>285.44</v>
      </c>
      <c r="AD217" s="16">
        <v>3424.84</v>
      </c>
      <c r="AE217" s="1">
        <v>285.39999999999998</v>
      </c>
      <c r="AF217" s="1">
        <v>285.39999999999998</v>
      </c>
      <c r="AG217" s="1">
        <v>285.39999999999998</v>
      </c>
      <c r="AH217" s="1">
        <v>285.39999999999998</v>
      </c>
      <c r="AI217" s="1">
        <v>285.39999999999998</v>
      </c>
      <c r="AJ217" s="1">
        <v>285.39999999999998</v>
      </c>
      <c r="AK217" s="1">
        <v>285.39999999999998</v>
      </c>
      <c r="AL217" s="1">
        <v>285.39999999999998</v>
      </c>
      <c r="AM217" s="1">
        <v>285.39999999999998</v>
      </c>
      <c r="AN217" s="1">
        <v>285.39999999999998</v>
      </c>
      <c r="AO217" s="1">
        <v>285.39999999999998</v>
      </c>
      <c r="AP217" s="1">
        <v>285.44</v>
      </c>
      <c r="AQ217" s="16">
        <v>3424.84</v>
      </c>
      <c r="AR217" s="1">
        <v>285.39999999999998</v>
      </c>
      <c r="AS217" s="1">
        <v>285.39999999999998</v>
      </c>
      <c r="AT217" s="1">
        <v>285.39999999999998</v>
      </c>
      <c r="AU217" s="1">
        <v>285.39999999999998</v>
      </c>
      <c r="AV217" s="1">
        <v>285.39999999999998</v>
      </c>
      <c r="AW217" s="1">
        <v>285.39999999999998</v>
      </c>
      <c r="AX217" s="1">
        <v>285.39999999999998</v>
      </c>
      <c r="AY217" s="1">
        <v>285.39999999999998</v>
      </c>
      <c r="AZ217" s="1">
        <v>285.39999999999998</v>
      </c>
      <c r="BA217" s="1">
        <v>285.39999999999998</v>
      </c>
      <c r="BB217" s="1">
        <v>285.39999999999998</v>
      </c>
      <c r="BC217" s="1">
        <v>285.44</v>
      </c>
      <c r="BD217" s="18">
        <v>3424.84</v>
      </c>
    </row>
    <row r="218" spans="1:56" x14ac:dyDescent="0.3">
      <c r="A218" s="11" t="s">
        <v>10</v>
      </c>
      <c r="B218" s="12" t="s">
        <v>0</v>
      </c>
      <c r="C218" s="33" t="s">
        <v>263</v>
      </c>
      <c r="D218" s="32" t="s">
        <v>0</v>
      </c>
      <c r="E218" s="1">
        <v>1637.08</v>
      </c>
      <c r="F218" s="1">
        <v>2602.1999999999998</v>
      </c>
      <c r="G218" s="1">
        <v>3309.81</v>
      </c>
      <c r="H218" s="1">
        <v>5647.18</v>
      </c>
      <c r="I218" s="1">
        <v>6235.54</v>
      </c>
      <c r="J218" s="1">
        <v>5497.22</v>
      </c>
      <c r="K218" s="1">
        <v>5916.92</v>
      </c>
      <c r="L218" s="1">
        <v>3028.77</v>
      </c>
      <c r="M218" s="1">
        <v>983.8</v>
      </c>
      <c r="N218" s="1">
        <v>4532.96</v>
      </c>
      <c r="O218" s="1">
        <v>6133.67</v>
      </c>
      <c r="P218" s="1">
        <v>3760.91</v>
      </c>
      <c r="Q218" s="16">
        <v>49286.06</v>
      </c>
      <c r="R218" s="1">
        <v>6682.24</v>
      </c>
      <c r="S218" s="1">
        <v>6682.24</v>
      </c>
      <c r="T218" s="1">
        <v>6682.24</v>
      </c>
      <c r="U218" s="1">
        <v>6682.24</v>
      </c>
      <c r="V218" s="1">
        <v>6682.24</v>
      </c>
      <c r="W218" s="1">
        <v>6682.24</v>
      </c>
      <c r="X218" s="1">
        <v>6682.24</v>
      </c>
      <c r="Y218" s="1">
        <v>6682.24</v>
      </c>
      <c r="Z218" s="1">
        <v>6682.24</v>
      </c>
      <c r="AA218" s="1">
        <v>6682.24</v>
      </c>
      <c r="AB218" s="1">
        <v>6682.24</v>
      </c>
      <c r="AC218" s="1">
        <v>6683</v>
      </c>
      <c r="AD218" s="16">
        <v>80187.64</v>
      </c>
      <c r="AE218" s="1">
        <v>6515.58</v>
      </c>
      <c r="AF218" s="1">
        <v>6515.58</v>
      </c>
      <c r="AG218" s="1">
        <v>6515.58</v>
      </c>
      <c r="AH218" s="1">
        <v>6515.58</v>
      </c>
      <c r="AI218" s="1">
        <v>6515.58</v>
      </c>
      <c r="AJ218" s="1">
        <v>6515.58</v>
      </c>
      <c r="AK218" s="1">
        <v>6515.58</v>
      </c>
      <c r="AL218" s="1">
        <v>6515.58</v>
      </c>
      <c r="AM218" s="1">
        <v>6515.58</v>
      </c>
      <c r="AN218" s="1">
        <v>6515.58</v>
      </c>
      <c r="AO218" s="1">
        <v>6515.58</v>
      </c>
      <c r="AP218" s="1">
        <v>6516.26</v>
      </c>
      <c r="AQ218" s="16">
        <v>78187.64</v>
      </c>
      <c r="AR218" s="1">
        <v>7363.33</v>
      </c>
      <c r="AS218" s="1">
        <v>7363.33</v>
      </c>
      <c r="AT218" s="1">
        <v>7363.33</v>
      </c>
      <c r="AU218" s="1">
        <v>7363.33</v>
      </c>
      <c r="AV218" s="1">
        <v>7363.33</v>
      </c>
      <c r="AW218" s="1">
        <v>7363.33</v>
      </c>
      <c r="AX218" s="1">
        <v>7363.33</v>
      </c>
      <c r="AY218" s="1">
        <v>7363.33</v>
      </c>
      <c r="AZ218" s="1">
        <v>7363.33</v>
      </c>
      <c r="BA218" s="1">
        <v>7363.33</v>
      </c>
      <c r="BB218" s="1">
        <v>7363.33</v>
      </c>
      <c r="BC218" s="1">
        <v>7363.92</v>
      </c>
      <c r="BD218" s="18">
        <v>88360.55</v>
      </c>
    </row>
    <row r="219" spans="1:56" x14ac:dyDescent="0.3">
      <c r="A219" s="11" t="s">
        <v>10</v>
      </c>
      <c r="B219" s="12" t="s">
        <v>0</v>
      </c>
      <c r="C219" s="34" t="s">
        <v>264</v>
      </c>
      <c r="D219" s="35" t="s">
        <v>0</v>
      </c>
      <c r="E219" s="1">
        <v>937.43</v>
      </c>
      <c r="F219" s="1">
        <v>1978.29</v>
      </c>
      <c r="G219" s="1">
        <v>3049.31</v>
      </c>
      <c r="H219" s="1">
        <v>4761.6000000000004</v>
      </c>
      <c r="I219" s="1">
        <v>4628.5</v>
      </c>
      <c r="J219" s="1">
        <v>917.6</v>
      </c>
      <c r="K219" s="1">
        <v>3923.85</v>
      </c>
      <c r="L219" s="1">
        <v>2411.25</v>
      </c>
      <c r="M219" s="1">
        <v>829.9</v>
      </c>
      <c r="N219" s="1">
        <v>2701.7</v>
      </c>
      <c r="O219" s="1">
        <v>2691.71</v>
      </c>
      <c r="P219" s="1">
        <v>478.66</v>
      </c>
      <c r="Q219" s="16">
        <v>29309.8</v>
      </c>
      <c r="R219" s="1">
        <v>3712.73</v>
      </c>
      <c r="S219" s="1">
        <v>3712.73</v>
      </c>
      <c r="T219" s="1">
        <v>3712.73</v>
      </c>
      <c r="U219" s="1">
        <v>3712.73</v>
      </c>
      <c r="V219" s="1">
        <v>3712.73</v>
      </c>
      <c r="W219" s="1">
        <v>3712.73</v>
      </c>
      <c r="X219" s="1">
        <v>3712.73</v>
      </c>
      <c r="Y219" s="1">
        <v>3712.73</v>
      </c>
      <c r="Z219" s="1">
        <v>3712.73</v>
      </c>
      <c r="AA219" s="1">
        <v>3712.73</v>
      </c>
      <c r="AB219" s="1">
        <v>3712.73</v>
      </c>
      <c r="AC219" s="1">
        <v>3713.31</v>
      </c>
      <c r="AD219" s="16">
        <v>44553.34</v>
      </c>
      <c r="AE219" s="1">
        <v>3446.06</v>
      </c>
      <c r="AF219" s="1">
        <v>3446.06</v>
      </c>
      <c r="AG219" s="1">
        <v>3446.06</v>
      </c>
      <c r="AH219" s="1">
        <v>3446.06</v>
      </c>
      <c r="AI219" s="1">
        <v>3446.06</v>
      </c>
      <c r="AJ219" s="1">
        <v>3446.06</v>
      </c>
      <c r="AK219" s="1">
        <v>3446.06</v>
      </c>
      <c r="AL219" s="1">
        <v>3446.06</v>
      </c>
      <c r="AM219" s="1">
        <v>3446.06</v>
      </c>
      <c r="AN219" s="1">
        <v>3446.06</v>
      </c>
      <c r="AO219" s="1">
        <v>3446.06</v>
      </c>
      <c r="AP219" s="1">
        <v>3446.68</v>
      </c>
      <c r="AQ219" s="16">
        <v>41353.339999999997</v>
      </c>
      <c r="AR219" s="1">
        <v>3446.06</v>
      </c>
      <c r="AS219" s="1">
        <v>3446.06</v>
      </c>
      <c r="AT219" s="1">
        <v>3446.06</v>
      </c>
      <c r="AU219" s="1">
        <v>3446.06</v>
      </c>
      <c r="AV219" s="1">
        <v>3446.06</v>
      </c>
      <c r="AW219" s="1">
        <v>3446.06</v>
      </c>
      <c r="AX219" s="1">
        <v>3446.06</v>
      </c>
      <c r="AY219" s="1">
        <v>3446.06</v>
      </c>
      <c r="AZ219" s="1">
        <v>3446.06</v>
      </c>
      <c r="BA219" s="1">
        <v>3446.06</v>
      </c>
      <c r="BB219" s="1">
        <v>3446.06</v>
      </c>
      <c r="BC219" s="1">
        <v>3446.65</v>
      </c>
      <c r="BD219" s="18">
        <v>41353.31</v>
      </c>
    </row>
    <row r="220" spans="1:56" x14ac:dyDescent="0.3">
      <c r="A220" s="11" t="s">
        <v>10</v>
      </c>
      <c r="B220" s="12" t="s">
        <v>0</v>
      </c>
      <c r="C220" s="34" t="s">
        <v>263</v>
      </c>
      <c r="D220" s="35" t="s">
        <v>0</v>
      </c>
      <c r="E220" s="1"/>
      <c r="F220" s="1"/>
      <c r="G220" s="1"/>
      <c r="H220" s="1">
        <v>93.6</v>
      </c>
      <c r="I220" s="1"/>
      <c r="J220" s="1"/>
      <c r="K220" s="1"/>
      <c r="L220" s="1"/>
      <c r="M220" s="1"/>
      <c r="N220" s="1"/>
      <c r="O220" s="1">
        <v>495.6</v>
      </c>
      <c r="P220" s="1">
        <v>1045.4000000000001</v>
      </c>
      <c r="Q220" s="16">
        <v>1634.6</v>
      </c>
      <c r="R220" s="1">
        <v>266.67</v>
      </c>
      <c r="S220" s="1">
        <v>266.67</v>
      </c>
      <c r="T220" s="1">
        <v>266.67</v>
      </c>
      <c r="U220" s="1">
        <v>266.67</v>
      </c>
      <c r="V220" s="1">
        <v>266.67</v>
      </c>
      <c r="W220" s="1">
        <v>266.67</v>
      </c>
      <c r="X220" s="1">
        <v>266.67</v>
      </c>
      <c r="Y220" s="1">
        <v>266.67</v>
      </c>
      <c r="Z220" s="1">
        <v>266.67</v>
      </c>
      <c r="AA220" s="1">
        <v>266.67</v>
      </c>
      <c r="AB220" s="1">
        <v>266.67</v>
      </c>
      <c r="AC220" s="1">
        <v>266.63</v>
      </c>
      <c r="AD220" s="16">
        <v>3200</v>
      </c>
      <c r="AE220" s="1">
        <v>266.67</v>
      </c>
      <c r="AF220" s="1">
        <v>266.67</v>
      </c>
      <c r="AG220" s="1">
        <v>266.67</v>
      </c>
      <c r="AH220" s="1">
        <v>266.67</v>
      </c>
      <c r="AI220" s="1">
        <v>266.67</v>
      </c>
      <c r="AJ220" s="1">
        <v>266.67</v>
      </c>
      <c r="AK220" s="1">
        <v>266.67</v>
      </c>
      <c r="AL220" s="1">
        <v>266.67</v>
      </c>
      <c r="AM220" s="1">
        <v>266.67</v>
      </c>
      <c r="AN220" s="1">
        <v>266.67</v>
      </c>
      <c r="AO220" s="1">
        <v>266.67</v>
      </c>
      <c r="AP220" s="1">
        <v>266.63</v>
      </c>
      <c r="AQ220" s="16">
        <v>3200</v>
      </c>
      <c r="AR220" s="1">
        <v>266.67</v>
      </c>
      <c r="AS220" s="1">
        <v>266.67</v>
      </c>
      <c r="AT220" s="1">
        <v>266.67</v>
      </c>
      <c r="AU220" s="1">
        <v>266.67</v>
      </c>
      <c r="AV220" s="1">
        <v>266.67</v>
      </c>
      <c r="AW220" s="1">
        <v>266.67</v>
      </c>
      <c r="AX220" s="1">
        <v>266.67</v>
      </c>
      <c r="AY220" s="1">
        <v>266.67</v>
      </c>
      <c r="AZ220" s="1">
        <v>266.67</v>
      </c>
      <c r="BA220" s="1">
        <v>266.67</v>
      </c>
      <c r="BB220" s="1">
        <v>266.67</v>
      </c>
      <c r="BC220" s="1">
        <v>266.63</v>
      </c>
      <c r="BD220" s="18">
        <v>3200</v>
      </c>
    </row>
    <row r="221" spans="1:56" x14ac:dyDescent="0.3">
      <c r="A221" s="11" t="s">
        <v>10</v>
      </c>
      <c r="B221" s="12" t="s">
        <v>0</v>
      </c>
      <c r="C221" s="34" t="s">
        <v>265</v>
      </c>
      <c r="D221" s="35" t="s">
        <v>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6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6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6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>
        <v>-0.02</v>
      </c>
      <c r="BD221" s="18">
        <v>-0.02</v>
      </c>
    </row>
    <row r="222" spans="1:56" x14ac:dyDescent="0.3">
      <c r="A222" s="11" t="s">
        <v>10</v>
      </c>
      <c r="B222" s="12" t="s">
        <v>0</v>
      </c>
      <c r="C222" s="34" t="s">
        <v>266</v>
      </c>
      <c r="D222" s="35" t="s">
        <v>0</v>
      </c>
      <c r="E222" s="1">
        <v>599.65</v>
      </c>
      <c r="F222" s="1">
        <v>623.91</v>
      </c>
      <c r="G222" s="1">
        <v>260.5</v>
      </c>
      <c r="H222" s="1">
        <v>504.2</v>
      </c>
      <c r="I222" s="1">
        <v>1607.04</v>
      </c>
      <c r="J222" s="1">
        <v>4293.47</v>
      </c>
      <c r="K222" s="1">
        <v>919.45</v>
      </c>
      <c r="L222" s="1">
        <v>369.12</v>
      </c>
      <c r="M222" s="1">
        <v>105.95</v>
      </c>
      <c r="N222" s="1">
        <v>1843.86</v>
      </c>
      <c r="O222" s="1">
        <v>2946.36</v>
      </c>
      <c r="P222" s="1">
        <v>791</v>
      </c>
      <c r="Q222" s="16">
        <v>14864.51</v>
      </c>
      <c r="R222" s="1">
        <v>2286.19</v>
      </c>
      <c r="S222" s="1">
        <v>2286.19</v>
      </c>
      <c r="T222" s="1">
        <v>2286.19</v>
      </c>
      <c r="U222" s="1">
        <v>2286.19</v>
      </c>
      <c r="V222" s="1">
        <v>2286.19</v>
      </c>
      <c r="W222" s="1">
        <v>2286.19</v>
      </c>
      <c r="X222" s="1">
        <v>2286.19</v>
      </c>
      <c r="Y222" s="1">
        <v>2286.19</v>
      </c>
      <c r="Z222" s="1">
        <v>2286.19</v>
      </c>
      <c r="AA222" s="1">
        <v>2286.19</v>
      </c>
      <c r="AB222" s="1">
        <v>2286.19</v>
      </c>
      <c r="AC222" s="1">
        <v>2286.21</v>
      </c>
      <c r="AD222" s="16">
        <v>27434.3</v>
      </c>
      <c r="AE222" s="1">
        <v>2552.86</v>
      </c>
      <c r="AF222" s="1">
        <v>2552.86</v>
      </c>
      <c r="AG222" s="1">
        <v>2552.86</v>
      </c>
      <c r="AH222" s="1">
        <v>2552.86</v>
      </c>
      <c r="AI222" s="1">
        <v>2552.86</v>
      </c>
      <c r="AJ222" s="1">
        <v>2552.86</v>
      </c>
      <c r="AK222" s="1">
        <v>2552.86</v>
      </c>
      <c r="AL222" s="1">
        <v>2552.86</v>
      </c>
      <c r="AM222" s="1">
        <v>2552.86</v>
      </c>
      <c r="AN222" s="1">
        <v>2552.86</v>
      </c>
      <c r="AO222" s="1">
        <v>2552.86</v>
      </c>
      <c r="AP222" s="1">
        <v>2552.84</v>
      </c>
      <c r="AQ222" s="16">
        <v>30634.3</v>
      </c>
      <c r="AR222" s="1">
        <v>2552.86</v>
      </c>
      <c r="AS222" s="1">
        <v>2552.86</v>
      </c>
      <c r="AT222" s="1">
        <v>2552.86</v>
      </c>
      <c r="AU222" s="1">
        <v>2552.86</v>
      </c>
      <c r="AV222" s="1">
        <v>2552.86</v>
      </c>
      <c r="AW222" s="1">
        <v>2552.86</v>
      </c>
      <c r="AX222" s="1">
        <v>2552.86</v>
      </c>
      <c r="AY222" s="1">
        <v>2552.86</v>
      </c>
      <c r="AZ222" s="1">
        <v>2552.86</v>
      </c>
      <c r="BA222" s="1">
        <v>2552.86</v>
      </c>
      <c r="BB222" s="1">
        <v>2552.86</v>
      </c>
      <c r="BC222" s="1">
        <v>2552.84</v>
      </c>
      <c r="BD222" s="18">
        <v>30634.3</v>
      </c>
    </row>
    <row r="223" spans="1:56" x14ac:dyDescent="0.3">
      <c r="A223" s="11" t="s">
        <v>10</v>
      </c>
      <c r="B223" s="12" t="s">
        <v>0</v>
      </c>
      <c r="C223" s="34" t="s">
        <v>262</v>
      </c>
      <c r="D223" s="35" t="s">
        <v>0</v>
      </c>
      <c r="E223" s="1">
        <v>100</v>
      </c>
      <c r="F223" s="1"/>
      <c r="G223" s="1"/>
      <c r="H223" s="1">
        <v>287.77999999999997</v>
      </c>
      <c r="I223" s="1"/>
      <c r="J223" s="1">
        <v>286.14999999999998</v>
      </c>
      <c r="K223" s="1">
        <v>1073.6199999999999</v>
      </c>
      <c r="L223" s="1">
        <v>248.4</v>
      </c>
      <c r="M223" s="1">
        <v>47.95</v>
      </c>
      <c r="N223" s="1">
        <v>-12.6</v>
      </c>
      <c r="O223" s="1"/>
      <c r="P223" s="1">
        <v>1445.85</v>
      </c>
      <c r="Q223" s="16">
        <v>3477.15</v>
      </c>
      <c r="R223" s="1">
        <v>416.65</v>
      </c>
      <c r="S223" s="1">
        <v>416.65</v>
      </c>
      <c r="T223" s="1">
        <v>416.65</v>
      </c>
      <c r="U223" s="1">
        <v>416.65</v>
      </c>
      <c r="V223" s="1">
        <v>416.65</v>
      </c>
      <c r="W223" s="1">
        <v>416.65</v>
      </c>
      <c r="X223" s="1">
        <v>416.65</v>
      </c>
      <c r="Y223" s="1">
        <v>416.65</v>
      </c>
      <c r="Z223" s="1">
        <v>416.65</v>
      </c>
      <c r="AA223" s="1">
        <v>416.65</v>
      </c>
      <c r="AB223" s="1">
        <v>416.65</v>
      </c>
      <c r="AC223" s="1">
        <v>416.85</v>
      </c>
      <c r="AD223" s="16">
        <v>5000</v>
      </c>
      <c r="AE223" s="1">
        <v>249.99</v>
      </c>
      <c r="AF223" s="1">
        <v>249.99</v>
      </c>
      <c r="AG223" s="1">
        <v>249.99</v>
      </c>
      <c r="AH223" s="1">
        <v>249.99</v>
      </c>
      <c r="AI223" s="1">
        <v>249.99</v>
      </c>
      <c r="AJ223" s="1">
        <v>249.99</v>
      </c>
      <c r="AK223" s="1">
        <v>249.99</v>
      </c>
      <c r="AL223" s="1">
        <v>249.99</v>
      </c>
      <c r="AM223" s="1">
        <v>249.99</v>
      </c>
      <c r="AN223" s="1">
        <v>249.99</v>
      </c>
      <c r="AO223" s="1">
        <v>249.99</v>
      </c>
      <c r="AP223" s="1">
        <v>250.11</v>
      </c>
      <c r="AQ223" s="16">
        <v>3000</v>
      </c>
      <c r="AR223" s="1">
        <v>1097.74</v>
      </c>
      <c r="AS223" s="1">
        <v>1097.74</v>
      </c>
      <c r="AT223" s="1">
        <v>1097.74</v>
      </c>
      <c r="AU223" s="1">
        <v>1097.74</v>
      </c>
      <c r="AV223" s="1">
        <v>1097.74</v>
      </c>
      <c r="AW223" s="1">
        <v>1097.74</v>
      </c>
      <c r="AX223" s="1">
        <v>1097.74</v>
      </c>
      <c r="AY223" s="1">
        <v>1097.74</v>
      </c>
      <c r="AZ223" s="1">
        <v>1097.74</v>
      </c>
      <c r="BA223" s="1">
        <v>1097.74</v>
      </c>
      <c r="BB223" s="1">
        <v>1097.74</v>
      </c>
      <c r="BC223" s="1">
        <v>1097.82</v>
      </c>
      <c r="BD223" s="18">
        <v>13172.96</v>
      </c>
    </row>
    <row r="224" spans="1:56" x14ac:dyDescent="0.3">
      <c r="A224" s="11" t="s">
        <v>10</v>
      </c>
      <c r="B224" s="12" t="s">
        <v>0</v>
      </c>
      <c r="C224" s="33" t="s">
        <v>267</v>
      </c>
      <c r="D224" s="32" t="s">
        <v>0</v>
      </c>
      <c r="E224" s="1">
        <v>33101.879999999997</v>
      </c>
      <c r="F224" s="1">
        <v>44973.85</v>
      </c>
      <c r="G224" s="1">
        <v>53758.82</v>
      </c>
      <c r="H224" s="1">
        <v>47678.34</v>
      </c>
      <c r="I224" s="1">
        <v>43314.44</v>
      </c>
      <c r="J224" s="1">
        <v>39847.160000000003</v>
      </c>
      <c r="K224" s="1">
        <v>51473.91</v>
      </c>
      <c r="L224" s="1">
        <v>27185.5</v>
      </c>
      <c r="M224" s="1">
        <v>45849.43</v>
      </c>
      <c r="N224" s="1">
        <v>53065.53</v>
      </c>
      <c r="O224" s="1">
        <v>52017.07</v>
      </c>
      <c r="P224" s="1">
        <v>68118.47</v>
      </c>
      <c r="Q224" s="16">
        <v>560384.4</v>
      </c>
      <c r="R224" s="1">
        <v>45199.99</v>
      </c>
      <c r="S224" s="1">
        <v>45149.99</v>
      </c>
      <c r="T224" s="1">
        <v>45149.99</v>
      </c>
      <c r="U224" s="1">
        <v>45149.99</v>
      </c>
      <c r="V224" s="1">
        <v>45149.99</v>
      </c>
      <c r="W224" s="1">
        <v>45149.99</v>
      </c>
      <c r="X224" s="1">
        <v>45149.99</v>
      </c>
      <c r="Y224" s="1">
        <v>45149.99</v>
      </c>
      <c r="Z224" s="1">
        <v>45149.99</v>
      </c>
      <c r="AA224" s="1">
        <v>45149.99</v>
      </c>
      <c r="AB224" s="1">
        <v>45149.99</v>
      </c>
      <c r="AC224" s="1">
        <v>45150.11</v>
      </c>
      <c r="AD224" s="16">
        <v>541850</v>
      </c>
      <c r="AE224" s="1">
        <v>45675.02</v>
      </c>
      <c r="AF224" s="1">
        <v>45625.02</v>
      </c>
      <c r="AG224" s="1">
        <v>45625.02</v>
      </c>
      <c r="AH224" s="1">
        <v>45625.02</v>
      </c>
      <c r="AI224" s="1">
        <v>45625.02</v>
      </c>
      <c r="AJ224" s="1">
        <v>45625.02</v>
      </c>
      <c r="AK224" s="1">
        <v>45625.02</v>
      </c>
      <c r="AL224" s="1">
        <v>45575.02</v>
      </c>
      <c r="AM224" s="1">
        <v>45625.02</v>
      </c>
      <c r="AN224" s="1">
        <v>45625.02</v>
      </c>
      <c r="AO224" s="1">
        <v>45625.02</v>
      </c>
      <c r="AP224" s="1">
        <v>45624.78</v>
      </c>
      <c r="AQ224" s="16">
        <v>547500</v>
      </c>
      <c r="AR224" s="1">
        <v>48354.86</v>
      </c>
      <c r="AS224" s="1">
        <v>48354.86</v>
      </c>
      <c r="AT224" s="1">
        <v>48354.86</v>
      </c>
      <c r="AU224" s="1">
        <v>48354.86</v>
      </c>
      <c r="AV224" s="1">
        <v>48354.86</v>
      </c>
      <c r="AW224" s="1">
        <v>48354.86</v>
      </c>
      <c r="AX224" s="1">
        <v>48354.86</v>
      </c>
      <c r="AY224" s="1">
        <v>48354.86</v>
      </c>
      <c r="AZ224" s="1">
        <v>48354.86</v>
      </c>
      <c r="BA224" s="1">
        <v>48354.86</v>
      </c>
      <c r="BB224" s="1">
        <v>48354.86</v>
      </c>
      <c r="BC224" s="1">
        <v>48354.87</v>
      </c>
      <c r="BD224" s="18">
        <v>580258.32999999996</v>
      </c>
    </row>
    <row r="225" spans="1:56" x14ac:dyDescent="0.3">
      <c r="A225" s="11" t="s">
        <v>10</v>
      </c>
      <c r="B225" s="12" t="s">
        <v>0</v>
      </c>
      <c r="C225" s="34" t="s">
        <v>268</v>
      </c>
      <c r="D225" s="35" t="s">
        <v>0</v>
      </c>
      <c r="E225" s="1">
        <v>2916.96</v>
      </c>
      <c r="F225" s="1">
        <v>2608.5700000000002</v>
      </c>
      <c r="G225" s="1">
        <v>2328.25</v>
      </c>
      <c r="H225" s="1">
        <v>1985.2</v>
      </c>
      <c r="I225" s="1">
        <v>2644.19</v>
      </c>
      <c r="J225" s="1">
        <v>5561.91</v>
      </c>
      <c r="K225" s="1">
        <v>6223.85</v>
      </c>
      <c r="L225" s="1">
        <v>2458.33</v>
      </c>
      <c r="M225" s="1">
        <v>1761.93</v>
      </c>
      <c r="N225" s="1">
        <v>4026.58</v>
      </c>
      <c r="O225" s="1">
        <v>3155.94</v>
      </c>
      <c r="P225" s="1">
        <v>1569.94</v>
      </c>
      <c r="Q225" s="16">
        <v>37241.65</v>
      </c>
      <c r="R225" s="1">
        <v>3100</v>
      </c>
      <c r="S225" s="1">
        <v>3100</v>
      </c>
      <c r="T225" s="1">
        <v>3100</v>
      </c>
      <c r="U225" s="1">
        <v>3100</v>
      </c>
      <c r="V225" s="1">
        <v>3100</v>
      </c>
      <c r="W225" s="1">
        <v>3100</v>
      </c>
      <c r="X225" s="1">
        <v>3100</v>
      </c>
      <c r="Y225" s="1">
        <v>3100</v>
      </c>
      <c r="Z225" s="1">
        <v>3100</v>
      </c>
      <c r="AA225" s="1">
        <v>3100</v>
      </c>
      <c r="AB225" s="1">
        <v>3100</v>
      </c>
      <c r="AC225" s="1">
        <v>3100</v>
      </c>
      <c r="AD225" s="16">
        <v>37200</v>
      </c>
      <c r="AE225" s="1">
        <v>3066.67</v>
      </c>
      <c r="AF225" s="1">
        <v>3066.67</v>
      </c>
      <c r="AG225" s="1">
        <v>3066.67</v>
      </c>
      <c r="AH225" s="1">
        <v>3066.67</v>
      </c>
      <c r="AI225" s="1">
        <v>3066.67</v>
      </c>
      <c r="AJ225" s="1">
        <v>3066.67</v>
      </c>
      <c r="AK225" s="1">
        <v>3066.67</v>
      </c>
      <c r="AL225" s="1">
        <v>3066.67</v>
      </c>
      <c r="AM225" s="1">
        <v>3066.67</v>
      </c>
      <c r="AN225" s="1">
        <v>3066.67</v>
      </c>
      <c r="AO225" s="1">
        <v>3066.67</v>
      </c>
      <c r="AP225" s="1">
        <v>3066.63</v>
      </c>
      <c r="AQ225" s="16">
        <v>36800</v>
      </c>
      <c r="AR225" s="1">
        <v>2916.67</v>
      </c>
      <c r="AS225" s="1">
        <v>2916.67</v>
      </c>
      <c r="AT225" s="1">
        <v>2916.67</v>
      </c>
      <c r="AU225" s="1">
        <v>2916.67</v>
      </c>
      <c r="AV225" s="1">
        <v>2916.67</v>
      </c>
      <c r="AW225" s="1">
        <v>2916.67</v>
      </c>
      <c r="AX225" s="1">
        <v>2916.67</v>
      </c>
      <c r="AY225" s="1">
        <v>2916.67</v>
      </c>
      <c r="AZ225" s="1">
        <v>2916.67</v>
      </c>
      <c r="BA225" s="1">
        <v>2916.67</v>
      </c>
      <c r="BB225" s="1">
        <v>2916.67</v>
      </c>
      <c r="BC225" s="1">
        <v>2916.63</v>
      </c>
      <c r="BD225" s="18">
        <v>35000</v>
      </c>
    </row>
    <row r="226" spans="1:56" x14ac:dyDescent="0.3">
      <c r="A226" s="11" t="s">
        <v>10</v>
      </c>
      <c r="B226" s="12" t="s">
        <v>0</v>
      </c>
      <c r="C226" s="34" t="s">
        <v>269</v>
      </c>
      <c r="D226" s="35" t="s">
        <v>0</v>
      </c>
      <c r="E226" s="1">
        <v>5094.91</v>
      </c>
      <c r="F226" s="1">
        <v>4586.6899999999996</v>
      </c>
      <c r="G226" s="1">
        <v>4780.18</v>
      </c>
      <c r="H226" s="1">
        <v>9365.15</v>
      </c>
      <c r="I226" s="1">
        <v>11513.12</v>
      </c>
      <c r="J226" s="1">
        <v>5638.41</v>
      </c>
      <c r="K226" s="1">
        <v>5405.22</v>
      </c>
      <c r="L226" s="1">
        <v>4901.67</v>
      </c>
      <c r="M226" s="1">
        <v>4291.8999999999996</v>
      </c>
      <c r="N226" s="1">
        <v>10400.75</v>
      </c>
      <c r="O226" s="1">
        <v>8226.61</v>
      </c>
      <c r="P226" s="1">
        <v>14270.05</v>
      </c>
      <c r="Q226" s="16">
        <v>88474.66</v>
      </c>
      <c r="R226" s="1">
        <v>7199.99</v>
      </c>
      <c r="S226" s="1">
        <v>7199.99</v>
      </c>
      <c r="T226" s="1">
        <v>7199.99</v>
      </c>
      <c r="U226" s="1">
        <v>7199.99</v>
      </c>
      <c r="V226" s="1">
        <v>7199.99</v>
      </c>
      <c r="W226" s="1">
        <v>7199.99</v>
      </c>
      <c r="X226" s="1">
        <v>7199.99</v>
      </c>
      <c r="Y226" s="1">
        <v>7199.99</v>
      </c>
      <c r="Z226" s="1">
        <v>7199.99</v>
      </c>
      <c r="AA226" s="1">
        <v>7199.99</v>
      </c>
      <c r="AB226" s="1">
        <v>7199.99</v>
      </c>
      <c r="AC226" s="1">
        <v>7200.11</v>
      </c>
      <c r="AD226" s="16">
        <v>86400</v>
      </c>
      <c r="AE226" s="1">
        <v>7541.67</v>
      </c>
      <c r="AF226" s="1">
        <v>7541.67</v>
      </c>
      <c r="AG226" s="1">
        <v>7541.67</v>
      </c>
      <c r="AH226" s="1">
        <v>7541.67</v>
      </c>
      <c r="AI226" s="1">
        <v>7541.67</v>
      </c>
      <c r="AJ226" s="1">
        <v>7541.67</v>
      </c>
      <c r="AK226" s="1">
        <v>7541.67</v>
      </c>
      <c r="AL226" s="1">
        <v>7541.67</v>
      </c>
      <c r="AM226" s="1">
        <v>7541.67</v>
      </c>
      <c r="AN226" s="1">
        <v>7541.67</v>
      </c>
      <c r="AO226" s="1">
        <v>7541.67</v>
      </c>
      <c r="AP226" s="1">
        <v>7541.63</v>
      </c>
      <c r="AQ226" s="16">
        <v>90500</v>
      </c>
      <c r="AR226" s="1">
        <v>6727.08</v>
      </c>
      <c r="AS226" s="1">
        <v>6727.08</v>
      </c>
      <c r="AT226" s="1">
        <v>6727.08</v>
      </c>
      <c r="AU226" s="1">
        <v>6727.08</v>
      </c>
      <c r="AV226" s="1">
        <v>6727.08</v>
      </c>
      <c r="AW226" s="1">
        <v>6727.08</v>
      </c>
      <c r="AX226" s="1">
        <v>6727.08</v>
      </c>
      <c r="AY226" s="1">
        <v>6727.08</v>
      </c>
      <c r="AZ226" s="1">
        <v>6727.08</v>
      </c>
      <c r="BA226" s="1">
        <v>6727.08</v>
      </c>
      <c r="BB226" s="1">
        <v>6727.08</v>
      </c>
      <c r="BC226" s="1">
        <v>6727.12</v>
      </c>
      <c r="BD226" s="18">
        <v>80725</v>
      </c>
    </row>
    <row r="227" spans="1:56" x14ac:dyDescent="0.3">
      <c r="A227" s="11" t="s">
        <v>10</v>
      </c>
      <c r="B227" s="12" t="s">
        <v>0</v>
      </c>
      <c r="C227" s="34" t="s">
        <v>270</v>
      </c>
      <c r="D227" s="35" t="s">
        <v>0</v>
      </c>
      <c r="E227" s="1">
        <v>15077.52</v>
      </c>
      <c r="F227" s="1">
        <v>17455.95</v>
      </c>
      <c r="G227" s="1">
        <v>22164.83</v>
      </c>
      <c r="H227" s="1">
        <v>21770.21</v>
      </c>
      <c r="I227" s="1">
        <v>19255.05</v>
      </c>
      <c r="J227" s="1">
        <v>18836.55</v>
      </c>
      <c r="K227" s="1">
        <v>22571.25</v>
      </c>
      <c r="L227" s="1">
        <v>20249.150000000001</v>
      </c>
      <c r="M227" s="1">
        <v>24779.75</v>
      </c>
      <c r="N227" s="1">
        <v>27452.51</v>
      </c>
      <c r="O227" s="1">
        <v>30434.31</v>
      </c>
      <c r="P227" s="1">
        <v>38448.81</v>
      </c>
      <c r="Q227" s="16">
        <v>278495.89</v>
      </c>
      <c r="R227" s="1">
        <v>20516.669999999998</v>
      </c>
      <c r="S227" s="1">
        <v>20516.669999999998</v>
      </c>
      <c r="T227" s="1">
        <v>20516.669999999998</v>
      </c>
      <c r="U227" s="1">
        <v>20516.669999999998</v>
      </c>
      <c r="V227" s="1">
        <v>20516.669999999998</v>
      </c>
      <c r="W227" s="1">
        <v>20516.669999999998</v>
      </c>
      <c r="X227" s="1">
        <v>20516.669999999998</v>
      </c>
      <c r="Y227" s="1">
        <v>20516.669999999998</v>
      </c>
      <c r="Z227" s="1">
        <v>20516.669999999998</v>
      </c>
      <c r="AA227" s="1">
        <v>20516.669999999998</v>
      </c>
      <c r="AB227" s="1">
        <v>20516.669999999998</v>
      </c>
      <c r="AC227" s="1">
        <v>20516.63</v>
      </c>
      <c r="AD227" s="16">
        <v>246200</v>
      </c>
      <c r="AE227" s="1">
        <v>21100.01</v>
      </c>
      <c r="AF227" s="1">
        <v>21100.01</v>
      </c>
      <c r="AG227" s="1">
        <v>21100.01</v>
      </c>
      <c r="AH227" s="1">
        <v>21100.01</v>
      </c>
      <c r="AI227" s="1">
        <v>21100.01</v>
      </c>
      <c r="AJ227" s="1">
        <v>21100.01</v>
      </c>
      <c r="AK227" s="1">
        <v>21100.01</v>
      </c>
      <c r="AL227" s="1">
        <v>21050.01</v>
      </c>
      <c r="AM227" s="1">
        <v>21050.01</v>
      </c>
      <c r="AN227" s="1">
        <v>21050.01</v>
      </c>
      <c r="AO227" s="1">
        <v>21050.01</v>
      </c>
      <c r="AP227" s="1">
        <v>21049.89</v>
      </c>
      <c r="AQ227" s="16">
        <v>252950</v>
      </c>
      <c r="AR227" s="1">
        <v>26250.01</v>
      </c>
      <c r="AS227" s="1">
        <v>26250.01</v>
      </c>
      <c r="AT227" s="1">
        <v>26250.01</v>
      </c>
      <c r="AU227" s="1">
        <v>26250.01</v>
      </c>
      <c r="AV227" s="1">
        <v>26250.01</v>
      </c>
      <c r="AW227" s="1">
        <v>26250.01</v>
      </c>
      <c r="AX227" s="1">
        <v>26250.01</v>
      </c>
      <c r="AY227" s="1">
        <v>26250.01</v>
      </c>
      <c r="AZ227" s="1">
        <v>26250.01</v>
      </c>
      <c r="BA227" s="1">
        <v>26250.01</v>
      </c>
      <c r="BB227" s="1">
        <v>26250.01</v>
      </c>
      <c r="BC227" s="1">
        <v>26249.89</v>
      </c>
      <c r="BD227" s="18">
        <v>315000</v>
      </c>
    </row>
    <row r="228" spans="1:56" x14ac:dyDescent="0.3">
      <c r="A228" s="11" t="s">
        <v>10</v>
      </c>
      <c r="B228" s="12" t="s">
        <v>0</v>
      </c>
      <c r="C228" s="34" t="s">
        <v>271</v>
      </c>
      <c r="D228" s="35" t="s">
        <v>0</v>
      </c>
      <c r="E228" s="1">
        <v>10012.49</v>
      </c>
      <c r="F228" s="1">
        <v>20322.64</v>
      </c>
      <c r="G228" s="1">
        <v>24460.76</v>
      </c>
      <c r="H228" s="1">
        <v>14557.78</v>
      </c>
      <c r="I228" s="1">
        <v>9902.08</v>
      </c>
      <c r="J228" s="1">
        <v>9810.2900000000009</v>
      </c>
      <c r="K228" s="1">
        <v>17273.59</v>
      </c>
      <c r="L228" s="1">
        <v>-423.65</v>
      </c>
      <c r="M228" s="1">
        <v>14840.8</v>
      </c>
      <c r="N228" s="1">
        <v>11185.69</v>
      </c>
      <c r="O228" s="1">
        <v>10200.209999999999</v>
      </c>
      <c r="P228" s="1">
        <v>13829.67</v>
      </c>
      <c r="Q228" s="16">
        <v>155972.35</v>
      </c>
      <c r="R228" s="1">
        <v>14383.33</v>
      </c>
      <c r="S228" s="1">
        <v>14333.33</v>
      </c>
      <c r="T228" s="1">
        <v>14333.33</v>
      </c>
      <c r="U228" s="1">
        <v>14333.33</v>
      </c>
      <c r="V228" s="1">
        <v>14333.33</v>
      </c>
      <c r="W228" s="1">
        <v>14333.33</v>
      </c>
      <c r="X228" s="1">
        <v>14333.33</v>
      </c>
      <c r="Y228" s="1">
        <v>14333.33</v>
      </c>
      <c r="Z228" s="1">
        <v>14333.33</v>
      </c>
      <c r="AA228" s="1">
        <v>14333.33</v>
      </c>
      <c r="AB228" s="1">
        <v>14333.33</v>
      </c>
      <c r="AC228" s="1">
        <v>14333.37</v>
      </c>
      <c r="AD228" s="16">
        <v>172050</v>
      </c>
      <c r="AE228" s="1">
        <v>13966.67</v>
      </c>
      <c r="AF228" s="1">
        <v>13916.67</v>
      </c>
      <c r="AG228" s="1">
        <v>13916.67</v>
      </c>
      <c r="AH228" s="1">
        <v>13916.67</v>
      </c>
      <c r="AI228" s="1">
        <v>13916.67</v>
      </c>
      <c r="AJ228" s="1">
        <v>13916.67</v>
      </c>
      <c r="AK228" s="1">
        <v>13916.67</v>
      </c>
      <c r="AL228" s="1">
        <v>13916.67</v>
      </c>
      <c r="AM228" s="1">
        <v>13966.67</v>
      </c>
      <c r="AN228" s="1">
        <v>13966.67</v>
      </c>
      <c r="AO228" s="1">
        <v>13966.67</v>
      </c>
      <c r="AP228" s="1">
        <v>13966.63</v>
      </c>
      <c r="AQ228" s="16">
        <v>167250</v>
      </c>
      <c r="AR228" s="1">
        <v>12461.1</v>
      </c>
      <c r="AS228" s="1">
        <v>12461.1</v>
      </c>
      <c r="AT228" s="1">
        <v>12461.1</v>
      </c>
      <c r="AU228" s="1">
        <v>12461.1</v>
      </c>
      <c r="AV228" s="1">
        <v>12461.1</v>
      </c>
      <c r="AW228" s="1">
        <v>12461.1</v>
      </c>
      <c r="AX228" s="1">
        <v>12461.1</v>
      </c>
      <c r="AY228" s="1">
        <v>12461.1</v>
      </c>
      <c r="AZ228" s="1">
        <v>12461.1</v>
      </c>
      <c r="BA228" s="1">
        <v>12461.1</v>
      </c>
      <c r="BB228" s="1">
        <v>12461.1</v>
      </c>
      <c r="BC228" s="1">
        <v>12461.23</v>
      </c>
      <c r="BD228" s="18">
        <v>149533.32999999999</v>
      </c>
    </row>
    <row r="229" spans="1:56" x14ac:dyDescent="0.3">
      <c r="A229" s="11" t="s">
        <v>10</v>
      </c>
      <c r="B229" s="12" t="s">
        <v>0</v>
      </c>
      <c r="C229" s="34" t="s">
        <v>272</v>
      </c>
      <c r="D229" s="35" t="s">
        <v>0</v>
      </c>
      <c r="E229" s="1"/>
      <c r="F229" s="1"/>
      <c r="G229" s="1">
        <v>24.8</v>
      </c>
      <c r="H229" s="1"/>
      <c r="I229" s="1"/>
      <c r="J229" s="1"/>
      <c r="K229" s="1"/>
      <c r="L229" s="1"/>
      <c r="M229" s="1">
        <v>175.05</v>
      </c>
      <c r="N229" s="1"/>
      <c r="O229" s="1"/>
      <c r="P229" s="1"/>
      <c r="Q229" s="16">
        <v>199.85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6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6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8"/>
    </row>
    <row r="230" spans="1:56" x14ac:dyDescent="0.3">
      <c r="A230" s="11" t="s">
        <v>10</v>
      </c>
      <c r="B230" s="12" t="s">
        <v>0</v>
      </c>
      <c r="C230" s="33" t="s">
        <v>273</v>
      </c>
      <c r="D230" s="32" t="s">
        <v>0</v>
      </c>
      <c r="E230" s="1">
        <v>11245.91</v>
      </c>
      <c r="F230" s="1">
        <v>20397.54</v>
      </c>
      <c r="G230" s="1">
        <v>8347.75</v>
      </c>
      <c r="H230" s="1">
        <v>19246.48</v>
      </c>
      <c r="I230" s="1">
        <v>15492.46</v>
      </c>
      <c r="J230" s="1">
        <v>13949.79</v>
      </c>
      <c r="K230" s="1">
        <v>30377.27</v>
      </c>
      <c r="L230" s="1">
        <v>17203.36</v>
      </c>
      <c r="M230" s="1">
        <v>16825.27</v>
      </c>
      <c r="N230" s="1">
        <v>18608.080000000002</v>
      </c>
      <c r="O230" s="1">
        <v>22031.13</v>
      </c>
      <c r="P230" s="1">
        <v>21145.77</v>
      </c>
      <c r="Q230" s="16">
        <v>214870.81</v>
      </c>
      <c r="R230" s="1">
        <v>11265.68</v>
      </c>
      <c r="S230" s="1">
        <v>11265.68</v>
      </c>
      <c r="T230" s="1">
        <v>11265.68</v>
      </c>
      <c r="U230" s="1">
        <v>11265.68</v>
      </c>
      <c r="V230" s="1">
        <v>11215.68</v>
      </c>
      <c r="W230" s="1">
        <v>11265.68</v>
      </c>
      <c r="X230" s="1">
        <v>11215.68</v>
      </c>
      <c r="Y230" s="1">
        <v>11215.68</v>
      </c>
      <c r="Z230" s="1">
        <v>11215.68</v>
      </c>
      <c r="AA230" s="1">
        <v>11215.68</v>
      </c>
      <c r="AB230" s="1">
        <v>11215.68</v>
      </c>
      <c r="AC230" s="1">
        <v>11215.89</v>
      </c>
      <c r="AD230" s="16">
        <v>134838.37</v>
      </c>
      <c r="AE230" s="1">
        <v>15432.35</v>
      </c>
      <c r="AF230" s="1">
        <v>15432.34</v>
      </c>
      <c r="AG230" s="1">
        <v>15432.35</v>
      </c>
      <c r="AH230" s="1">
        <v>15432.35</v>
      </c>
      <c r="AI230" s="1">
        <v>15382.34</v>
      </c>
      <c r="AJ230" s="1">
        <v>15382.35</v>
      </c>
      <c r="AK230" s="1">
        <v>15332.35</v>
      </c>
      <c r="AL230" s="1">
        <v>15332.34</v>
      </c>
      <c r="AM230" s="1">
        <v>15307.35</v>
      </c>
      <c r="AN230" s="1">
        <v>15307.35</v>
      </c>
      <c r="AO230" s="1">
        <v>15307.34</v>
      </c>
      <c r="AP230" s="1">
        <v>15307.56</v>
      </c>
      <c r="AQ230" s="16">
        <v>184388.37</v>
      </c>
      <c r="AR230" s="1">
        <v>11315.68</v>
      </c>
      <c r="AS230" s="1">
        <v>11315.68</v>
      </c>
      <c r="AT230" s="1">
        <v>11315.68</v>
      </c>
      <c r="AU230" s="1">
        <v>11315.68</v>
      </c>
      <c r="AV230" s="1">
        <v>11315.68</v>
      </c>
      <c r="AW230" s="1">
        <v>11315.68</v>
      </c>
      <c r="AX230" s="1">
        <v>11315.68</v>
      </c>
      <c r="AY230" s="1">
        <v>11315.68</v>
      </c>
      <c r="AZ230" s="1">
        <v>11315.68</v>
      </c>
      <c r="BA230" s="1">
        <v>11315.68</v>
      </c>
      <c r="BB230" s="1">
        <v>11315.68</v>
      </c>
      <c r="BC230" s="1">
        <v>11315.89</v>
      </c>
      <c r="BD230" s="18">
        <v>135788.37</v>
      </c>
    </row>
    <row r="231" spans="1:56" x14ac:dyDescent="0.3">
      <c r="A231" s="11" t="s">
        <v>10</v>
      </c>
      <c r="B231" s="12" t="s">
        <v>0</v>
      </c>
      <c r="C231" s="34" t="s">
        <v>273</v>
      </c>
      <c r="D231" s="35" t="s">
        <v>0</v>
      </c>
      <c r="E231" s="1">
        <v>6187.39</v>
      </c>
      <c r="F231" s="1">
        <v>10462.76</v>
      </c>
      <c r="G231" s="1">
        <v>1687.27</v>
      </c>
      <c r="H231" s="1">
        <v>8818.3799999999992</v>
      </c>
      <c r="I231" s="1">
        <v>5947.25</v>
      </c>
      <c r="J231" s="1">
        <v>5390.34</v>
      </c>
      <c r="K231" s="1">
        <v>8273.39</v>
      </c>
      <c r="L231" s="1">
        <v>5334.86</v>
      </c>
      <c r="M231" s="1">
        <v>4312.16</v>
      </c>
      <c r="N231" s="1">
        <v>7644.47</v>
      </c>
      <c r="O231" s="1">
        <v>8709.39</v>
      </c>
      <c r="P231" s="1">
        <v>7168.05</v>
      </c>
      <c r="Q231" s="16">
        <v>79935.710000000006</v>
      </c>
      <c r="R231" s="1">
        <v>1256.96</v>
      </c>
      <c r="S231" s="1">
        <v>1256.96</v>
      </c>
      <c r="T231" s="1">
        <v>1256.96</v>
      </c>
      <c r="U231" s="1">
        <v>1256.96</v>
      </c>
      <c r="V231" s="1">
        <v>1256.96</v>
      </c>
      <c r="W231" s="1">
        <v>1256.96</v>
      </c>
      <c r="X231" s="1">
        <v>1256.96</v>
      </c>
      <c r="Y231" s="1">
        <v>1256.96</v>
      </c>
      <c r="Z231" s="1">
        <v>1256.96</v>
      </c>
      <c r="AA231" s="1">
        <v>1256.96</v>
      </c>
      <c r="AB231" s="1">
        <v>1256.96</v>
      </c>
      <c r="AC231" s="1">
        <v>1256.8900000000001</v>
      </c>
      <c r="AD231" s="16">
        <v>15083.45</v>
      </c>
      <c r="AE231" s="1">
        <v>5423.63</v>
      </c>
      <c r="AF231" s="1">
        <v>5423.62</v>
      </c>
      <c r="AG231" s="1">
        <v>5423.63</v>
      </c>
      <c r="AH231" s="1">
        <v>5423.63</v>
      </c>
      <c r="AI231" s="1">
        <v>5423.62</v>
      </c>
      <c r="AJ231" s="1">
        <v>5423.63</v>
      </c>
      <c r="AK231" s="1">
        <v>5423.63</v>
      </c>
      <c r="AL231" s="1">
        <v>5423.62</v>
      </c>
      <c r="AM231" s="1">
        <v>5423.63</v>
      </c>
      <c r="AN231" s="1">
        <v>5423.63</v>
      </c>
      <c r="AO231" s="1">
        <v>5423.62</v>
      </c>
      <c r="AP231" s="1">
        <v>5423.56</v>
      </c>
      <c r="AQ231" s="16">
        <v>65083.45</v>
      </c>
      <c r="AR231" s="1">
        <v>1306.96</v>
      </c>
      <c r="AS231" s="1">
        <v>1306.96</v>
      </c>
      <c r="AT231" s="1">
        <v>1306.96</v>
      </c>
      <c r="AU231" s="1">
        <v>1306.96</v>
      </c>
      <c r="AV231" s="1">
        <v>1306.96</v>
      </c>
      <c r="AW231" s="1">
        <v>1306.96</v>
      </c>
      <c r="AX231" s="1">
        <v>1306.96</v>
      </c>
      <c r="AY231" s="1">
        <v>1306.96</v>
      </c>
      <c r="AZ231" s="1">
        <v>1306.96</v>
      </c>
      <c r="BA231" s="1">
        <v>1306.96</v>
      </c>
      <c r="BB231" s="1">
        <v>1306.96</v>
      </c>
      <c r="BC231" s="1">
        <v>1306.8900000000001</v>
      </c>
      <c r="BD231" s="18">
        <v>15683.45</v>
      </c>
    </row>
    <row r="232" spans="1:56" x14ac:dyDescent="0.3">
      <c r="A232" s="11" t="s">
        <v>10</v>
      </c>
      <c r="B232" s="12" t="s">
        <v>0</v>
      </c>
      <c r="C232" s="34" t="s">
        <v>274</v>
      </c>
      <c r="D232" s="35" t="s">
        <v>0</v>
      </c>
      <c r="E232" s="1">
        <v>5058.5200000000004</v>
      </c>
      <c r="F232" s="1">
        <v>9934.7800000000007</v>
      </c>
      <c r="G232" s="1">
        <v>6660.48</v>
      </c>
      <c r="H232" s="1">
        <v>10428.1</v>
      </c>
      <c r="I232" s="1">
        <v>9545.2099999999991</v>
      </c>
      <c r="J232" s="1">
        <v>8559.4500000000007</v>
      </c>
      <c r="K232" s="1">
        <v>22103.88</v>
      </c>
      <c r="L232" s="1">
        <v>11868.5</v>
      </c>
      <c r="M232" s="1">
        <v>12513.11</v>
      </c>
      <c r="N232" s="1">
        <v>10963.61</v>
      </c>
      <c r="O232" s="1">
        <v>13321.74</v>
      </c>
      <c r="P232" s="1">
        <v>13977.72</v>
      </c>
      <c r="Q232" s="16">
        <v>134935.1</v>
      </c>
      <c r="R232" s="1">
        <v>10008.719999999999</v>
      </c>
      <c r="S232" s="1">
        <v>10008.719999999999</v>
      </c>
      <c r="T232" s="1">
        <v>10008.719999999999</v>
      </c>
      <c r="U232" s="1">
        <v>10008.719999999999</v>
      </c>
      <c r="V232" s="1">
        <v>9958.7199999999993</v>
      </c>
      <c r="W232" s="1">
        <v>10008.719999999999</v>
      </c>
      <c r="X232" s="1">
        <v>9958.7199999999993</v>
      </c>
      <c r="Y232" s="1">
        <v>9958.7199999999993</v>
      </c>
      <c r="Z232" s="1">
        <v>9958.7199999999993</v>
      </c>
      <c r="AA232" s="1">
        <v>9958.7199999999993</v>
      </c>
      <c r="AB232" s="1">
        <v>9958.7199999999993</v>
      </c>
      <c r="AC232" s="1">
        <v>9959</v>
      </c>
      <c r="AD232" s="16">
        <v>119754.92</v>
      </c>
      <c r="AE232" s="1">
        <v>10008.719999999999</v>
      </c>
      <c r="AF232" s="1">
        <v>10008.719999999999</v>
      </c>
      <c r="AG232" s="1">
        <v>10008.719999999999</v>
      </c>
      <c r="AH232" s="1">
        <v>10008.719999999999</v>
      </c>
      <c r="AI232" s="1">
        <v>9958.7199999999993</v>
      </c>
      <c r="AJ232" s="1">
        <v>9958.7199999999993</v>
      </c>
      <c r="AK232" s="1">
        <v>9908.7199999999993</v>
      </c>
      <c r="AL232" s="1">
        <v>9908.7199999999993</v>
      </c>
      <c r="AM232" s="1">
        <v>9883.7199999999993</v>
      </c>
      <c r="AN232" s="1">
        <v>9883.7199999999993</v>
      </c>
      <c r="AO232" s="1">
        <v>9883.7199999999993</v>
      </c>
      <c r="AP232" s="1">
        <v>9884</v>
      </c>
      <c r="AQ232" s="16">
        <v>119304.92</v>
      </c>
      <c r="AR232" s="1">
        <v>10008.719999999999</v>
      </c>
      <c r="AS232" s="1">
        <v>10008.719999999999</v>
      </c>
      <c r="AT232" s="1">
        <v>10008.719999999999</v>
      </c>
      <c r="AU232" s="1">
        <v>10008.719999999999</v>
      </c>
      <c r="AV232" s="1">
        <v>10008.719999999999</v>
      </c>
      <c r="AW232" s="1">
        <v>10008.719999999999</v>
      </c>
      <c r="AX232" s="1">
        <v>10008.719999999999</v>
      </c>
      <c r="AY232" s="1">
        <v>10008.719999999999</v>
      </c>
      <c r="AZ232" s="1">
        <v>10008.719999999999</v>
      </c>
      <c r="BA232" s="1">
        <v>10008.719999999999</v>
      </c>
      <c r="BB232" s="1">
        <v>10008.719999999999</v>
      </c>
      <c r="BC232" s="1">
        <v>10009</v>
      </c>
      <c r="BD232" s="18">
        <v>120104.92</v>
      </c>
    </row>
    <row r="233" spans="1:56" x14ac:dyDescent="0.3">
      <c r="A233" s="11" t="s">
        <v>10</v>
      </c>
      <c r="B233" s="12" t="s">
        <v>0</v>
      </c>
      <c r="C233" s="33" t="s">
        <v>275</v>
      </c>
      <c r="D233" s="32" t="s">
        <v>0</v>
      </c>
      <c r="E233" s="1">
        <v>18776.82</v>
      </c>
      <c r="F233" s="1">
        <v>7707.46</v>
      </c>
      <c r="G233" s="1">
        <v>7532.02</v>
      </c>
      <c r="H233" s="1">
        <v>12325.39</v>
      </c>
      <c r="I233" s="1">
        <v>9916.3799999999992</v>
      </c>
      <c r="J233" s="1">
        <v>11851.34</v>
      </c>
      <c r="K233" s="1">
        <v>20750.34</v>
      </c>
      <c r="L233" s="1">
        <v>16541.419999999998</v>
      </c>
      <c r="M233" s="1">
        <v>10289.59</v>
      </c>
      <c r="N233" s="1">
        <v>17879.810000000001</v>
      </c>
      <c r="O233" s="1">
        <v>22009.5</v>
      </c>
      <c r="P233" s="1">
        <v>11356.38</v>
      </c>
      <c r="Q233" s="16">
        <v>166936.45000000001</v>
      </c>
      <c r="R233" s="1">
        <v>14394.84</v>
      </c>
      <c r="S233" s="1">
        <v>14394.84</v>
      </c>
      <c r="T233" s="1">
        <v>14394.84</v>
      </c>
      <c r="U233" s="1">
        <v>14394.84</v>
      </c>
      <c r="V233" s="1">
        <v>14394.84</v>
      </c>
      <c r="W233" s="1">
        <v>14394.84</v>
      </c>
      <c r="X233" s="1">
        <v>14394.84</v>
      </c>
      <c r="Y233" s="1">
        <v>14394.84</v>
      </c>
      <c r="Z233" s="1">
        <v>14394.84</v>
      </c>
      <c r="AA233" s="1">
        <v>14394.84</v>
      </c>
      <c r="AB233" s="1">
        <v>14394.84</v>
      </c>
      <c r="AC233" s="1">
        <v>14394.73</v>
      </c>
      <c r="AD233" s="16">
        <v>172737.97</v>
      </c>
      <c r="AE233" s="1">
        <v>14394.83</v>
      </c>
      <c r="AF233" s="1">
        <v>14394.83</v>
      </c>
      <c r="AG233" s="1">
        <v>14394.83</v>
      </c>
      <c r="AH233" s="1">
        <v>14394.83</v>
      </c>
      <c r="AI233" s="1">
        <v>14394.83</v>
      </c>
      <c r="AJ233" s="1">
        <v>14394.83</v>
      </c>
      <c r="AK233" s="1">
        <v>14394.83</v>
      </c>
      <c r="AL233" s="1">
        <v>14394.83</v>
      </c>
      <c r="AM233" s="1">
        <v>14394.83</v>
      </c>
      <c r="AN233" s="1">
        <v>14394.83</v>
      </c>
      <c r="AO233" s="1">
        <v>14394.83</v>
      </c>
      <c r="AP233" s="1">
        <v>14394.96</v>
      </c>
      <c r="AQ233" s="16">
        <v>172738.09</v>
      </c>
      <c r="AR233" s="1">
        <v>14344.84</v>
      </c>
      <c r="AS233" s="1">
        <v>14344.84</v>
      </c>
      <c r="AT233" s="1">
        <v>14344.84</v>
      </c>
      <c r="AU233" s="1">
        <v>14344.84</v>
      </c>
      <c r="AV233" s="1">
        <v>14344.84</v>
      </c>
      <c r="AW233" s="1">
        <v>14344.84</v>
      </c>
      <c r="AX233" s="1">
        <v>14344.84</v>
      </c>
      <c r="AY233" s="1">
        <v>14344.84</v>
      </c>
      <c r="AZ233" s="1">
        <v>14344.84</v>
      </c>
      <c r="BA233" s="1">
        <v>14344.84</v>
      </c>
      <c r="BB233" s="1">
        <v>14344.84</v>
      </c>
      <c r="BC233" s="1">
        <v>14344.73</v>
      </c>
      <c r="BD233" s="18">
        <v>172137.97</v>
      </c>
    </row>
    <row r="234" spans="1:56" x14ac:dyDescent="0.3">
      <c r="A234" s="11" t="s">
        <v>10</v>
      </c>
      <c r="B234" s="12" t="s">
        <v>0</v>
      </c>
      <c r="C234" s="34" t="s">
        <v>276</v>
      </c>
      <c r="D234" s="35" t="s">
        <v>0</v>
      </c>
      <c r="E234" s="1"/>
      <c r="F234" s="1">
        <v>2.5</v>
      </c>
      <c r="G234" s="1">
        <v>207.4</v>
      </c>
      <c r="H234" s="1">
        <v>-184.8</v>
      </c>
      <c r="I234" s="1"/>
      <c r="J234" s="1"/>
      <c r="K234" s="1"/>
      <c r="L234" s="1">
        <v>127</v>
      </c>
      <c r="M234" s="1">
        <v>163</v>
      </c>
      <c r="N234" s="1">
        <v>951.69</v>
      </c>
      <c r="O234" s="1">
        <v>436.15</v>
      </c>
      <c r="P234" s="1">
        <v>511.62</v>
      </c>
      <c r="Q234" s="16">
        <v>2214.56</v>
      </c>
      <c r="R234" s="1">
        <v>205.89</v>
      </c>
      <c r="S234" s="1">
        <v>205.89</v>
      </c>
      <c r="T234" s="1">
        <v>205.89</v>
      </c>
      <c r="U234" s="1">
        <v>205.89</v>
      </c>
      <c r="V234" s="1">
        <v>205.89</v>
      </c>
      <c r="W234" s="1">
        <v>205.89</v>
      </c>
      <c r="X234" s="1">
        <v>205.89</v>
      </c>
      <c r="Y234" s="1">
        <v>205.89</v>
      </c>
      <c r="Z234" s="1">
        <v>205.89</v>
      </c>
      <c r="AA234" s="1">
        <v>205.89</v>
      </c>
      <c r="AB234" s="1">
        <v>205.89</v>
      </c>
      <c r="AC234" s="1">
        <v>205.85</v>
      </c>
      <c r="AD234" s="16">
        <v>2470.64</v>
      </c>
      <c r="AE234" s="1">
        <v>205.89</v>
      </c>
      <c r="AF234" s="1">
        <v>205.89</v>
      </c>
      <c r="AG234" s="1">
        <v>205.89</v>
      </c>
      <c r="AH234" s="1">
        <v>205.89</v>
      </c>
      <c r="AI234" s="1">
        <v>205.89</v>
      </c>
      <c r="AJ234" s="1">
        <v>205.89</v>
      </c>
      <c r="AK234" s="1">
        <v>205.89</v>
      </c>
      <c r="AL234" s="1">
        <v>205.89</v>
      </c>
      <c r="AM234" s="1">
        <v>205.89</v>
      </c>
      <c r="AN234" s="1">
        <v>205.89</v>
      </c>
      <c r="AO234" s="1">
        <v>205.89</v>
      </c>
      <c r="AP234" s="1">
        <v>205.85</v>
      </c>
      <c r="AQ234" s="16">
        <v>2470.64</v>
      </c>
      <c r="AR234" s="1">
        <v>205.89</v>
      </c>
      <c r="AS234" s="1">
        <v>205.89</v>
      </c>
      <c r="AT234" s="1">
        <v>205.89</v>
      </c>
      <c r="AU234" s="1">
        <v>205.89</v>
      </c>
      <c r="AV234" s="1">
        <v>205.89</v>
      </c>
      <c r="AW234" s="1">
        <v>205.89</v>
      </c>
      <c r="AX234" s="1">
        <v>205.89</v>
      </c>
      <c r="AY234" s="1">
        <v>205.89</v>
      </c>
      <c r="AZ234" s="1">
        <v>205.89</v>
      </c>
      <c r="BA234" s="1">
        <v>205.89</v>
      </c>
      <c r="BB234" s="1">
        <v>205.89</v>
      </c>
      <c r="BC234" s="1">
        <v>205.85</v>
      </c>
      <c r="BD234" s="18">
        <v>2470.64</v>
      </c>
    </row>
    <row r="235" spans="1:56" x14ac:dyDescent="0.3">
      <c r="A235" s="11" t="s">
        <v>10</v>
      </c>
      <c r="B235" s="12" t="s">
        <v>0</v>
      </c>
      <c r="C235" s="34" t="s">
        <v>275</v>
      </c>
      <c r="D235" s="35" t="s">
        <v>0</v>
      </c>
      <c r="E235" s="1">
        <v>18776.82</v>
      </c>
      <c r="F235" s="1">
        <v>7704.96</v>
      </c>
      <c r="G235" s="1">
        <v>7324.62</v>
      </c>
      <c r="H235" s="1">
        <v>12510.19</v>
      </c>
      <c r="I235" s="1">
        <v>9916.3799999999992</v>
      </c>
      <c r="J235" s="1">
        <v>11851.34</v>
      </c>
      <c r="K235" s="1">
        <v>20750.34</v>
      </c>
      <c r="L235" s="1">
        <v>16414.419999999998</v>
      </c>
      <c r="M235" s="1">
        <v>10126.59</v>
      </c>
      <c r="N235" s="1">
        <v>16928.12</v>
      </c>
      <c r="O235" s="1">
        <v>21573.35</v>
      </c>
      <c r="P235" s="1">
        <v>10844.76</v>
      </c>
      <c r="Q235" s="16">
        <v>164721.89000000001</v>
      </c>
      <c r="R235" s="1">
        <v>14188.95</v>
      </c>
      <c r="S235" s="1">
        <v>14188.95</v>
      </c>
      <c r="T235" s="1">
        <v>14188.95</v>
      </c>
      <c r="U235" s="1">
        <v>14188.95</v>
      </c>
      <c r="V235" s="1">
        <v>14188.95</v>
      </c>
      <c r="W235" s="1">
        <v>14188.95</v>
      </c>
      <c r="X235" s="1">
        <v>14188.95</v>
      </c>
      <c r="Y235" s="1">
        <v>14188.95</v>
      </c>
      <c r="Z235" s="1">
        <v>14188.95</v>
      </c>
      <c r="AA235" s="1">
        <v>14188.95</v>
      </c>
      <c r="AB235" s="1">
        <v>14188.95</v>
      </c>
      <c r="AC235" s="1">
        <v>14188.88</v>
      </c>
      <c r="AD235" s="16">
        <v>170267.33</v>
      </c>
      <c r="AE235" s="1">
        <v>14188.94</v>
      </c>
      <c r="AF235" s="1">
        <v>14188.94</v>
      </c>
      <c r="AG235" s="1">
        <v>14188.94</v>
      </c>
      <c r="AH235" s="1">
        <v>14188.94</v>
      </c>
      <c r="AI235" s="1">
        <v>14188.94</v>
      </c>
      <c r="AJ235" s="1">
        <v>14188.94</v>
      </c>
      <c r="AK235" s="1">
        <v>14188.94</v>
      </c>
      <c r="AL235" s="1">
        <v>14188.94</v>
      </c>
      <c r="AM235" s="1">
        <v>14188.94</v>
      </c>
      <c r="AN235" s="1">
        <v>14188.94</v>
      </c>
      <c r="AO235" s="1">
        <v>14188.94</v>
      </c>
      <c r="AP235" s="1">
        <v>14189.11</v>
      </c>
      <c r="AQ235" s="16">
        <v>170267.45</v>
      </c>
      <c r="AR235" s="1">
        <v>14138.95</v>
      </c>
      <c r="AS235" s="1">
        <v>14138.95</v>
      </c>
      <c r="AT235" s="1">
        <v>14138.95</v>
      </c>
      <c r="AU235" s="1">
        <v>14138.95</v>
      </c>
      <c r="AV235" s="1">
        <v>14138.95</v>
      </c>
      <c r="AW235" s="1">
        <v>14138.95</v>
      </c>
      <c r="AX235" s="1">
        <v>14138.95</v>
      </c>
      <c r="AY235" s="1">
        <v>14138.95</v>
      </c>
      <c r="AZ235" s="1">
        <v>14138.95</v>
      </c>
      <c r="BA235" s="1">
        <v>14138.95</v>
      </c>
      <c r="BB235" s="1">
        <v>14138.95</v>
      </c>
      <c r="BC235" s="1">
        <v>14138.88</v>
      </c>
      <c r="BD235" s="18">
        <v>169667.33</v>
      </c>
    </row>
    <row r="236" spans="1:56" x14ac:dyDescent="0.3">
      <c r="A236" s="11" t="s">
        <v>10</v>
      </c>
      <c r="B236" s="12" t="s">
        <v>0</v>
      </c>
      <c r="C236" s="31" t="s">
        <v>277</v>
      </c>
      <c r="D236" s="9" t="s">
        <v>0</v>
      </c>
      <c r="E236" s="1">
        <v>34052.239999999998</v>
      </c>
      <c r="F236" s="1">
        <v>35880.43</v>
      </c>
      <c r="G236" s="1">
        <v>35527.9</v>
      </c>
      <c r="H236" s="1">
        <v>32284.93</v>
      </c>
      <c r="I236" s="1">
        <v>36001.43</v>
      </c>
      <c r="J236" s="1">
        <v>19414.91</v>
      </c>
      <c r="K236" s="1">
        <v>31020.31</v>
      </c>
      <c r="L236" s="1">
        <v>26062.29</v>
      </c>
      <c r="M236" s="1">
        <v>26598.37</v>
      </c>
      <c r="N236" s="1">
        <v>41082.14</v>
      </c>
      <c r="O236" s="1">
        <v>31921.63</v>
      </c>
      <c r="P236" s="1">
        <v>39290.31</v>
      </c>
      <c r="Q236" s="16">
        <v>389136.89</v>
      </c>
      <c r="R236" s="1">
        <v>40836.97</v>
      </c>
      <c r="S236" s="1">
        <v>40836.97</v>
      </c>
      <c r="T236" s="1">
        <v>40836.959999999999</v>
      </c>
      <c r="U236" s="1">
        <v>40836.97</v>
      </c>
      <c r="V236" s="1">
        <v>40836.97</v>
      </c>
      <c r="W236" s="1">
        <v>40836.97</v>
      </c>
      <c r="X236" s="1">
        <v>40836.959999999999</v>
      </c>
      <c r="Y236" s="1">
        <v>40836.97</v>
      </c>
      <c r="Z236" s="1">
        <v>40836.97</v>
      </c>
      <c r="AA236" s="1">
        <v>40836.97</v>
      </c>
      <c r="AB236" s="1">
        <v>40836.959999999999</v>
      </c>
      <c r="AC236" s="1">
        <v>40837.379999999997</v>
      </c>
      <c r="AD236" s="16">
        <v>490044.02</v>
      </c>
      <c r="AE236" s="1">
        <v>41031.42</v>
      </c>
      <c r="AF236" s="1">
        <v>41031.42</v>
      </c>
      <c r="AG236" s="1">
        <v>41031.410000000003</v>
      </c>
      <c r="AH236" s="1">
        <v>41031.42</v>
      </c>
      <c r="AI236" s="1">
        <v>41031.42</v>
      </c>
      <c r="AJ236" s="1">
        <v>41031.42</v>
      </c>
      <c r="AK236" s="1">
        <v>41031.4</v>
      </c>
      <c r="AL236" s="1">
        <v>41031.42</v>
      </c>
      <c r="AM236" s="1">
        <v>41031.42</v>
      </c>
      <c r="AN236" s="1">
        <v>41031.42</v>
      </c>
      <c r="AO236" s="1">
        <v>41031.410000000003</v>
      </c>
      <c r="AP236" s="1">
        <v>41031.699999999997</v>
      </c>
      <c r="AQ236" s="16">
        <v>492377.28</v>
      </c>
      <c r="AR236" s="1">
        <v>39545.25</v>
      </c>
      <c r="AS236" s="1">
        <v>39545.25</v>
      </c>
      <c r="AT236" s="1">
        <v>39545.25</v>
      </c>
      <c r="AU236" s="1">
        <v>39545.25</v>
      </c>
      <c r="AV236" s="1">
        <v>39545.25</v>
      </c>
      <c r="AW236" s="1">
        <v>39545.25</v>
      </c>
      <c r="AX236" s="1">
        <v>39545.25</v>
      </c>
      <c r="AY236" s="1">
        <v>39545.25</v>
      </c>
      <c r="AZ236" s="1">
        <v>39545.25</v>
      </c>
      <c r="BA236" s="1">
        <v>39545.25</v>
      </c>
      <c r="BB236" s="1">
        <v>39545.25</v>
      </c>
      <c r="BC236" s="1">
        <v>39545.589999999997</v>
      </c>
      <c r="BD236" s="18">
        <v>474543.34</v>
      </c>
    </row>
    <row r="237" spans="1:56" x14ac:dyDescent="0.3">
      <c r="A237" s="11" t="s">
        <v>10</v>
      </c>
      <c r="B237" s="12" t="s">
        <v>0</v>
      </c>
      <c r="C237" s="37" t="s">
        <v>278</v>
      </c>
      <c r="D237" s="32" t="s">
        <v>279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6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6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-0.01</v>
      </c>
      <c r="AL237" s="1">
        <v>0</v>
      </c>
      <c r="AM237" s="1">
        <v>0</v>
      </c>
      <c r="AN237" s="1">
        <v>0</v>
      </c>
      <c r="AO237" s="1">
        <v>0</v>
      </c>
      <c r="AP237" s="1">
        <v>0.01</v>
      </c>
      <c r="AQ237" s="16">
        <v>0</v>
      </c>
      <c r="AR237" s="1">
        <v>-0.02</v>
      </c>
      <c r="AS237" s="1">
        <v>-0.02</v>
      </c>
      <c r="AT237" s="1">
        <v>-0.02</v>
      </c>
      <c r="AU237" s="1">
        <v>-0.02</v>
      </c>
      <c r="AV237" s="1">
        <v>-0.02</v>
      </c>
      <c r="AW237" s="1">
        <v>-0.02</v>
      </c>
      <c r="AX237" s="1">
        <v>-0.02</v>
      </c>
      <c r="AY237" s="1">
        <v>-0.02</v>
      </c>
      <c r="AZ237" s="1">
        <v>-0.02</v>
      </c>
      <c r="BA237" s="1">
        <v>-0.02</v>
      </c>
      <c r="BB237" s="1">
        <v>-0.02</v>
      </c>
      <c r="BC237" s="1">
        <v>-0.01</v>
      </c>
      <c r="BD237" s="18">
        <v>-0.23</v>
      </c>
    </row>
    <row r="238" spans="1:56" x14ac:dyDescent="0.3">
      <c r="A238" s="11" t="s">
        <v>10</v>
      </c>
      <c r="B238" s="12" t="s">
        <v>0</v>
      </c>
      <c r="C238" s="33" t="s">
        <v>280</v>
      </c>
      <c r="D238" s="32" t="s">
        <v>0</v>
      </c>
      <c r="E238" s="1"/>
      <c r="F238" s="1"/>
      <c r="G238" s="1"/>
      <c r="H238" s="1"/>
      <c r="I238" s="1"/>
      <c r="J238" s="1"/>
      <c r="K238" s="1"/>
      <c r="L238" s="1"/>
      <c r="M238" s="1"/>
      <c r="N238" s="1">
        <v>188.15</v>
      </c>
      <c r="O238" s="1"/>
      <c r="P238" s="1">
        <v>69.95</v>
      </c>
      <c r="Q238" s="16">
        <v>258.10000000000002</v>
      </c>
      <c r="R238" s="1">
        <v>0</v>
      </c>
      <c r="S238" s="1">
        <v>0</v>
      </c>
      <c r="T238" s="1">
        <v>-0.01</v>
      </c>
      <c r="U238" s="1">
        <v>0</v>
      </c>
      <c r="V238" s="1">
        <v>0</v>
      </c>
      <c r="W238" s="1">
        <v>0</v>
      </c>
      <c r="X238" s="1">
        <v>-0.01</v>
      </c>
      <c r="Y238" s="1">
        <v>0</v>
      </c>
      <c r="Z238" s="1">
        <v>0</v>
      </c>
      <c r="AA238" s="1">
        <v>0</v>
      </c>
      <c r="AB238" s="1">
        <v>-0.01</v>
      </c>
      <c r="AC238" s="1">
        <v>0.03</v>
      </c>
      <c r="AD238" s="16">
        <v>0</v>
      </c>
      <c r="AE238" s="1">
        <v>0</v>
      </c>
      <c r="AF238" s="1">
        <v>0</v>
      </c>
      <c r="AG238" s="1">
        <v>-0.01</v>
      </c>
      <c r="AH238" s="1">
        <v>0</v>
      </c>
      <c r="AI238" s="1">
        <v>0</v>
      </c>
      <c r="AJ238" s="1">
        <v>0</v>
      </c>
      <c r="AK238" s="1">
        <v>-0.01</v>
      </c>
      <c r="AL238" s="1">
        <v>0</v>
      </c>
      <c r="AM238" s="1">
        <v>0</v>
      </c>
      <c r="AN238" s="1">
        <v>0</v>
      </c>
      <c r="AO238" s="1">
        <v>-0.01</v>
      </c>
      <c r="AP238" s="1">
        <v>0.03</v>
      </c>
      <c r="AQ238" s="16">
        <v>0</v>
      </c>
      <c r="AR238" s="1">
        <v>-1486.15</v>
      </c>
      <c r="AS238" s="1">
        <v>-1486.15</v>
      </c>
      <c r="AT238" s="1">
        <v>-1486.15</v>
      </c>
      <c r="AU238" s="1">
        <v>-1486.15</v>
      </c>
      <c r="AV238" s="1">
        <v>-1486.15</v>
      </c>
      <c r="AW238" s="1">
        <v>-1486.15</v>
      </c>
      <c r="AX238" s="1">
        <v>-1486.15</v>
      </c>
      <c r="AY238" s="1">
        <v>-1486.15</v>
      </c>
      <c r="AZ238" s="1">
        <v>-1486.15</v>
      </c>
      <c r="BA238" s="1">
        <v>-1486.15</v>
      </c>
      <c r="BB238" s="1">
        <v>-1486.15</v>
      </c>
      <c r="BC238" s="1">
        <v>-1486.12</v>
      </c>
      <c r="BD238" s="18">
        <v>-17833.77</v>
      </c>
    </row>
    <row r="239" spans="1:56" x14ac:dyDescent="0.3">
      <c r="A239" s="11" t="s">
        <v>10</v>
      </c>
      <c r="B239" s="12" t="s">
        <v>0</v>
      </c>
      <c r="C239" s="36" t="s">
        <v>281</v>
      </c>
      <c r="D239" s="35" t="s">
        <v>282</v>
      </c>
      <c r="E239" s="1"/>
      <c r="F239" s="1"/>
      <c r="G239" s="1"/>
      <c r="H239" s="1"/>
      <c r="I239" s="1"/>
      <c r="J239" s="1"/>
      <c r="K239" s="1"/>
      <c r="L239" s="1"/>
      <c r="M239" s="1"/>
      <c r="N239" s="1">
        <v>188.15</v>
      </c>
      <c r="O239" s="1"/>
      <c r="P239" s="1">
        <v>69.95</v>
      </c>
      <c r="Q239" s="16">
        <v>258.10000000000002</v>
      </c>
      <c r="R239" s="1">
        <v>0</v>
      </c>
      <c r="S239" s="1">
        <v>0</v>
      </c>
      <c r="T239" s="1">
        <v>-0.01</v>
      </c>
      <c r="U239" s="1">
        <v>0</v>
      </c>
      <c r="V239" s="1">
        <v>0</v>
      </c>
      <c r="W239" s="1">
        <v>0</v>
      </c>
      <c r="X239" s="1">
        <v>-0.01</v>
      </c>
      <c r="Y239" s="1">
        <v>0</v>
      </c>
      <c r="Z239" s="1">
        <v>0</v>
      </c>
      <c r="AA239" s="1">
        <v>0</v>
      </c>
      <c r="AB239" s="1">
        <v>-0.01</v>
      </c>
      <c r="AC239" s="1">
        <v>0.03</v>
      </c>
      <c r="AD239" s="16">
        <v>0</v>
      </c>
      <c r="AE239" s="1">
        <v>0</v>
      </c>
      <c r="AF239" s="1">
        <v>0</v>
      </c>
      <c r="AG239" s="1">
        <v>-0.01</v>
      </c>
      <c r="AH239" s="1">
        <v>0</v>
      </c>
      <c r="AI239" s="1">
        <v>0</v>
      </c>
      <c r="AJ239" s="1">
        <v>0</v>
      </c>
      <c r="AK239" s="1">
        <v>-0.01</v>
      </c>
      <c r="AL239" s="1">
        <v>0</v>
      </c>
      <c r="AM239" s="1">
        <v>0</v>
      </c>
      <c r="AN239" s="1">
        <v>0</v>
      </c>
      <c r="AO239" s="1">
        <v>-0.01</v>
      </c>
      <c r="AP239" s="1">
        <v>0.03</v>
      </c>
      <c r="AQ239" s="16">
        <v>0</v>
      </c>
      <c r="AR239" s="1">
        <v>-1486.15</v>
      </c>
      <c r="AS239" s="1">
        <v>-1486.15</v>
      </c>
      <c r="AT239" s="1">
        <v>-1486.15</v>
      </c>
      <c r="AU239" s="1">
        <v>-1486.15</v>
      </c>
      <c r="AV239" s="1">
        <v>-1486.15</v>
      </c>
      <c r="AW239" s="1">
        <v>-1486.15</v>
      </c>
      <c r="AX239" s="1">
        <v>-1486.15</v>
      </c>
      <c r="AY239" s="1">
        <v>-1486.15</v>
      </c>
      <c r="AZ239" s="1">
        <v>-1486.15</v>
      </c>
      <c r="BA239" s="1">
        <v>-1486.15</v>
      </c>
      <c r="BB239" s="1">
        <v>-1486.15</v>
      </c>
      <c r="BC239" s="1">
        <v>-1486.12</v>
      </c>
      <c r="BD239" s="18">
        <v>-17833.77</v>
      </c>
    </row>
    <row r="240" spans="1:56" x14ac:dyDescent="0.3">
      <c r="A240" s="11" t="s">
        <v>10</v>
      </c>
      <c r="B240" s="12" t="s">
        <v>0</v>
      </c>
      <c r="C240" s="33" t="s">
        <v>283</v>
      </c>
      <c r="D240" s="32" t="s">
        <v>0</v>
      </c>
      <c r="E240" s="1">
        <v>3409.75</v>
      </c>
      <c r="F240" s="1">
        <v>5369.7</v>
      </c>
      <c r="G240" s="1">
        <v>664.38</v>
      </c>
      <c r="H240" s="1">
        <v>1844.38</v>
      </c>
      <c r="I240" s="1">
        <v>3986.58</v>
      </c>
      <c r="J240" s="1">
        <v>408.92</v>
      </c>
      <c r="K240" s="1">
        <v>1526.24</v>
      </c>
      <c r="L240" s="1">
        <v>966.03</v>
      </c>
      <c r="M240" s="1">
        <v>1024.1300000000001</v>
      </c>
      <c r="N240" s="1">
        <v>2867.72</v>
      </c>
      <c r="O240" s="1">
        <v>4523.03</v>
      </c>
      <c r="P240" s="1">
        <v>7737.1</v>
      </c>
      <c r="Q240" s="16">
        <v>34327.96</v>
      </c>
      <c r="R240" s="1">
        <v>2324.88</v>
      </c>
      <c r="S240" s="1">
        <v>2324.88</v>
      </c>
      <c r="T240" s="1">
        <v>2324.88</v>
      </c>
      <c r="U240" s="1">
        <v>2324.88</v>
      </c>
      <c r="V240" s="1">
        <v>2324.88</v>
      </c>
      <c r="W240" s="1">
        <v>2324.88</v>
      </c>
      <c r="X240" s="1">
        <v>2324.88</v>
      </c>
      <c r="Y240" s="1">
        <v>2324.88</v>
      </c>
      <c r="Z240" s="1">
        <v>2324.88</v>
      </c>
      <c r="AA240" s="1">
        <v>2324.88</v>
      </c>
      <c r="AB240" s="1">
        <v>2324.88</v>
      </c>
      <c r="AC240" s="1">
        <v>2325.14</v>
      </c>
      <c r="AD240" s="16">
        <v>27898.82</v>
      </c>
      <c r="AE240" s="1">
        <v>2519.33</v>
      </c>
      <c r="AF240" s="1">
        <v>2519.33</v>
      </c>
      <c r="AG240" s="1">
        <v>2519.33</v>
      </c>
      <c r="AH240" s="1">
        <v>2519.33</v>
      </c>
      <c r="AI240" s="1">
        <v>2519.33</v>
      </c>
      <c r="AJ240" s="1">
        <v>2519.33</v>
      </c>
      <c r="AK240" s="1">
        <v>2519.33</v>
      </c>
      <c r="AL240" s="1">
        <v>2519.33</v>
      </c>
      <c r="AM240" s="1">
        <v>2519.33</v>
      </c>
      <c r="AN240" s="1">
        <v>2519.33</v>
      </c>
      <c r="AO240" s="1">
        <v>2519.33</v>
      </c>
      <c r="AP240" s="1">
        <v>2519.59</v>
      </c>
      <c r="AQ240" s="16">
        <v>30232.22</v>
      </c>
      <c r="AR240" s="1">
        <v>2519.33</v>
      </c>
      <c r="AS240" s="1">
        <v>2519.33</v>
      </c>
      <c r="AT240" s="1">
        <v>2519.33</v>
      </c>
      <c r="AU240" s="1">
        <v>2519.33</v>
      </c>
      <c r="AV240" s="1">
        <v>2519.33</v>
      </c>
      <c r="AW240" s="1">
        <v>2519.33</v>
      </c>
      <c r="AX240" s="1">
        <v>2519.33</v>
      </c>
      <c r="AY240" s="1">
        <v>2519.33</v>
      </c>
      <c r="AZ240" s="1">
        <v>2519.33</v>
      </c>
      <c r="BA240" s="1">
        <v>2519.33</v>
      </c>
      <c r="BB240" s="1">
        <v>2519.33</v>
      </c>
      <c r="BC240" s="1">
        <v>2519.5300000000002</v>
      </c>
      <c r="BD240" s="18">
        <v>30232.16</v>
      </c>
    </row>
    <row r="241" spans="1:56" x14ac:dyDescent="0.3">
      <c r="A241" s="11" t="s">
        <v>10</v>
      </c>
      <c r="B241" s="12" t="s">
        <v>0</v>
      </c>
      <c r="C241" s="34" t="s">
        <v>283</v>
      </c>
      <c r="D241" s="35" t="s">
        <v>0</v>
      </c>
      <c r="E241" s="1">
        <v>2447.98</v>
      </c>
      <c r="F241" s="1">
        <v>981.93</v>
      </c>
      <c r="G241" s="1">
        <v>4.17</v>
      </c>
      <c r="H241" s="1">
        <v>15.47</v>
      </c>
      <c r="I241" s="1"/>
      <c r="J241" s="1"/>
      <c r="K241" s="1"/>
      <c r="L241" s="1"/>
      <c r="M241" s="1">
        <v>444.68</v>
      </c>
      <c r="N241" s="1">
        <v>1650.07</v>
      </c>
      <c r="O241" s="1">
        <v>1849.06</v>
      </c>
      <c r="P241" s="1">
        <v>6478.48</v>
      </c>
      <c r="Q241" s="16">
        <v>13871.84</v>
      </c>
      <c r="R241" s="1">
        <v>1027.23</v>
      </c>
      <c r="S241" s="1">
        <v>1027.23</v>
      </c>
      <c r="T241" s="1">
        <v>1027.23</v>
      </c>
      <c r="U241" s="1">
        <v>1027.23</v>
      </c>
      <c r="V241" s="1">
        <v>1027.23</v>
      </c>
      <c r="W241" s="1">
        <v>1027.23</v>
      </c>
      <c r="X241" s="1">
        <v>1027.23</v>
      </c>
      <c r="Y241" s="1">
        <v>1027.23</v>
      </c>
      <c r="Z241" s="1">
        <v>1027.23</v>
      </c>
      <c r="AA241" s="1">
        <v>1027.23</v>
      </c>
      <c r="AB241" s="1">
        <v>1027.23</v>
      </c>
      <c r="AC241" s="1">
        <v>1027.1300000000001</v>
      </c>
      <c r="AD241" s="16">
        <v>12326.66</v>
      </c>
      <c r="AE241" s="1">
        <v>1221.68</v>
      </c>
      <c r="AF241" s="1">
        <v>1221.68</v>
      </c>
      <c r="AG241" s="1">
        <v>1221.68</v>
      </c>
      <c r="AH241" s="1">
        <v>1221.68</v>
      </c>
      <c r="AI241" s="1">
        <v>1221.68</v>
      </c>
      <c r="AJ241" s="1">
        <v>1221.68</v>
      </c>
      <c r="AK241" s="1">
        <v>1221.68</v>
      </c>
      <c r="AL241" s="1">
        <v>1221.68</v>
      </c>
      <c r="AM241" s="1">
        <v>1221.68</v>
      </c>
      <c r="AN241" s="1">
        <v>1221.68</v>
      </c>
      <c r="AO241" s="1">
        <v>1221.68</v>
      </c>
      <c r="AP241" s="1">
        <v>1221.58</v>
      </c>
      <c r="AQ241" s="16">
        <v>14660.06</v>
      </c>
      <c r="AR241" s="1">
        <v>1221.68</v>
      </c>
      <c r="AS241" s="1">
        <v>1221.68</v>
      </c>
      <c r="AT241" s="1">
        <v>1221.68</v>
      </c>
      <c r="AU241" s="1">
        <v>1221.68</v>
      </c>
      <c r="AV241" s="1">
        <v>1221.68</v>
      </c>
      <c r="AW241" s="1">
        <v>1221.68</v>
      </c>
      <c r="AX241" s="1">
        <v>1221.68</v>
      </c>
      <c r="AY241" s="1">
        <v>1221.68</v>
      </c>
      <c r="AZ241" s="1">
        <v>1221.68</v>
      </c>
      <c r="BA241" s="1">
        <v>1221.68</v>
      </c>
      <c r="BB241" s="1">
        <v>1221.68</v>
      </c>
      <c r="BC241" s="1">
        <v>1221.52</v>
      </c>
      <c r="BD241" s="18">
        <v>14660</v>
      </c>
    </row>
    <row r="242" spans="1:56" x14ac:dyDescent="0.3">
      <c r="A242" s="11" t="s">
        <v>10</v>
      </c>
      <c r="B242" s="12" t="s">
        <v>0</v>
      </c>
      <c r="C242" s="34" t="s">
        <v>284</v>
      </c>
      <c r="D242" s="35" t="s">
        <v>0</v>
      </c>
      <c r="E242" s="1">
        <v>961.77</v>
      </c>
      <c r="F242" s="1">
        <v>4387.7700000000004</v>
      </c>
      <c r="G242" s="1">
        <v>660.21</v>
      </c>
      <c r="H242" s="1">
        <v>1828.91</v>
      </c>
      <c r="I242" s="1">
        <v>3986.58</v>
      </c>
      <c r="J242" s="1">
        <v>408.92</v>
      </c>
      <c r="K242" s="1">
        <v>1526.24</v>
      </c>
      <c r="L242" s="1">
        <v>966.03</v>
      </c>
      <c r="M242" s="1">
        <v>579.45000000000005</v>
      </c>
      <c r="N242" s="1">
        <v>1217.6500000000001</v>
      </c>
      <c r="O242" s="1">
        <v>2673.97</v>
      </c>
      <c r="P242" s="1">
        <v>1258.6199999999999</v>
      </c>
      <c r="Q242" s="16">
        <v>20456.12</v>
      </c>
      <c r="R242" s="1">
        <v>1297.6500000000001</v>
      </c>
      <c r="S242" s="1">
        <v>1297.6500000000001</v>
      </c>
      <c r="T242" s="1">
        <v>1297.6500000000001</v>
      </c>
      <c r="U242" s="1">
        <v>1297.6500000000001</v>
      </c>
      <c r="V242" s="1">
        <v>1297.6500000000001</v>
      </c>
      <c r="W242" s="1">
        <v>1297.6500000000001</v>
      </c>
      <c r="X242" s="1">
        <v>1297.6500000000001</v>
      </c>
      <c r="Y242" s="1">
        <v>1297.6500000000001</v>
      </c>
      <c r="Z242" s="1">
        <v>1297.6500000000001</v>
      </c>
      <c r="AA242" s="1">
        <v>1297.6500000000001</v>
      </c>
      <c r="AB242" s="1">
        <v>1297.6500000000001</v>
      </c>
      <c r="AC242" s="1">
        <v>1298.01</v>
      </c>
      <c r="AD242" s="16">
        <v>15572.16</v>
      </c>
      <c r="AE242" s="1">
        <v>1297.6500000000001</v>
      </c>
      <c r="AF242" s="1">
        <v>1297.6500000000001</v>
      </c>
      <c r="AG242" s="1">
        <v>1297.6500000000001</v>
      </c>
      <c r="AH242" s="1">
        <v>1297.6500000000001</v>
      </c>
      <c r="AI242" s="1">
        <v>1297.6500000000001</v>
      </c>
      <c r="AJ242" s="1">
        <v>1297.6500000000001</v>
      </c>
      <c r="AK242" s="1">
        <v>1297.6500000000001</v>
      </c>
      <c r="AL242" s="1">
        <v>1297.6500000000001</v>
      </c>
      <c r="AM242" s="1">
        <v>1297.6500000000001</v>
      </c>
      <c r="AN242" s="1">
        <v>1297.6500000000001</v>
      </c>
      <c r="AO242" s="1">
        <v>1297.6500000000001</v>
      </c>
      <c r="AP242" s="1">
        <v>1298.01</v>
      </c>
      <c r="AQ242" s="16">
        <v>15572.16</v>
      </c>
      <c r="AR242" s="1">
        <v>1297.6500000000001</v>
      </c>
      <c r="AS242" s="1">
        <v>1297.6500000000001</v>
      </c>
      <c r="AT242" s="1">
        <v>1297.6500000000001</v>
      </c>
      <c r="AU242" s="1">
        <v>1297.6500000000001</v>
      </c>
      <c r="AV242" s="1">
        <v>1297.6500000000001</v>
      </c>
      <c r="AW242" s="1">
        <v>1297.6500000000001</v>
      </c>
      <c r="AX242" s="1">
        <v>1297.6500000000001</v>
      </c>
      <c r="AY242" s="1">
        <v>1297.6500000000001</v>
      </c>
      <c r="AZ242" s="1">
        <v>1297.6500000000001</v>
      </c>
      <c r="BA242" s="1">
        <v>1297.6500000000001</v>
      </c>
      <c r="BB242" s="1">
        <v>1297.6500000000001</v>
      </c>
      <c r="BC242" s="1">
        <v>1298.01</v>
      </c>
      <c r="BD242" s="18">
        <v>15572.16</v>
      </c>
    </row>
    <row r="243" spans="1:56" x14ac:dyDescent="0.3">
      <c r="A243" s="11" t="s">
        <v>10</v>
      </c>
      <c r="B243" s="12" t="s">
        <v>0</v>
      </c>
      <c r="C243" s="33" t="s">
        <v>285</v>
      </c>
      <c r="D243" s="32" t="s">
        <v>0</v>
      </c>
      <c r="E243" s="1">
        <v>5495.07</v>
      </c>
      <c r="F243" s="1">
        <v>8462.77</v>
      </c>
      <c r="G243" s="1">
        <v>8544.35</v>
      </c>
      <c r="H243" s="1">
        <v>7548.93</v>
      </c>
      <c r="I243" s="1">
        <v>3966.62</v>
      </c>
      <c r="J243" s="1">
        <v>3962.65</v>
      </c>
      <c r="K243" s="1">
        <v>3560.52</v>
      </c>
      <c r="L243" s="1">
        <v>7310.79</v>
      </c>
      <c r="M243" s="1">
        <v>2018.96</v>
      </c>
      <c r="N243" s="1">
        <v>3242.77</v>
      </c>
      <c r="O243" s="1">
        <v>3932.98</v>
      </c>
      <c r="P243" s="1">
        <v>2076.5</v>
      </c>
      <c r="Q243" s="16">
        <v>60122.91</v>
      </c>
      <c r="R243" s="1">
        <v>9173.4500000000007</v>
      </c>
      <c r="S243" s="1">
        <v>9173.4500000000007</v>
      </c>
      <c r="T243" s="1">
        <v>9173.4500000000007</v>
      </c>
      <c r="U243" s="1">
        <v>9173.4500000000007</v>
      </c>
      <c r="V243" s="1">
        <v>9173.4500000000007</v>
      </c>
      <c r="W243" s="1">
        <v>9173.4500000000007</v>
      </c>
      <c r="X243" s="1">
        <v>9173.4500000000007</v>
      </c>
      <c r="Y243" s="1">
        <v>9173.4500000000007</v>
      </c>
      <c r="Z243" s="1">
        <v>9173.4500000000007</v>
      </c>
      <c r="AA243" s="1">
        <v>9173.4500000000007</v>
      </c>
      <c r="AB243" s="1">
        <v>9173.4500000000007</v>
      </c>
      <c r="AC243" s="1">
        <v>9173.64</v>
      </c>
      <c r="AD243" s="16">
        <v>110081.59</v>
      </c>
      <c r="AE243" s="1">
        <v>9173.4500000000007</v>
      </c>
      <c r="AF243" s="1">
        <v>9173.4500000000007</v>
      </c>
      <c r="AG243" s="1">
        <v>9173.4500000000007</v>
      </c>
      <c r="AH243" s="1">
        <v>9173.4500000000007</v>
      </c>
      <c r="AI243" s="1">
        <v>9173.4500000000007</v>
      </c>
      <c r="AJ243" s="1">
        <v>9173.4500000000007</v>
      </c>
      <c r="AK243" s="1">
        <v>9173.4500000000007</v>
      </c>
      <c r="AL243" s="1">
        <v>9173.4500000000007</v>
      </c>
      <c r="AM243" s="1">
        <v>9173.4500000000007</v>
      </c>
      <c r="AN243" s="1">
        <v>9173.4500000000007</v>
      </c>
      <c r="AO243" s="1">
        <v>9173.4500000000007</v>
      </c>
      <c r="AP243" s="1">
        <v>9173.6</v>
      </c>
      <c r="AQ243" s="16">
        <v>110081.55</v>
      </c>
      <c r="AR243" s="1">
        <v>9173.4500000000007</v>
      </c>
      <c r="AS243" s="1">
        <v>9173.4500000000007</v>
      </c>
      <c r="AT243" s="1">
        <v>9173.4500000000007</v>
      </c>
      <c r="AU243" s="1">
        <v>9173.4500000000007</v>
      </c>
      <c r="AV243" s="1">
        <v>9173.4500000000007</v>
      </c>
      <c r="AW243" s="1">
        <v>9173.4500000000007</v>
      </c>
      <c r="AX243" s="1">
        <v>9173.4500000000007</v>
      </c>
      <c r="AY243" s="1">
        <v>9173.4500000000007</v>
      </c>
      <c r="AZ243" s="1">
        <v>9173.4500000000007</v>
      </c>
      <c r="BA243" s="1">
        <v>9173.4500000000007</v>
      </c>
      <c r="BB243" s="1">
        <v>9173.4500000000007</v>
      </c>
      <c r="BC243" s="1">
        <v>9173.6</v>
      </c>
      <c r="BD243" s="18">
        <v>110081.55</v>
      </c>
    </row>
    <row r="244" spans="1:56" x14ac:dyDescent="0.3">
      <c r="A244" s="11" t="s">
        <v>10</v>
      </c>
      <c r="B244" s="12" t="s">
        <v>0</v>
      </c>
      <c r="C244" s="34" t="s">
        <v>285</v>
      </c>
      <c r="D244" s="35" t="s">
        <v>0</v>
      </c>
      <c r="E244" s="1">
        <v>978.86</v>
      </c>
      <c r="F244" s="1">
        <v>1162.48</v>
      </c>
      <c r="G244" s="1">
        <v>468.83</v>
      </c>
      <c r="H244" s="1">
        <v>791.94</v>
      </c>
      <c r="I244" s="1">
        <v>2087.63</v>
      </c>
      <c r="J244" s="1">
        <v>266.10000000000002</v>
      </c>
      <c r="K244" s="1">
        <v>939.7</v>
      </c>
      <c r="L244" s="1">
        <v>2573.59</v>
      </c>
      <c r="M244" s="1">
        <v>1276.71</v>
      </c>
      <c r="N244" s="1">
        <v>1099.6099999999999</v>
      </c>
      <c r="O244" s="1">
        <v>1644.75</v>
      </c>
      <c r="P244" s="1">
        <v>1379.25</v>
      </c>
      <c r="Q244" s="16">
        <v>14669.45</v>
      </c>
      <c r="R244" s="1">
        <v>1763.89</v>
      </c>
      <c r="S244" s="1">
        <v>1763.89</v>
      </c>
      <c r="T244" s="1">
        <v>1763.89</v>
      </c>
      <c r="U244" s="1">
        <v>1763.89</v>
      </c>
      <c r="V244" s="1">
        <v>1763.89</v>
      </c>
      <c r="W244" s="1">
        <v>1763.89</v>
      </c>
      <c r="X244" s="1">
        <v>1763.89</v>
      </c>
      <c r="Y244" s="1">
        <v>1763.89</v>
      </c>
      <c r="Z244" s="1">
        <v>1763.89</v>
      </c>
      <c r="AA244" s="1">
        <v>1763.89</v>
      </c>
      <c r="AB244" s="1">
        <v>1763.89</v>
      </c>
      <c r="AC244" s="1">
        <v>1763.87</v>
      </c>
      <c r="AD244" s="16">
        <v>21166.66</v>
      </c>
      <c r="AE244" s="1">
        <v>1763.89</v>
      </c>
      <c r="AF244" s="1">
        <v>1763.89</v>
      </c>
      <c r="AG244" s="1">
        <v>1763.89</v>
      </c>
      <c r="AH244" s="1">
        <v>1763.89</v>
      </c>
      <c r="AI244" s="1">
        <v>1763.89</v>
      </c>
      <c r="AJ244" s="1">
        <v>1763.89</v>
      </c>
      <c r="AK244" s="1">
        <v>1763.89</v>
      </c>
      <c r="AL244" s="1">
        <v>1763.89</v>
      </c>
      <c r="AM244" s="1">
        <v>1763.89</v>
      </c>
      <c r="AN244" s="1">
        <v>1763.89</v>
      </c>
      <c r="AO244" s="1">
        <v>1763.89</v>
      </c>
      <c r="AP244" s="1">
        <v>1763.87</v>
      </c>
      <c r="AQ244" s="16">
        <v>21166.66</v>
      </c>
      <c r="AR244" s="1">
        <v>1763.89</v>
      </c>
      <c r="AS244" s="1">
        <v>1763.89</v>
      </c>
      <c r="AT244" s="1">
        <v>1763.89</v>
      </c>
      <c r="AU244" s="1">
        <v>1763.89</v>
      </c>
      <c r="AV244" s="1">
        <v>1763.89</v>
      </c>
      <c r="AW244" s="1">
        <v>1763.89</v>
      </c>
      <c r="AX244" s="1">
        <v>1763.89</v>
      </c>
      <c r="AY244" s="1">
        <v>1763.89</v>
      </c>
      <c r="AZ244" s="1">
        <v>1763.89</v>
      </c>
      <c r="BA244" s="1">
        <v>1763.89</v>
      </c>
      <c r="BB244" s="1">
        <v>1763.89</v>
      </c>
      <c r="BC244" s="1">
        <v>1763.87</v>
      </c>
      <c r="BD244" s="18">
        <v>21166.66</v>
      </c>
    </row>
    <row r="245" spans="1:56" x14ac:dyDescent="0.3">
      <c r="A245" s="11" t="s">
        <v>10</v>
      </c>
      <c r="B245" s="12" t="s">
        <v>0</v>
      </c>
      <c r="C245" s="34" t="s">
        <v>286</v>
      </c>
      <c r="D245" s="35" t="s">
        <v>0</v>
      </c>
      <c r="E245" s="1">
        <v>4516.21</v>
      </c>
      <c r="F245" s="1">
        <v>7300.29</v>
      </c>
      <c r="G245" s="1">
        <v>8075.52</v>
      </c>
      <c r="H245" s="1">
        <v>6756.99</v>
      </c>
      <c r="I245" s="1">
        <v>1878.99</v>
      </c>
      <c r="J245" s="1">
        <v>3696.55</v>
      </c>
      <c r="K245" s="1">
        <v>2620.8200000000002</v>
      </c>
      <c r="L245" s="1">
        <v>4737.2</v>
      </c>
      <c r="M245" s="1">
        <v>742.25</v>
      </c>
      <c r="N245" s="1">
        <v>2143.16</v>
      </c>
      <c r="O245" s="1">
        <v>2288.23</v>
      </c>
      <c r="P245" s="1">
        <v>697.25</v>
      </c>
      <c r="Q245" s="16">
        <v>45453.46</v>
      </c>
      <c r="R245" s="1">
        <v>7409.56</v>
      </c>
      <c r="S245" s="1">
        <v>7409.56</v>
      </c>
      <c r="T245" s="1">
        <v>7409.56</v>
      </c>
      <c r="U245" s="1">
        <v>7409.56</v>
      </c>
      <c r="V245" s="1">
        <v>7409.56</v>
      </c>
      <c r="W245" s="1">
        <v>7409.56</v>
      </c>
      <c r="X245" s="1">
        <v>7409.56</v>
      </c>
      <c r="Y245" s="1">
        <v>7409.56</v>
      </c>
      <c r="Z245" s="1">
        <v>7409.56</v>
      </c>
      <c r="AA245" s="1">
        <v>7409.56</v>
      </c>
      <c r="AB245" s="1">
        <v>7409.56</v>
      </c>
      <c r="AC245" s="1">
        <v>7409.77</v>
      </c>
      <c r="AD245" s="16">
        <v>88914.93</v>
      </c>
      <c r="AE245" s="1">
        <v>7409.56</v>
      </c>
      <c r="AF245" s="1">
        <v>7409.56</v>
      </c>
      <c r="AG245" s="1">
        <v>7409.56</v>
      </c>
      <c r="AH245" s="1">
        <v>7409.56</v>
      </c>
      <c r="AI245" s="1">
        <v>7409.56</v>
      </c>
      <c r="AJ245" s="1">
        <v>7409.56</v>
      </c>
      <c r="AK245" s="1">
        <v>7409.56</v>
      </c>
      <c r="AL245" s="1">
        <v>7409.56</v>
      </c>
      <c r="AM245" s="1">
        <v>7409.56</v>
      </c>
      <c r="AN245" s="1">
        <v>7409.56</v>
      </c>
      <c r="AO245" s="1">
        <v>7409.56</v>
      </c>
      <c r="AP245" s="1">
        <v>7409.73</v>
      </c>
      <c r="AQ245" s="16">
        <v>88914.89</v>
      </c>
      <c r="AR245" s="1">
        <v>7409.56</v>
      </c>
      <c r="AS245" s="1">
        <v>7409.56</v>
      </c>
      <c r="AT245" s="1">
        <v>7409.56</v>
      </c>
      <c r="AU245" s="1">
        <v>7409.56</v>
      </c>
      <c r="AV245" s="1">
        <v>7409.56</v>
      </c>
      <c r="AW245" s="1">
        <v>7409.56</v>
      </c>
      <c r="AX245" s="1">
        <v>7409.56</v>
      </c>
      <c r="AY245" s="1">
        <v>7409.56</v>
      </c>
      <c r="AZ245" s="1">
        <v>7409.56</v>
      </c>
      <c r="BA245" s="1">
        <v>7409.56</v>
      </c>
      <c r="BB245" s="1">
        <v>7409.56</v>
      </c>
      <c r="BC245" s="1">
        <v>7409.73</v>
      </c>
      <c r="BD245" s="18">
        <v>88914.89</v>
      </c>
    </row>
    <row r="246" spans="1:56" x14ac:dyDescent="0.3">
      <c r="A246" s="11" t="s">
        <v>10</v>
      </c>
      <c r="B246" s="12" t="s">
        <v>0</v>
      </c>
      <c r="C246" s="33" t="s">
        <v>287</v>
      </c>
      <c r="D246" s="32" t="s">
        <v>0</v>
      </c>
      <c r="E246" s="1">
        <v>19050.93</v>
      </c>
      <c r="F246" s="1">
        <v>9772.4599999999991</v>
      </c>
      <c r="G246" s="1">
        <v>9397.3700000000008</v>
      </c>
      <c r="H246" s="1">
        <v>12681.79</v>
      </c>
      <c r="I246" s="1">
        <v>8394.16</v>
      </c>
      <c r="J246" s="1">
        <v>7181.78</v>
      </c>
      <c r="K246" s="1">
        <v>14924.85</v>
      </c>
      <c r="L246" s="1">
        <v>9900.75</v>
      </c>
      <c r="M246" s="1">
        <v>12760.62</v>
      </c>
      <c r="N246" s="1">
        <v>21985.93</v>
      </c>
      <c r="O246" s="1">
        <v>11104.92</v>
      </c>
      <c r="P246" s="1">
        <v>16271.62</v>
      </c>
      <c r="Q246" s="16">
        <v>153427.18</v>
      </c>
      <c r="R246" s="1">
        <v>20338.25</v>
      </c>
      <c r="S246" s="1">
        <v>20338.25</v>
      </c>
      <c r="T246" s="1">
        <v>20338.25</v>
      </c>
      <c r="U246" s="1">
        <v>20338.25</v>
      </c>
      <c r="V246" s="1">
        <v>20338.25</v>
      </c>
      <c r="W246" s="1">
        <v>20338.25</v>
      </c>
      <c r="X246" s="1">
        <v>20338.25</v>
      </c>
      <c r="Y246" s="1">
        <v>20338.25</v>
      </c>
      <c r="Z246" s="1">
        <v>20338.25</v>
      </c>
      <c r="AA246" s="1">
        <v>20338.25</v>
      </c>
      <c r="AB246" s="1">
        <v>20338.25</v>
      </c>
      <c r="AC246" s="1">
        <v>20338.53</v>
      </c>
      <c r="AD246" s="16">
        <v>244059.28</v>
      </c>
      <c r="AE246" s="1">
        <v>20338.25</v>
      </c>
      <c r="AF246" s="1">
        <v>20338.25</v>
      </c>
      <c r="AG246" s="1">
        <v>20338.25</v>
      </c>
      <c r="AH246" s="1">
        <v>20338.25</v>
      </c>
      <c r="AI246" s="1">
        <v>20338.25</v>
      </c>
      <c r="AJ246" s="1">
        <v>20338.25</v>
      </c>
      <c r="AK246" s="1">
        <v>20338.25</v>
      </c>
      <c r="AL246" s="1">
        <v>20338.25</v>
      </c>
      <c r="AM246" s="1">
        <v>20338.25</v>
      </c>
      <c r="AN246" s="1">
        <v>20338.25</v>
      </c>
      <c r="AO246" s="1">
        <v>20338.25</v>
      </c>
      <c r="AP246" s="1">
        <v>20338.41</v>
      </c>
      <c r="AQ246" s="16">
        <v>244059.16</v>
      </c>
      <c r="AR246" s="1">
        <v>20338.25</v>
      </c>
      <c r="AS246" s="1">
        <v>20338.25</v>
      </c>
      <c r="AT246" s="1">
        <v>20338.25</v>
      </c>
      <c r="AU246" s="1">
        <v>20338.25</v>
      </c>
      <c r="AV246" s="1">
        <v>20338.25</v>
      </c>
      <c r="AW246" s="1">
        <v>20338.25</v>
      </c>
      <c r="AX246" s="1">
        <v>20338.25</v>
      </c>
      <c r="AY246" s="1">
        <v>20338.25</v>
      </c>
      <c r="AZ246" s="1">
        <v>20338.25</v>
      </c>
      <c r="BA246" s="1">
        <v>20338.25</v>
      </c>
      <c r="BB246" s="1">
        <v>20338.25</v>
      </c>
      <c r="BC246" s="1">
        <v>20338.53</v>
      </c>
      <c r="BD246" s="18">
        <v>244059.28</v>
      </c>
    </row>
    <row r="247" spans="1:56" x14ac:dyDescent="0.3">
      <c r="A247" s="11" t="s">
        <v>10</v>
      </c>
      <c r="B247" s="12" t="s">
        <v>0</v>
      </c>
      <c r="C247" s="34" t="s">
        <v>287</v>
      </c>
      <c r="D247" s="35" t="s">
        <v>0</v>
      </c>
      <c r="E247" s="1">
        <v>1953.38</v>
      </c>
      <c r="F247" s="1">
        <v>2257.16</v>
      </c>
      <c r="G247" s="1">
        <v>1644.98</v>
      </c>
      <c r="H247" s="1">
        <v>1249.28</v>
      </c>
      <c r="I247" s="1">
        <v>1477.86</v>
      </c>
      <c r="J247" s="1">
        <v>1038.71</v>
      </c>
      <c r="K247" s="1">
        <v>2105.8200000000002</v>
      </c>
      <c r="L247" s="1">
        <v>1944.48</v>
      </c>
      <c r="M247" s="1">
        <v>1933.27</v>
      </c>
      <c r="N247" s="1">
        <v>1393.13</v>
      </c>
      <c r="O247" s="1">
        <v>1089.3499999999999</v>
      </c>
      <c r="P247" s="1">
        <v>1375.91</v>
      </c>
      <c r="Q247" s="16">
        <v>19463.330000000002</v>
      </c>
      <c r="R247" s="1">
        <v>977.78</v>
      </c>
      <c r="S247" s="1">
        <v>977.78</v>
      </c>
      <c r="T247" s="1">
        <v>977.78</v>
      </c>
      <c r="U247" s="1">
        <v>977.78</v>
      </c>
      <c r="V247" s="1">
        <v>977.78</v>
      </c>
      <c r="W247" s="1">
        <v>977.78</v>
      </c>
      <c r="X247" s="1">
        <v>977.78</v>
      </c>
      <c r="Y247" s="1">
        <v>977.78</v>
      </c>
      <c r="Z247" s="1">
        <v>977.78</v>
      </c>
      <c r="AA247" s="1">
        <v>977.78</v>
      </c>
      <c r="AB247" s="1">
        <v>977.78</v>
      </c>
      <c r="AC247" s="1">
        <v>977.75</v>
      </c>
      <c r="AD247" s="16">
        <v>11733.33</v>
      </c>
      <c r="AE247" s="1">
        <v>977.78</v>
      </c>
      <c r="AF247" s="1">
        <v>977.78</v>
      </c>
      <c r="AG247" s="1">
        <v>977.78</v>
      </c>
      <c r="AH247" s="1">
        <v>977.78</v>
      </c>
      <c r="AI247" s="1">
        <v>977.78</v>
      </c>
      <c r="AJ247" s="1">
        <v>977.78</v>
      </c>
      <c r="AK247" s="1">
        <v>977.78</v>
      </c>
      <c r="AL247" s="1">
        <v>977.78</v>
      </c>
      <c r="AM247" s="1">
        <v>977.78</v>
      </c>
      <c r="AN247" s="1">
        <v>977.78</v>
      </c>
      <c r="AO247" s="1">
        <v>977.78</v>
      </c>
      <c r="AP247" s="1">
        <v>977.75</v>
      </c>
      <c r="AQ247" s="16">
        <v>11733.33</v>
      </c>
      <c r="AR247" s="1">
        <v>977.78</v>
      </c>
      <c r="AS247" s="1">
        <v>977.78</v>
      </c>
      <c r="AT247" s="1">
        <v>977.78</v>
      </c>
      <c r="AU247" s="1">
        <v>977.78</v>
      </c>
      <c r="AV247" s="1">
        <v>977.78</v>
      </c>
      <c r="AW247" s="1">
        <v>977.78</v>
      </c>
      <c r="AX247" s="1">
        <v>977.78</v>
      </c>
      <c r="AY247" s="1">
        <v>977.78</v>
      </c>
      <c r="AZ247" s="1">
        <v>977.78</v>
      </c>
      <c r="BA247" s="1">
        <v>977.78</v>
      </c>
      <c r="BB247" s="1">
        <v>977.78</v>
      </c>
      <c r="BC247" s="1">
        <v>977.75</v>
      </c>
      <c r="BD247" s="18">
        <v>11733.33</v>
      </c>
    </row>
    <row r="248" spans="1:56" x14ac:dyDescent="0.3">
      <c r="A248" s="11" t="s">
        <v>10</v>
      </c>
      <c r="B248" s="12" t="s">
        <v>0</v>
      </c>
      <c r="C248" s="34" t="s">
        <v>288</v>
      </c>
      <c r="D248" s="35" t="s">
        <v>0</v>
      </c>
      <c r="E248" s="1">
        <v>7653.87</v>
      </c>
      <c r="F248" s="1">
        <v>2997.53</v>
      </c>
      <c r="G248" s="1">
        <v>1746.99</v>
      </c>
      <c r="H248" s="1">
        <v>5255.51</v>
      </c>
      <c r="I248" s="1">
        <v>2002.75</v>
      </c>
      <c r="J248" s="1">
        <v>2452.41</v>
      </c>
      <c r="K248" s="1">
        <v>6255.38</v>
      </c>
      <c r="L248" s="1">
        <v>3249.41</v>
      </c>
      <c r="M248" s="1">
        <v>4701.34</v>
      </c>
      <c r="N248" s="1">
        <v>8523.61</v>
      </c>
      <c r="O248" s="1">
        <v>2919.87</v>
      </c>
      <c r="P248" s="1">
        <v>3315.39</v>
      </c>
      <c r="Q248" s="16">
        <v>51074.06</v>
      </c>
      <c r="R248" s="1">
        <v>7499.74</v>
      </c>
      <c r="S248" s="1">
        <v>7499.74</v>
      </c>
      <c r="T248" s="1">
        <v>7499.74</v>
      </c>
      <c r="U248" s="1">
        <v>7499.74</v>
      </c>
      <c r="V248" s="1">
        <v>7499.74</v>
      </c>
      <c r="W248" s="1">
        <v>7499.74</v>
      </c>
      <c r="X248" s="1">
        <v>7499.74</v>
      </c>
      <c r="Y248" s="1">
        <v>7499.74</v>
      </c>
      <c r="Z248" s="1">
        <v>7499.74</v>
      </c>
      <c r="AA248" s="1">
        <v>7499.74</v>
      </c>
      <c r="AB248" s="1">
        <v>7499.74</v>
      </c>
      <c r="AC248" s="1">
        <v>7499.6</v>
      </c>
      <c r="AD248" s="16">
        <v>89996.74</v>
      </c>
      <c r="AE248" s="1">
        <v>7499.74</v>
      </c>
      <c r="AF248" s="1">
        <v>7499.74</v>
      </c>
      <c r="AG248" s="1">
        <v>7499.74</v>
      </c>
      <c r="AH248" s="1">
        <v>7499.74</v>
      </c>
      <c r="AI248" s="1">
        <v>7499.74</v>
      </c>
      <c r="AJ248" s="1">
        <v>7499.74</v>
      </c>
      <c r="AK248" s="1">
        <v>7499.74</v>
      </c>
      <c r="AL248" s="1">
        <v>7499.74</v>
      </c>
      <c r="AM248" s="1">
        <v>7499.74</v>
      </c>
      <c r="AN248" s="1">
        <v>7499.74</v>
      </c>
      <c r="AO248" s="1">
        <v>7499.74</v>
      </c>
      <c r="AP248" s="1">
        <v>7499.6</v>
      </c>
      <c r="AQ248" s="16">
        <v>89996.74</v>
      </c>
      <c r="AR248" s="1">
        <v>7499.74</v>
      </c>
      <c r="AS248" s="1">
        <v>7499.74</v>
      </c>
      <c r="AT248" s="1">
        <v>7499.74</v>
      </c>
      <c r="AU248" s="1">
        <v>7499.74</v>
      </c>
      <c r="AV248" s="1">
        <v>7499.74</v>
      </c>
      <c r="AW248" s="1">
        <v>7499.74</v>
      </c>
      <c r="AX248" s="1">
        <v>7499.74</v>
      </c>
      <c r="AY248" s="1">
        <v>7499.74</v>
      </c>
      <c r="AZ248" s="1">
        <v>7499.74</v>
      </c>
      <c r="BA248" s="1">
        <v>7499.74</v>
      </c>
      <c r="BB248" s="1">
        <v>7499.74</v>
      </c>
      <c r="BC248" s="1">
        <v>7499.6</v>
      </c>
      <c r="BD248" s="18">
        <v>89996.74</v>
      </c>
    </row>
    <row r="249" spans="1:56" x14ac:dyDescent="0.3">
      <c r="A249" s="11" t="s">
        <v>10</v>
      </c>
      <c r="B249" s="12" t="s">
        <v>0</v>
      </c>
      <c r="C249" s="34" t="s">
        <v>289</v>
      </c>
      <c r="D249" s="35" t="s">
        <v>0</v>
      </c>
      <c r="E249" s="1">
        <v>9443.68</v>
      </c>
      <c r="F249" s="1">
        <v>4517.7700000000004</v>
      </c>
      <c r="G249" s="1">
        <v>6005.4</v>
      </c>
      <c r="H249" s="1">
        <v>6177</v>
      </c>
      <c r="I249" s="1">
        <v>4913.55</v>
      </c>
      <c r="J249" s="1">
        <v>3690.66</v>
      </c>
      <c r="K249" s="1">
        <v>6563.65</v>
      </c>
      <c r="L249" s="1">
        <v>4706.8599999999997</v>
      </c>
      <c r="M249" s="1">
        <v>6126.01</v>
      </c>
      <c r="N249" s="1">
        <v>12069.19</v>
      </c>
      <c r="O249" s="1">
        <v>7095.7</v>
      </c>
      <c r="P249" s="1">
        <v>11580.32</v>
      </c>
      <c r="Q249" s="16">
        <v>82889.789999999994</v>
      </c>
      <c r="R249" s="1">
        <v>11860.73</v>
      </c>
      <c r="S249" s="1">
        <v>11860.73</v>
      </c>
      <c r="T249" s="1">
        <v>11860.73</v>
      </c>
      <c r="U249" s="1">
        <v>11860.73</v>
      </c>
      <c r="V249" s="1">
        <v>11860.73</v>
      </c>
      <c r="W249" s="1">
        <v>11860.73</v>
      </c>
      <c r="X249" s="1">
        <v>11860.73</v>
      </c>
      <c r="Y249" s="1">
        <v>11860.73</v>
      </c>
      <c r="Z249" s="1">
        <v>11860.73</v>
      </c>
      <c r="AA249" s="1">
        <v>11860.73</v>
      </c>
      <c r="AB249" s="1">
        <v>11860.73</v>
      </c>
      <c r="AC249" s="1">
        <v>11861.18</v>
      </c>
      <c r="AD249" s="16">
        <v>142329.21</v>
      </c>
      <c r="AE249" s="1">
        <v>11860.73</v>
      </c>
      <c r="AF249" s="1">
        <v>11860.73</v>
      </c>
      <c r="AG249" s="1">
        <v>11860.73</v>
      </c>
      <c r="AH249" s="1">
        <v>11860.73</v>
      </c>
      <c r="AI249" s="1">
        <v>11860.73</v>
      </c>
      <c r="AJ249" s="1">
        <v>11860.73</v>
      </c>
      <c r="AK249" s="1">
        <v>11860.73</v>
      </c>
      <c r="AL249" s="1">
        <v>11860.73</v>
      </c>
      <c r="AM249" s="1">
        <v>11860.73</v>
      </c>
      <c r="AN249" s="1">
        <v>11860.73</v>
      </c>
      <c r="AO249" s="1">
        <v>11860.73</v>
      </c>
      <c r="AP249" s="1">
        <v>11861.06</v>
      </c>
      <c r="AQ249" s="16">
        <v>142329.09</v>
      </c>
      <c r="AR249" s="1">
        <v>11860.73</v>
      </c>
      <c r="AS249" s="1">
        <v>11860.73</v>
      </c>
      <c r="AT249" s="1">
        <v>11860.73</v>
      </c>
      <c r="AU249" s="1">
        <v>11860.73</v>
      </c>
      <c r="AV249" s="1">
        <v>11860.73</v>
      </c>
      <c r="AW249" s="1">
        <v>11860.73</v>
      </c>
      <c r="AX249" s="1">
        <v>11860.73</v>
      </c>
      <c r="AY249" s="1">
        <v>11860.73</v>
      </c>
      <c r="AZ249" s="1">
        <v>11860.73</v>
      </c>
      <c r="BA249" s="1">
        <v>11860.73</v>
      </c>
      <c r="BB249" s="1">
        <v>11860.73</v>
      </c>
      <c r="BC249" s="1">
        <v>11861.18</v>
      </c>
      <c r="BD249" s="18">
        <v>142329.21</v>
      </c>
    </row>
    <row r="250" spans="1:56" x14ac:dyDescent="0.3">
      <c r="A250" s="11" t="s">
        <v>10</v>
      </c>
      <c r="B250" s="12" t="s">
        <v>0</v>
      </c>
      <c r="C250" s="33" t="s">
        <v>290</v>
      </c>
      <c r="D250" s="32" t="s">
        <v>0</v>
      </c>
      <c r="E250" s="1">
        <v>6096.49</v>
      </c>
      <c r="F250" s="1">
        <v>12275.5</v>
      </c>
      <c r="G250" s="1">
        <v>16921.8</v>
      </c>
      <c r="H250" s="1">
        <v>10209.83</v>
      </c>
      <c r="I250" s="1">
        <v>19654.07</v>
      </c>
      <c r="J250" s="1">
        <v>7861.56</v>
      </c>
      <c r="K250" s="1">
        <v>11008.7</v>
      </c>
      <c r="L250" s="1">
        <v>7884.72</v>
      </c>
      <c r="M250" s="1">
        <v>10794.66</v>
      </c>
      <c r="N250" s="1">
        <v>12797.57</v>
      </c>
      <c r="O250" s="1">
        <v>12360.7</v>
      </c>
      <c r="P250" s="1">
        <v>13135.14</v>
      </c>
      <c r="Q250" s="16">
        <v>141000.74</v>
      </c>
      <c r="R250" s="1">
        <v>9000.39</v>
      </c>
      <c r="S250" s="1">
        <v>9000.39</v>
      </c>
      <c r="T250" s="1">
        <v>9000.39</v>
      </c>
      <c r="U250" s="1">
        <v>9000.39</v>
      </c>
      <c r="V250" s="1">
        <v>9000.39</v>
      </c>
      <c r="W250" s="1">
        <v>9000.39</v>
      </c>
      <c r="X250" s="1">
        <v>9000.39</v>
      </c>
      <c r="Y250" s="1">
        <v>9000.39</v>
      </c>
      <c r="Z250" s="1">
        <v>9000.39</v>
      </c>
      <c r="AA250" s="1">
        <v>9000.39</v>
      </c>
      <c r="AB250" s="1">
        <v>9000.39</v>
      </c>
      <c r="AC250" s="1">
        <v>9000.0400000000009</v>
      </c>
      <c r="AD250" s="16">
        <v>108004.33</v>
      </c>
      <c r="AE250" s="1">
        <v>9000.39</v>
      </c>
      <c r="AF250" s="1">
        <v>9000.39</v>
      </c>
      <c r="AG250" s="1">
        <v>9000.39</v>
      </c>
      <c r="AH250" s="1">
        <v>9000.39</v>
      </c>
      <c r="AI250" s="1">
        <v>9000.39</v>
      </c>
      <c r="AJ250" s="1">
        <v>9000.39</v>
      </c>
      <c r="AK250" s="1">
        <v>9000.39</v>
      </c>
      <c r="AL250" s="1">
        <v>9000.39</v>
      </c>
      <c r="AM250" s="1">
        <v>9000.39</v>
      </c>
      <c r="AN250" s="1">
        <v>9000.39</v>
      </c>
      <c r="AO250" s="1">
        <v>9000.39</v>
      </c>
      <c r="AP250" s="1">
        <v>9000.06</v>
      </c>
      <c r="AQ250" s="16">
        <v>108004.35</v>
      </c>
      <c r="AR250" s="1">
        <v>9000.39</v>
      </c>
      <c r="AS250" s="1">
        <v>9000.39</v>
      </c>
      <c r="AT250" s="1">
        <v>9000.39</v>
      </c>
      <c r="AU250" s="1">
        <v>9000.39</v>
      </c>
      <c r="AV250" s="1">
        <v>9000.39</v>
      </c>
      <c r="AW250" s="1">
        <v>9000.39</v>
      </c>
      <c r="AX250" s="1">
        <v>9000.39</v>
      </c>
      <c r="AY250" s="1">
        <v>9000.39</v>
      </c>
      <c r="AZ250" s="1">
        <v>9000.39</v>
      </c>
      <c r="BA250" s="1">
        <v>9000.39</v>
      </c>
      <c r="BB250" s="1">
        <v>9000.39</v>
      </c>
      <c r="BC250" s="1">
        <v>9000.06</v>
      </c>
      <c r="BD250" s="18">
        <v>108004.35</v>
      </c>
    </row>
    <row r="251" spans="1:56" x14ac:dyDescent="0.3">
      <c r="A251" s="11" t="s">
        <v>10</v>
      </c>
      <c r="B251" s="12" t="s">
        <v>0</v>
      </c>
      <c r="C251" s="34" t="s">
        <v>290</v>
      </c>
      <c r="D251" s="35" t="s">
        <v>0</v>
      </c>
      <c r="E251" s="1">
        <v>1689.15</v>
      </c>
      <c r="F251" s="1">
        <v>2787.17</v>
      </c>
      <c r="G251" s="1">
        <v>3463.1</v>
      </c>
      <c r="H251" s="1">
        <v>2269.2199999999998</v>
      </c>
      <c r="I251" s="1">
        <v>2756.79</v>
      </c>
      <c r="J251" s="1">
        <v>1782.38</v>
      </c>
      <c r="K251" s="1">
        <v>2724.4</v>
      </c>
      <c r="L251" s="1">
        <v>1543.73</v>
      </c>
      <c r="M251" s="1">
        <v>2429.0500000000002</v>
      </c>
      <c r="N251" s="1">
        <v>2840.57</v>
      </c>
      <c r="O251" s="1">
        <v>4874.3</v>
      </c>
      <c r="P251" s="1">
        <v>3803.56</v>
      </c>
      <c r="Q251" s="16">
        <v>32963.42</v>
      </c>
      <c r="R251" s="1">
        <v>1024.99</v>
      </c>
      <c r="S251" s="1">
        <v>1024.99</v>
      </c>
      <c r="T251" s="1">
        <v>1024.99</v>
      </c>
      <c r="U251" s="1">
        <v>1024.99</v>
      </c>
      <c r="V251" s="1">
        <v>1024.99</v>
      </c>
      <c r="W251" s="1">
        <v>1024.99</v>
      </c>
      <c r="X251" s="1">
        <v>1024.99</v>
      </c>
      <c r="Y251" s="1">
        <v>1024.99</v>
      </c>
      <c r="Z251" s="1">
        <v>1024.99</v>
      </c>
      <c r="AA251" s="1">
        <v>1024.99</v>
      </c>
      <c r="AB251" s="1">
        <v>1024.99</v>
      </c>
      <c r="AC251" s="1">
        <v>1025.1099999999999</v>
      </c>
      <c r="AD251" s="16">
        <v>12300</v>
      </c>
      <c r="AE251" s="1">
        <v>1024.99</v>
      </c>
      <c r="AF251" s="1">
        <v>1024.99</v>
      </c>
      <c r="AG251" s="1">
        <v>1024.99</v>
      </c>
      <c r="AH251" s="1">
        <v>1024.99</v>
      </c>
      <c r="AI251" s="1">
        <v>1024.99</v>
      </c>
      <c r="AJ251" s="1">
        <v>1024.99</v>
      </c>
      <c r="AK251" s="1">
        <v>1024.99</v>
      </c>
      <c r="AL251" s="1">
        <v>1024.99</v>
      </c>
      <c r="AM251" s="1">
        <v>1024.99</v>
      </c>
      <c r="AN251" s="1">
        <v>1024.99</v>
      </c>
      <c r="AO251" s="1">
        <v>1024.99</v>
      </c>
      <c r="AP251" s="1">
        <v>1025.1099999999999</v>
      </c>
      <c r="AQ251" s="16">
        <v>12300</v>
      </c>
      <c r="AR251" s="1">
        <v>1024.99</v>
      </c>
      <c r="AS251" s="1">
        <v>1024.99</v>
      </c>
      <c r="AT251" s="1">
        <v>1024.99</v>
      </c>
      <c r="AU251" s="1">
        <v>1024.99</v>
      </c>
      <c r="AV251" s="1">
        <v>1024.99</v>
      </c>
      <c r="AW251" s="1">
        <v>1024.99</v>
      </c>
      <c r="AX251" s="1">
        <v>1024.99</v>
      </c>
      <c r="AY251" s="1">
        <v>1024.99</v>
      </c>
      <c r="AZ251" s="1">
        <v>1024.99</v>
      </c>
      <c r="BA251" s="1">
        <v>1024.99</v>
      </c>
      <c r="BB251" s="1">
        <v>1024.99</v>
      </c>
      <c r="BC251" s="1">
        <v>1025.1099999999999</v>
      </c>
      <c r="BD251" s="18">
        <v>12300</v>
      </c>
    </row>
    <row r="252" spans="1:56" x14ac:dyDescent="0.3">
      <c r="A252" s="11" t="s">
        <v>10</v>
      </c>
      <c r="B252" s="12" t="s">
        <v>0</v>
      </c>
      <c r="C252" s="34" t="s">
        <v>291</v>
      </c>
      <c r="D252" s="35" t="s">
        <v>0</v>
      </c>
      <c r="E252" s="1">
        <v>1074.1500000000001</v>
      </c>
      <c r="F252" s="1">
        <v>777.48</v>
      </c>
      <c r="G252" s="1">
        <v>8621.32</v>
      </c>
      <c r="H252" s="1">
        <v>943.51</v>
      </c>
      <c r="I252" s="1">
        <v>397.93</v>
      </c>
      <c r="J252" s="1">
        <v>-2032.4</v>
      </c>
      <c r="K252" s="1">
        <v>1196.8599999999999</v>
      </c>
      <c r="L252" s="1">
        <v>456.33</v>
      </c>
      <c r="M252" s="1">
        <v>546.46</v>
      </c>
      <c r="N252" s="1">
        <v>645.89</v>
      </c>
      <c r="O252" s="1">
        <v>524.96</v>
      </c>
      <c r="P252" s="1">
        <v>1677.44</v>
      </c>
      <c r="Q252" s="16">
        <v>14829.93</v>
      </c>
      <c r="R252" s="1">
        <v>1208.57</v>
      </c>
      <c r="S252" s="1">
        <v>1208.57</v>
      </c>
      <c r="T252" s="1">
        <v>1208.57</v>
      </c>
      <c r="U252" s="1">
        <v>1208.57</v>
      </c>
      <c r="V252" s="1">
        <v>1208.57</v>
      </c>
      <c r="W252" s="1">
        <v>1208.57</v>
      </c>
      <c r="X252" s="1">
        <v>1208.57</v>
      </c>
      <c r="Y252" s="1">
        <v>1208.57</v>
      </c>
      <c r="Z252" s="1">
        <v>1208.57</v>
      </c>
      <c r="AA252" s="1">
        <v>1208.57</v>
      </c>
      <c r="AB252" s="1">
        <v>1208.57</v>
      </c>
      <c r="AC252" s="1">
        <v>1208.4000000000001</v>
      </c>
      <c r="AD252" s="16">
        <v>14502.67</v>
      </c>
      <c r="AE252" s="1">
        <v>1208.57</v>
      </c>
      <c r="AF252" s="1">
        <v>1208.57</v>
      </c>
      <c r="AG252" s="1">
        <v>1208.57</v>
      </c>
      <c r="AH252" s="1">
        <v>1208.57</v>
      </c>
      <c r="AI252" s="1">
        <v>1208.57</v>
      </c>
      <c r="AJ252" s="1">
        <v>1208.57</v>
      </c>
      <c r="AK252" s="1">
        <v>1208.57</v>
      </c>
      <c r="AL252" s="1">
        <v>1208.57</v>
      </c>
      <c r="AM252" s="1">
        <v>1208.57</v>
      </c>
      <c r="AN252" s="1">
        <v>1208.57</v>
      </c>
      <c r="AO252" s="1">
        <v>1208.57</v>
      </c>
      <c r="AP252" s="1">
        <v>1208.4000000000001</v>
      </c>
      <c r="AQ252" s="16">
        <v>14502.67</v>
      </c>
      <c r="AR252" s="1">
        <v>1208.57</v>
      </c>
      <c r="AS252" s="1">
        <v>1208.57</v>
      </c>
      <c r="AT252" s="1">
        <v>1208.57</v>
      </c>
      <c r="AU252" s="1">
        <v>1208.57</v>
      </c>
      <c r="AV252" s="1">
        <v>1208.57</v>
      </c>
      <c r="AW252" s="1">
        <v>1208.57</v>
      </c>
      <c r="AX252" s="1">
        <v>1208.57</v>
      </c>
      <c r="AY252" s="1">
        <v>1208.57</v>
      </c>
      <c r="AZ252" s="1">
        <v>1208.57</v>
      </c>
      <c r="BA252" s="1">
        <v>1208.57</v>
      </c>
      <c r="BB252" s="1">
        <v>1208.57</v>
      </c>
      <c r="BC252" s="1">
        <v>1208.4000000000001</v>
      </c>
      <c r="BD252" s="18">
        <v>14502.67</v>
      </c>
    </row>
    <row r="253" spans="1:56" x14ac:dyDescent="0.3">
      <c r="A253" s="11" t="s">
        <v>10</v>
      </c>
      <c r="B253" s="12" t="s">
        <v>0</v>
      </c>
      <c r="C253" s="34" t="s">
        <v>292</v>
      </c>
      <c r="D253" s="35" t="s">
        <v>0</v>
      </c>
      <c r="E253" s="1">
        <v>437.34</v>
      </c>
      <c r="F253" s="1"/>
      <c r="G253" s="1"/>
      <c r="H253" s="1">
        <v>364</v>
      </c>
      <c r="I253" s="1">
        <v>7673.09</v>
      </c>
      <c r="J253" s="1">
        <v>1490.86</v>
      </c>
      <c r="K253" s="1">
        <v>364.69</v>
      </c>
      <c r="L253" s="1">
        <v>1391.4</v>
      </c>
      <c r="M253" s="1">
        <v>17.86</v>
      </c>
      <c r="N253" s="1">
        <v>61.9</v>
      </c>
      <c r="O253" s="1">
        <v>684.47</v>
      </c>
      <c r="P253" s="1"/>
      <c r="Q253" s="16">
        <v>12485.61</v>
      </c>
      <c r="R253" s="1">
        <v>1208.32</v>
      </c>
      <c r="S253" s="1">
        <v>1208.32</v>
      </c>
      <c r="T253" s="1">
        <v>1208.32</v>
      </c>
      <c r="U253" s="1">
        <v>1208.32</v>
      </c>
      <c r="V253" s="1">
        <v>1208.32</v>
      </c>
      <c r="W253" s="1">
        <v>1208.32</v>
      </c>
      <c r="X253" s="1">
        <v>1208.32</v>
      </c>
      <c r="Y253" s="1">
        <v>1208.32</v>
      </c>
      <c r="Z253" s="1">
        <v>1208.32</v>
      </c>
      <c r="AA253" s="1">
        <v>1208.32</v>
      </c>
      <c r="AB253" s="1">
        <v>1208.32</v>
      </c>
      <c r="AC253" s="1">
        <v>1208.08</v>
      </c>
      <c r="AD253" s="16">
        <v>14499.6</v>
      </c>
      <c r="AE253" s="1">
        <v>1208.32</v>
      </c>
      <c r="AF253" s="1">
        <v>1208.32</v>
      </c>
      <c r="AG253" s="1">
        <v>1208.32</v>
      </c>
      <c r="AH253" s="1">
        <v>1208.32</v>
      </c>
      <c r="AI253" s="1">
        <v>1208.32</v>
      </c>
      <c r="AJ253" s="1">
        <v>1208.32</v>
      </c>
      <c r="AK253" s="1">
        <v>1208.32</v>
      </c>
      <c r="AL253" s="1">
        <v>1208.32</v>
      </c>
      <c r="AM253" s="1">
        <v>1208.32</v>
      </c>
      <c r="AN253" s="1">
        <v>1208.32</v>
      </c>
      <c r="AO253" s="1">
        <v>1208.32</v>
      </c>
      <c r="AP253" s="1">
        <v>1208.08</v>
      </c>
      <c r="AQ253" s="16">
        <v>14499.6</v>
      </c>
      <c r="AR253" s="1">
        <v>1208.32</v>
      </c>
      <c r="AS253" s="1">
        <v>1208.32</v>
      </c>
      <c r="AT253" s="1">
        <v>1208.32</v>
      </c>
      <c r="AU253" s="1">
        <v>1208.32</v>
      </c>
      <c r="AV253" s="1">
        <v>1208.32</v>
      </c>
      <c r="AW253" s="1">
        <v>1208.32</v>
      </c>
      <c r="AX253" s="1">
        <v>1208.32</v>
      </c>
      <c r="AY253" s="1">
        <v>1208.32</v>
      </c>
      <c r="AZ253" s="1">
        <v>1208.32</v>
      </c>
      <c r="BA253" s="1">
        <v>1208.32</v>
      </c>
      <c r="BB253" s="1">
        <v>1208.32</v>
      </c>
      <c r="BC253" s="1">
        <v>1208.08</v>
      </c>
      <c r="BD253" s="18">
        <v>14499.6</v>
      </c>
    </row>
    <row r="254" spans="1:56" x14ac:dyDescent="0.3">
      <c r="A254" s="11" t="s">
        <v>10</v>
      </c>
      <c r="B254" s="12" t="s">
        <v>0</v>
      </c>
      <c r="C254" s="34" t="s">
        <v>293</v>
      </c>
      <c r="D254" s="35" t="s">
        <v>0</v>
      </c>
      <c r="E254" s="1">
        <v>897.65</v>
      </c>
      <c r="F254" s="1">
        <v>1409.52</v>
      </c>
      <c r="G254" s="1">
        <v>1538.91</v>
      </c>
      <c r="H254" s="1">
        <v>1689.77</v>
      </c>
      <c r="I254" s="1">
        <v>1706.27</v>
      </c>
      <c r="J254" s="1">
        <v>1607.19</v>
      </c>
      <c r="K254" s="1">
        <v>1594.59</v>
      </c>
      <c r="L254" s="1">
        <v>1477.38</v>
      </c>
      <c r="M254" s="1">
        <v>2071.39</v>
      </c>
      <c r="N254" s="1">
        <v>1376.92</v>
      </c>
      <c r="O254" s="1">
        <v>1466.63</v>
      </c>
      <c r="P254" s="1">
        <v>1880.3</v>
      </c>
      <c r="Q254" s="16">
        <v>18716.52</v>
      </c>
      <c r="R254" s="1">
        <v>863.22</v>
      </c>
      <c r="S254" s="1">
        <v>863.22</v>
      </c>
      <c r="T254" s="1">
        <v>863.22</v>
      </c>
      <c r="U254" s="1">
        <v>863.22</v>
      </c>
      <c r="V254" s="1">
        <v>863.22</v>
      </c>
      <c r="W254" s="1">
        <v>863.22</v>
      </c>
      <c r="X254" s="1">
        <v>863.22</v>
      </c>
      <c r="Y254" s="1">
        <v>863.22</v>
      </c>
      <c r="Z254" s="1">
        <v>863.22</v>
      </c>
      <c r="AA254" s="1">
        <v>863.22</v>
      </c>
      <c r="AB254" s="1">
        <v>863.22</v>
      </c>
      <c r="AC254" s="1">
        <v>863.47</v>
      </c>
      <c r="AD254" s="16">
        <v>10358.89</v>
      </c>
      <c r="AE254" s="1">
        <v>863.22</v>
      </c>
      <c r="AF254" s="1">
        <v>863.22</v>
      </c>
      <c r="AG254" s="1">
        <v>863.22</v>
      </c>
      <c r="AH254" s="1">
        <v>863.22</v>
      </c>
      <c r="AI254" s="1">
        <v>863.22</v>
      </c>
      <c r="AJ254" s="1">
        <v>863.22</v>
      </c>
      <c r="AK254" s="1">
        <v>863.22</v>
      </c>
      <c r="AL254" s="1">
        <v>863.22</v>
      </c>
      <c r="AM254" s="1">
        <v>863.22</v>
      </c>
      <c r="AN254" s="1">
        <v>863.22</v>
      </c>
      <c r="AO254" s="1">
        <v>863.22</v>
      </c>
      <c r="AP254" s="1">
        <v>863.47</v>
      </c>
      <c r="AQ254" s="16">
        <v>10358.89</v>
      </c>
      <c r="AR254" s="1">
        <v>863.22</v>
      </c>
      <c r="AS254" s="1">
        <v>863.22</v>
      </c>
      <c r="AT254" s="1">
        <v>863.22</v>
      </c>
      <c r="AU254" s="1">
        <v>863.22</v>
      </c>
      <c r="AV254" s="1">
        <v>863.22</v>
      </c>
      <c r="AW254" s="1">
        <v>863.22</v>
      </c>
      <c r="AX254" s="1">
        <v>863.22</v>
      </c>
      <c r="AY254" s="1">
        <v>863.22</v>
      </c>
      <c r="AZ254" s="1">
        <v>863.22</v>
      </c>
      <c r="BA254" s="1">
        <v>863.22</v>
      </c>
      <c r="BB254" s="1">
        <v>863.22</v>
      </c>
      <c r="BC254" s="1">
        <v>863.47</v>
      </c>
      <c r="BD254" s="18">
        <v>10358.89</v>
      </c>
    </row>
    <row r="255" spans="1:56" x14ac:dyDescent="0.3">
      <c r="A255" s="11" t="s">
        <v>10</v>
      </c>
      <c r="B255" s="12" t="s">
        <v>0</v>
      </c>
      <c r="C255" s="34" t="s">
        <v>294</v>
      </c>
      <c r="D255" s="35" t="s">
        <v>0</v>
      </c>
      <c r="E255" s="1">
        <v>-478.51</v>
      </c>
      <c r="F255" s="1">
        <v>837.13</v>
      </c>
      <c r="G255" s="1">
        <v>2001.44</v>
      </c>
      <c r="H255" s="1">
        <v>352.49</v>
      </c>
      <c r="I255" s="1">
        <v>3600.62</v>
      </c>
      <c r="J255" s="1">
        <v>1074.33</v>
      </c>
      <c r="K255" s="1">
        <v>2433.4499999999998</v>
      </c>
      <c r="L255" s="1">
        <v>1786.62</v>
      </c>
      <c r="M255" s="1">
        <v>1036.32</v>
      </c>
      <c r="N255" s="1">
        <v>2934.84</v>
      </c>
      <c r="O255" s="1">
        <v>1373.74</v>
      </c>
      <c r="P255" s="1">
        <v>863.12</v>
      </c>
      <c r="Q255" s="16">
        <v>17815.59</v>
      </c>
      <c r="R255" s="1">
        <v>1777</v>
      </c>
      <c r="S255" s="1">
        <v>1777</v>
      </c>
      <c r="T255" s="1">
        <v>1777</v>
      </c>
      <c r="U255" s="1">
        <v>1777</v>
      </c>
      <c r="V255" s="1">
        <v>1777</v>
      </c>
      <c r="W255" s="1">
        <v>1777</v>
      </c>
      <c r="X255" s="1">
        <v>1777</v>
      </c>
      <c r="Y255" s="1">
        <v>1777</v>
      </c>
      <c r="Z255" s="1">
        <v>1777</v>
      </c>
      <c r="AA255" s="1">
        <v>1777</v>
      </c>
      <c r="AB255" s="1">
        <v>1777</v>
      </c>
      <c r="AC255" s="1">
        <v>1776.67</v>
      </c>
      <c r="AD255" s="16">
        <v>21323.67</v>
      </c>
      <c r="AE255" s="1">
        <v>1777</v>
      </c>
      <c r="AF255" s="1">
        <v>1777</v>
      </c>
      <c r="AG255" s="1">
        <v>1777</v>
      </c>
      <c r="AH255" s="1">
        <v>1777</v>
      </c>
      <c r="AI255" s="1">
        <v>1777</v>
      </c>
      <c r="AJ255" s="1">
        <v>1777</v>
      </c>
      <c r="AK255" s="1">
        <v>1777</v>
      </c>
      <c r="AL255" s="1">
        <v>1777</v>
      </c>
      <c r="AM255" s="1">
        <v>1777</v>
      </c>
      <c r="AN255" s="1">
        <v>1777</v>
      </c>
      <c r="AO255" s="1">
        <v>1777</v>
      </c>
      <c r="AP255" s="1">
        <v>1776.67</v>
      </c>
      <c r="AQ255" s="16">
        <v>21323.67</v>
      </c>
      <c r="AR255" s="1">
        <v>1777</v>
      </c>
      <c r="AS255" s="1">
        <v>1777</v>
      </c>
      <c r="AT255" s="1">
        <v>1777</v>
      </c>
      <c r="AU255" s="1">
        <v>1777</v>
      </c>
      <c r="AV255" s="1">
        <v>1777</v>
      </c>
      <c r="AW255" s="1">
        <v>1777</v>
      </c>
      <c r="AX255" s="1">
        <v>1777</v>
      </c>
      <c r="AY255" s="1">
        <v>1777</v>
      </c>
      <c r="AZ255" s="1">
        <v>1777</v>
      </c>
      <c r="BA255" s="1">
        <v>1777</v>
      </c>
      <c r="BB255" s="1">
        <v>1777</v>
      </c>
      <c r="BC255" s="1">
        <v>1776.67</v>
      </c>
      <c r="BD255" s="18">
        <v>21323.67</v>
      </c>
    </row>
    <row r="256" spans="1:56" x14ac:dyDescent="0.3">
      <c r="A256" s="11" t="s">
        <v>10</v>
      </c>
      <c r="B256" s="12" t="s">
        <v>0</v>
      </c>
      <c r="C256" s="34" t="s">
        <v>295</v>
      </c>
      <c r="D256" s="35" t="s">
        <v>0</v>
      </c>
      <c r="E256" s="1">
        <v>463.37</v>
      </c>
      <c r="F256" s="1"/>
      <c r="G256" s="1"/>
      <c r="H256" s="1"/>
      <c r="I256" s="1">
        <v>313.85000000000002</v>
      </c>
      <c r="J256" s="1">
        <v>361.1</v>
      </c>
      <c r="K256" s="1"/>
      <c r="L256" s="1">
        <v>32.049999999999997</v>
      </c>
      <c r="M256" s="1"/>
      <c r="N256" s="1">
        <v>105.92</v>
      </c>
      <c r="O256" s="1"/>
      <c r="P256" s="1"/>
      <c r="Q256" s="16">
        <v>1276.29</v>
      </c>
      <c r="R256" s="1">
        <v>370.55</v>
      </c>
      <c r="S256" s="1">
        <v>370.55</v>
      </c>
      <c r="T256" s="1">
        <v>370.55</v>
      </c>
      <c r="U256" s="1">
        <v>370.55</v>
      </c>
      <c r="V256" s="1">
        <v>370.55</v>
      </c>
      <c r="W256" s="1">
        <v>370.55</v>
      </c>
      <c r="X256" s="1">
        <v>370.55</v>
      </c>
      <c r="Y256" s="1">
        <v>370.55</v>
      </c>
      <c r="Z256" s="1">
        <v>370.55</v>
      </c>
      <c r="AA256" s="1">
        <v>370.55</v>
      </c>
      <c r="AB256" s="1">
        <v>370.55</v>
      </c>
      <c r="AC256" s="1">
        <v>370.32</v>
      </c>
      <c r="AD256" s="16">
        <v>4446.37</v>
      </c>
      <c r="AE256" s="1">
        <v>370.55</v>
      </c>
      <c r="AF256" s="1">
        <v>370.55</v>
      </c>
      <c r="AG256" s="1">
        <v>370.55</v>
      </c>
      <c r="AH256" s="1">
        <v>370.55</v>
      </c>
      <c r="AI256" s="1">
        <v>370.55</v>
      </c>
      <c r="AJ256" s="1">
        <v>370.55</v>
      </c>
      <c r="AK256" s="1">
        <v>370.55</v>
      </c>
      <c r="AL256" s="1">
        <v>370.55</v>
      </c>
      <c r="AM256" s="1">
        <v>370.55</v>
      </c>
      <c r="AN256" s="1">
        <v>370.55</v>
      </c>
      <c r="AO256" s="1">
        <v>370.55</v>
      </c>
      <c r="AP256" s="1">
        <v>370.37</v>
      </c>
      <c r="AQ256" s="16">
        <v>4446.42</v>
      </c>
      <c r="AR256" s="1">
        <v>370.55</v>
      </c>
      <c r="AS256" s="1">
        <v>370.55</v>
      </c>
      <c r="AT256" s="1">
        <v>370.55</v>
      </c>
      <c r="AU256" s="1">
        <v>370.55</v>
      </c>
      <c r="AV256" s="1">
        <v>370.55</v>
      </c>
      <c r="AW256" s="1">
        <v>370.55</v>
      </c>
      <c r="AX256" s="1">
        <v>370.55</v>
      </c>
      <c r="AY256" s="1">
        <v>370.55</v>
      </c>
      <c r="AZ256" s="1">
        <v>370.55</v>
      </c>
      <c r="BA256" s="1">
        <v>370.55</v>
      </c>
      <c r="BB256" s="1">
        <v>370.55</v>
      </c>
      <c r="BC256" s="1">
        <v>370.37</v>
      </c>
      <c r="BD256" s="18">
        <v>4446.42</v>
      </c>
    </row>
    <row r="257" spans="1:56" x14ac:dyDescent="0.3">
      <c r="A257" s="11" t="s">
        <v>10</v>
      </c>
      <c r="B257" s="12" t="s">
        <v>0</v>
      </c>
      <c r="C257" s="34" t="s">
        <v>296</v>
      </c>
      <c r="D257" s="35" t="s">
        <v>0</v>
      </c>
      <c r="E257" s="1">
        <v>1532.18</v>
      </c>
      <c r="F257" s="1">
        <v>4695.45</v>
      </c>
      <c r="G257" s="1">
        <v>1128.56</v>
      </c>
      <c r="H257" s="1">
        <v>3729.44</v>
      </c>
      <c r="I257" s="1">
        <v>2957.58</v>
      </c>
      <c r="J257" s="1">
        <v>3678.59</v>
      </c>
      <c r="K257" s="1">
        <v>1958.87</v>
      </c>
      <c r="L257" s="1">
        <v>1051.5</v>
      </c>
      <c r="M257" s="1">
        <v>3928.54</v>
      </c>
      <c r="N257" s="1">
        <v>2892.69</v>
      </c>
      <c r="O257" s="1">
        <v>2612.06</v>
      </c>
      <c r="P257" s="1">
        <v>4476.97</v>
      </c>
      <c r="Q257" s="16">
        <v>34642.43</v>
      </c>
      <c r="R257" s="1">
        <v>1963.2</v>
      </c>
      <c r="S257" s="1">
        <v>1963.2</v>
      </c>
      <c r="T257" s="1">
        <v>1963.2</v>
      </c>
      <c r="U257" s="1">
        <v>1963.2</v>
      </c>
      <c r="V257" s="1">
        <v>1963.2</v>
      </c>
      <c r="W257" s="1">
        <v>1963.2</v>
      </c>
      <c r="X257" s="1">
        <v>1963.2</v>
      </c>
      <c r="Y257" s="1">
        <v>1963.2</v>
      </c>
      <c r="Z257" s="1">
        <v>1963.2</v>
      </c>
      <c r="AA257" s="1">
        <v>1963.2</v>
      </c>
      <c r="AB257" s="1">
        <v>1963.2</v>
      </c>
      <c r="AC257" s="1">
        <v>1963.16</v>
      </c>
      <c r="AD257" s="16">
        <v>23558.36</v>
      </c>
      <c r="AE257" s="1">
        <v>1963.2</v>
      </c>
      <c r="AF257" s="1">
        <v>1963.2</v>
      </c>
      <c r="AG257" s="1">
        <v>1963.2</v>
      </c>
      <c r="AH257" s="1">
        <v>1963.2</v>
      </c>
      <c r="AI257" s="1">
        <v>1963.2</v>
      </c>
      <c r="AJ257" s="1">
        <v>1963.2</v>
      </c>
      <c r="AK257" s="1">
        <v>1963.2</v>
      </c>
      <c r="AL257" s="1">
        <v>1963.2</v>
      </c>
      <c r="AM257" s="1">
        <v>1963.2</v>
      </c>
      <c r="AN257" s="1">
        <v>1963.2</v>
      </c>
      <c r="AO257" s="1">
        <v>1963.2</v>
      </c>
      <c r="AP257" s="1">
        <v>1963.13</v>
      </c>
      <c r="AQ257" s="16">
        <v>23558.33</v>
      </c>
      <c r="AR257" s="1">
        <v>1963.2</v>
      </c>
      <c r="AS257" s="1">
        <v>1963.2</v>
      </c>
      <c r="AT257" s="1">
        <v>1963.2</v>
      </c>
      <c r="AU257" s="1">
        <v>1963.2</v>
      </c>
      <c r="AV257" s="1">
        <v>1963.2</v>
      </c>
      <c r="AW257" s="1">
        <v>1963.2</v>
      </c>
      <c r="AX257" s="1">
        <v>1963.2</v>
      </c>
      <c r="AY257" s="1">
        <v>1963.2</v>
      </c>
      <c r="AZ257" s="1">
        <v>1963.2</v>
      </c>
      <c r="BA257" s="1">
        <v>1963.2</v>
      </c>
      <c r="BB257" s="1">
        <v>1963.2</v>
      </c>
      <c r="BC257" s="1">
        <v>1963.13</v>
      </c>
      <c r="BD257" s="18">
        <v>23558.33</v>
      </c>
    </row>
    <row r="258" spans="1:56" x14ac:dyDescent="0.3">
      <c r="A258" s="11" t="s">
        <v>10</v>
      </c>
      <c r="B258" s="12" t="s">
        <v>0</v>
      </c>
      <c r="C258" s="34" t="s">
        <v>297</v>
      </c>
      <c r="D258" s="35" t="s">
        <v>0</v>
      </c>
      <c r="E258" s="1">
        <v>481.16</v>
      </c>
      <c r="F258" s="1">
        <v>1768.75</v>
      </c>
      <c r="G258" s="1">
        <v>168.47</v>
      </c>
      <c r="H258" s="1">
        <v>861.4</v>
      </c>
      <c r="I258" s="1">
        <v>247.94</v>
      </c>
      <c r="J258" s="1">
        <v>-100.49</v>
      </c>
      <c r="K258" s="1">
        <v>735.84</v>
      </c>
      <c r="L258" s="1">
        <v>145.71</v>
      </c>
      <c r="M258" s="1">
        <v>102.71</v>
      </c>
      <c r="N258" s="1">
        <v>1776.56</v>
      </c>
      <c r="O258" s="1">
        <v>824.54</v>
      </c>
      <c r="P258" s="1">
        <v>433.75</v>
      </c>
      <c r="Q258" s="16">
        <v>7446.34</v>
      </c>
      <c r="R258" s="1">
        <v>584.54</v>
      </c>
      <c r="S258" s="1">
        <v>584.54</v>
      </c>
      <c r="T258" s="1">
        <v>584.54</v>
      </c>
      <c r="U258" s="1">
        <v>584.54</v>
      </c>
      <c r="V258" s="1">
        <v>584.54</v>
      </c>
      <c r="W258" s="1">
        <v>584.54</v>
      </c>
      <c r="X258" s="1">
        <v>584.54</v>
      </c>
      <c r="Y258" s="1">
        <v>584.54</v>
      </c>
      <c r="Z258" s="1">
        <v>584.54</v>
      </c>
      <c r="AA258" s="1">
        <v>584.54</v>
      </c>
      <c r="AB258" s="1">
        <v>584.54</v>
      </c>
      <c r="AC258" s="1">
        <v>584.83000000000004</v>
      </c>
      <c r="AD258" s="16">
        <v>7014.77</v>
      </c>
      <c r="AE258" s="1">
        <v>584.54</v>
      </c>
      <c r="AF258" s="1">
        <v>584.54</v>
      </c>
      <c r="AG258" s="1">
        <v>584.54</v>
      </c>
      <c r="AH258" s="1">
        <v>584.54</v>
      </c>
      <c r="AI258" s="1">
        <v>584.54</v>
      </c>
      <c r="AJ258" s="1">
        <v>584.54</v>
      </c>
      <c r="AK258" s="1">
        <v>584.54</v>
      </c>
      <c r="AL258" s="1">
        <v>584.54</v>
      </c>
      <c r="AM258" s="1">
        <v>584.54</v>
      </c>
      <c r="AN258" s="1">
        <v>584.54</v>
      </c>
      <c r="AO258" s="1">
        <v>584.54</v>
      </c>
      <c r="AP258" s="1">
        <v>584.83000000000004</v>
      </c>
      <c r="AQ258" s="16">
        <v>7014.77</v>
      </c>
      <c r="AR258" s="1">
        <v>584.54</v>
      </c>
      <c r="AS258" s="1">
        <v>584.54</v>
      </c>
      <c r="AT258" s="1">
        <v>584.54</v>
      </c>
      <c r="AU258" s="1">
        <v>584.54</v>
      </c>
      <c r="AV258" s="1">
        <v>584.54</v>
      </c>
      <c r="AW258" s="1">
        <v>584.54</v>
      </c>
      <c r="AX258" s="1">
        <v>584.54</v>
      </c>
      <c r="AY258" s="1">
        <v>584.54</v>
      </c>
      <c r="AZ258" s="1">
        <v>584.54</v>
      </c>
      <c r="BA258" s="1">
        <v>584.54</v>
      </c>
      <c r="BB258" s="1">
        <v>584.54</v>
      </c>
      <c r="BC258" s="1">
        <v>584.83000000000004</v>
      </c>
      <c r="BD258" s="18">
        <v>7014.77</v>
      </c>
    </row>
    <row r="259" spans="1:56" x14ac:dyDescent="0.3">
      <c r="A259" s="11" t="s">
        <v>10</v>
      </c>
      <c r="B259" s="12" t="s">
        <v>0</v>
      </c>
      <c r="C259" s="34" t="s">
        <v>298</v>
      </c>
      <c r="D259" s="35" t="s">
        <v>0</v>
      </c>
      <c r="E259" s="1"/>
      <c r="F259" s="1"/>
      <c r="G259" s="1"/>
      <c r="H259" s="1"/>
      <c r="I259" s="1"/>
      <c r="J259" s="1"/>
      <c r="K259" s="1"/>
      <c r="L259" s="1"/>
      <c r="M259" s="1">
        <v>662.33</v>
      </c>
      <c r="N259" s="1">
        <v>162.28</v>
      </c>
      <c r="O259" s="1"/>
      <c r="P259" s="1"/>
      <c r="Q259" s="16">
        <v>824.61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6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6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8"/>
    </row>
    <row r="260" spans="1:56" x14ac:dyDescent="0.3">
      <c r="A260" s="11" t="s">
        <v>10</v>
      </c>
      <c r="B260" s="12" t="s">
        <v>0</v>
      </c>
      <c r="C260" s="31" t="s">
        <v>299</v>
      </c>
      <c r="D260" s="9" t="s">
        <v>0</v>
      </c>
      <c r="E260" s="1">
        <v>5889.75</v>
      </c>
      <c r="F260" s="1">
        <v>4254.3</v>
      </c>
      <c r="G260" s="1">
        <v>3452.1</v>
      </c>
      <c r="H260" s="1">
        <v>4142.54</v>
      </c>
      <c r="I260" s="1">
        <v>10332.370000000001</v>
      </c>
      <c r="J260" s="1">
        <v>1099.5899999999999</v>
      </c>
      <c r="K260" s="1">
        <v>3661.53</v>
      </c>
      <c r="L260" s="1">
        <v>-205.64</v>
      </c>
      <c r="M260" s="1">
        <v>3970.27</v>
      </c>
      <c r="N260" s="1">
        <v>24369.360000000001</v>
      </c>
      <c r="O260" s="1">
        <v>11318.54</v>
      </c>
      <c r="P260" s="1">
        <v>4850.92</v>
      </c>
      <c r="Q260" s="16">
        <v>77135.63</v>
      </c>
      <c r="R260" s="1">
        <v>8018.38</v>
      </c>
      <c r="S260" s="1">
        <v>8018.38</v>
      </c>
      <c r="T260" s="1">
        <v>8018.38</v>
      </c>
      <c r="U260" s="1">
        <v>8018.38</v>
      </c>
      <c r="V260" s="1">
        <v>8018.38</v>
      </c>
      <c r="W260" s="1">
        <v>8018.38</v>
      </c>
      <c r="X260" s="1">
        <v>8018.38</v>
      </c>
      <c r="Y260" s="1">
        <v>8018.38</v>
      </c>
      <c r="Z260" s="1">
        <v>8018.4</v>
      </c>
      <c r="AA260" s="1">
        <v>8018.4</v>
      </c>
      <c r="AB260" s="1">
        <v>8018.4</v>
      </c>
      <c r="AC260" s="1">
        <v>8018.52</v>
      </c>
      <c r="AD260" s="16">
        <v>96220.76</v>
      </c>
      <c r="AE260" s="1">
        <v>8272.5400000000009</v>
      </c>
      <c r="AF260" s="1">
        <v>8272.5400000000009</v>
      </c>
      <c r="AG260" s="1">
        <v>8272.5400000000009</v>
      </c>
      <c r="AH260" s="1">
        <v>8272.5400000000009</v>
      </c>
      <c r="AI260" s="1">
        <v>8272.5400000000009</v>
      </c>
      <c r="AJ260" s="1">
        <v>8272.5400000000009</v>
      </c>
      <c r="AK260" s="1">
        <v>8272.5400000000009</v>
      </c>
      <c r="AL260" s="1">
        <v>8272.5400000000009</v>
      </c>
      <c r="AM260" s="1">
        <v>8272.56</v>
      </c>
      <c r="AN260" s="1">
        <v>8272.56</v>
      </c>
      <c r="AO260" s="1">
        <v>8272.56</v>
      </c>
      <c r="AP260" s="1">
        <v>8272.76</v>
      </c>
      <c r="AQ260" s="16">
        <v>99270.76</v>
      </c>
      <c r="AR260" s="1">
        <v>10772.54</v>
      </c>
      <c r="AS260" s="1">
        <v>10772.54</v>
      </c>
      <c r="AT260" s="1">
        <v>10772.54</v>
      </c>
      <c r="AU260" s="1">
        <v>10772.54</v>
      </c>
      <c r="AV260" s="1">
        <v>10772.54</v>
      </c>
      <c r="AW260" s="1">
        <v>10772.54</v>
      </c>
      <c r="AX260" s="1">
        <v>10772.54</v>
      </c>
      <c r="AY260" s="1">
        <v>10772.54</v>
      </c>
      <c r="AZ260" s="1">
        <v>10772.56</v>
      </c>
      <c r="BA260" s="1">
        <v>10772.56</v>
      </c>
      <c r="BB260" s="1">
        <v>10772.56</v>
      </c>
      <c r="BC260" s="1">
        <v>10772.76</v>
      </c>
      <c r="BD260" s="18">
        <v>129270.76</v>
      </c>
    </row>
    <row r="261" spans="1:56" x14ac:dyDescent="0.3">
      <c r="A261" s="11" t="s">
        <v>10</v>
      </c>
      <c r="B261" s="12" t="s">
        <v>0</v>
      </c>
      <c r="C261" s="37" t="s">
        <v>300</v>
      </c>
      <c r="D261" s="32" t="s">
        <v>301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6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6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6"/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8">
        <v>0</v>
      </c>
    </row>
    <row r="262" spans="1:56" x14ac:dyDescent="0.3">
      <c r="A262" s="11" t="s">
        <v>10</v>
      </c>
      <c r="B262" s="12" t="s">
        <v>0</v>
      </c>
      <c r="C262" s="33" t="s">
        <v>302</v>
      </c>
      <c r="D262" s="32" t="s">
        <v>0</v>
      </c>
      <c r="E262" s="1">
        <v>5007.07</v>
      </c>
      <c r="F262" s="1">
        <v>2737.34</v>
      </c>
      <c r="G262" s="1">
        <v>2596.79</v>
      </c>
      <c r="H262" s="1">
        <v>2682.93</v>
      </c>
      <c r="I262" s="1">
        <v>7905.3</v>
      </c>
      <c r="J262" s="1">
        <v>-504.33</v>
      </c>
      <c r="K262" s="1">
        <v>1753.41</v>
      </c>
      <c r="L262" s="1">
        <v>-1292.67</v>
      </c>
      <c r="M262" s="1">
        <v>1293.74</v>
      </c>
      <c r="N262" s="1">
        <v>21420.66</v>
      </c>
      <c r="O262" s="1">
        <v>7817.16</v>
      </c>
      <c r="P262" s="1">
        <v>2245.81</v>
      </c>
      <c r="Q262" s="16">
        <v>53663.21</v>
      </c>
      <c r="R262" s="1">
        <v>2648.23</v>
      </c>
      <c r="S262" s="1">
        <v>2648.23</v>
      </c>
      <c r="T262" s="1">
        <v>2648.23</v>
      </c>
      <c r="U262" s="1">
        <v>2648.23</v>
      </c>
      <c r="V262" s="1">
        <v>2648.23</v>
      </c>
      <c r="W262" s="1">
        <v>2648.23</v>
      </c>
      <c r="X262" s="1">
        <v>2648.23</v>
      </c>
      <c r="Y262" s="1">
        <v>2648.23</v>
      </c>
      <c r="Z262" s="1">
        <v>2648.25</v>
      </c>
      <c r="AA262" s="1">
        <v>2648.25</v>
      </c>
      <c r="AB262" s="1">
        <v>2648.25</v>
      </c>
      <c r="AC262" s="1">
        <v>2648.24</v>
      </c>
      <c r="AD262" s="16">
        <v>31778.83</v>
      </c>
      <c r="AE262" s="1">
        <v>2631.56</v>
      </c>
      <c r="AF262" s="1">
        <v>2631.56</v>
      </c>
      <c r="AG262" s="1">
        <v>2631.56</v>
      </c>
      <c r="AH262" s="1">
        <v>2631.56</v>
      </c>
      <c r="AI262" s="1">
        <v>2631.56</v>
      </c>
      <c r="AJ262" s="1">
        <v>2631.56</v>
      </c>
      <c r="AK262" s="1">
        <v>2631.56</v>
      </c>
      <c r="AL262" s="1">
        <v>2631.56</v>
      </c>
      <c r="AM262" s="1">
        <v>2631.58</v>
      </c>
      <c r="AN262" s="1">
        <v>2631.58</v>
      </c>
      <c r="AO262" s="1">
        <v>2631.58</v>
      </c>
      <c r="AP262" s="1">
        <v>2631.61</v>
      </c>
      <c r="AQ262" s="16">
        <v>31578.83</v>
      </c>
      <c r="AR262" s="1">
        <v>2631.56</v>
      </c>
      <c r="AS262" s="1">
        <v>2631.56</v>
      </c>
      <c r="AT262" s="1">
        <v>2631.56</v>
      </c>
      <c r="AU262" s="1">
        <v>2631.56</v>
      </c>
      <c r="AV262" s="1">
        <v>2631.56</v>
      </c>
      <c r="AW262" s="1">
        <v>2631.56</v>
      </c>
      <c r="AX262" s="1">
        <v>2631.56</v>
      </c>
      <c r="AY262" s="1">
        <v>2631.56</v>
      </c>
      <c r="AZ262" s="1">
        <v>2631.58</v>
      </c>
      <c r="BA262" s="1">
        <v>2631.58</v>
      </c>
      <c r="BB262" s="1">
        <v>2631.58</v>
      </c>
      <c r="BC262" s="1">
        <v>2631.61</v>
      </c>
      <c r="BD262" s="18">
        <v>31578.83</v>
      </c>
    </row>
    <row r="263" spans="1:56" x14ac:dyDescent="0.3">
      <c r="A263" s="11" t="s">
        <v>10</v>
      </c>
      <c r="B263" s="12" t="s">
        <v>0</v>
      </c>
      <c r="C263" s="34" t="s">
        <v>303</v>
      </c>
      <c r="D263" s="35" t="s">
        <v>0</v>
      </c>
      <c r="E263" s="1">
        <v>4990.07</v>
      </c>
      <c r="F263" s="1">
        <v>2720.34</v>
      </c>
      <c r="G263" s="1">
        <v>2630.79</v>
      </c>
      <c r="H263" s="1">
        <v>2654.53</v>
      </c>
      <c r="I263" s="1">
        <v>6329</v>
      </c>
      <c r="J263" s="1">
        <v>1100.3699999999999</v>
      </c>
      <c r="K263" s="1">
        <v>1211.1099999999999</v>
      </c>
      <c r="L263" s="1">
        <v>-1551.42</v>
      </c>
      <c r="M263" s="1">
        <v>2094.79</v>
      </c>
      <c r="N263" s="1">
        <v>20337.34</v>
      </c>
      <c r="O263" s="1">
        <v>7150.96</v>
      </c>
      <c r="P263" s="1">
        <v>3995.33</v>
      </c>
      <c r="Q263" s="16">
        <v>53663.21</v>
      </c>
      <c r="R263" s="1">
        <v>2648.23</v>
      </c>
      <c r="S263" s="1">
        <v>2648.23</v>
      </c>
      <c r="T263" s="1">
        <v>2648.23</v>
      </c>
      <c r="U263" s="1">
        <v>2648.23</v>
      </c>
      <c r="V263" s="1">
        <v>2648.23</v>
      </c>
      <c r="W263" s="1">
        <v>2648.23</v>
      </c>
      <c r="X263" s="1">
        <v>2648.23</v>
      </c>
      <c r="Y263" s="1">
        <v>2648.23</v>
      </c>
      <c r="Z263" s="1">
        <v>2648.25</v>
      </c>
      <c r="AA263" s="1">
        <v>2648.25</v>
      </c>
      <c r="AB263" s="1">
        <v>2648.25</v>
      </c>
      <c r="AC263" s="1">
        <v>2648.24</v>
      </c>
      <c r="AD263" s="16">
        <v>31778.83</v>
      </c>
      <c r="AE263" s="1">
        <v>2631.56</v>
      </c>
      <c r="AF263" s="1">
        <v>2631.56</v>
      </c>
      <c r="AG263" s="1">
        <v>2631.56</v>
      </c>
      <c r="AH263" s="1">
        <v>2631.56</v>
      </c>
      <c r="AI263" s="1">
        <v>2631.56</v>
      </c>
      <c r="AJ263" s="1">
        <v>2631.56</v>
      </c>
      <c r="AK263" s="1">
        <v>2631.56</v>
      </c>
      <c r="AL263" s="1">
        <v>2631.56</v>
      </c>
      <c r="AM263" s="1">
        <v>2631.58</v>
      </c>
      <c r="AN263" s="1">
        <v>2631.58</v>
      </c>
      <c r="AO263" s="1">
        <v>2631.58</v>
      </c>
      <c r="AP263" s="1">
        <v>2631.61</v>
      </c>
      <c r="AQ263" s="16">
        <v>31578.83</v>
      </c>
      <c r="AR263" s="1">
        <v>2631.56</v>
      </c>
      <c r="AS263" s="1">
        <v>2631.56</v>
      </c>
      <c r="AT263" s="1">
        <v>2631.56</v>
      </c>
      <c r="AU263" s="1">
        <v>2631.56</v>
      </c>
      <c r="AV263" s="1">
        <v>2631.56</v>
      </c>
      <c r="AW263" s="1">
        <v>2631.56</v>
      </c>
      <c r="AX263" s="1">
        <v>2631.56</v>
      </c>
      <c r="AY263" s="1">
        <v>2631.56</v>
      </c>
      <c r="AZ263" s="1">
        <v>2631.58</v>
      </c>
      <c r="BA263" s="1">
        <v>2631.58</v>
      </c>
      <c r="BB263" s="1">
        <v>2631.58</v>
      </c>
      <c r="BC263" s="1">
        <v>2631.61</v>
      </c>
      <c r="BD263" s="18">
        <v>31578.83</v>
      </c>
    </row>
    <row r="264" spans="1:56" x14ac:dyDescent="0.3">
      <c r="A264" s="11" t="s">
        <v>10</v>
      </c>
      <c r="B264" s="12" t="s">
        <v>0</v>
      </c>
      <c r="C264" s="34" t="s">
        <v>304</v>
      </c>
      <c r="D264" s="35" t="s">
        <v>0</v>
      </c>
      <c r="E264" s="1">
        <v>17</v>
      </c>
      <c r="F264" s="1">
        <v>17</v>
      </c>
      <c r="G264" s="1">
        <v>-34</v>
      </c>
      <c r="H264" s="1">
        <v>28.4</v>
      </c>
      <c r="I264" s="1">
        <v>1576.3</v>
      </c>
      <c r="J264" s="1">
        <v>-1604.7</v>
      </c>
      <c r="K264" s="1">
        <v>542.29999999999995</v>
      </c>
      <c r="L264" s="1">
        <v>258.75</v>
      </c>
      <c r="M264" s="1">
        <v>-801.05</v>
      </c>
      <c r="N264" s="1">
        <v>1083.32</v>
      </c>
      <c r="O264" s="1">
        <v>666.2</v>
      </c>
      <c r="P264" s="1">
        <v>-1749.52</v>
      </c>
      <c r="Q264" s="16">
        <v>0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6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6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8"/>
    </row>
    <row r="265" spans="1:56" x14ac:dyDescent="0.3">
      <c r="A265" s="11" t="s">
        <v>10</v>
      </c>
      <c r="B265" s="12" t="s">
        <v>0</v>
      </c>
      <c r="C265" s="33" t="s">
        <v>305</v>
      </c>
      <c r="D265" s="32" t="s">
        <v>0</v>
      </c>
      <c r="E265" s="1"/>
      <c r="F265" s="1"/>
      <c r="G265" s="1"/>
      <c r="H265" s="1">
        <v>449.13</v>
      </c>
      <c r="I265" s="1">
        <v>569.88</v>
      </c>
      <c r="J265" s="1">
        <v>533.02</v>
      </c>
      <c r="K265" s="1">
        <v>936.05</v>
      </c>
      <c r="L265" s="1">
        <v>483.22</v>
      </c>
      <c r="M265" s="1">
        <v>2219.7199999999998</v>
      </c>
      <c r="N265" s="1">
        <v>353.42</v>
      </c>
      <c r="O265" s="1">
        <v>1248.42</v>
      </c>
      <c r="P265" s="1">
        <v>769.27</v>
      </c>
      <c r="Q265" s="16">
        <v>7562.13</v>
      </c>
      <c r="R265" s="1">
        <v>862.6</v>
      </c>
      <c r="S265" s="1">
        <v>862.6</v>
      </c>
      <c r="T265" s="1">
        <v>862.6</v>
      </c>
      <c r="U265" s="1">
        <v>862.6</v>
      </c>
      <c r="V265" s="1">
        <v>862.6</v>
      </c>
      <c r="W265" s="1">
        <v>862.6</v>
      </c>
      <c r="X265" s="1">
        <v>862.6</v>
      </c>
      <c r="Y265" s="1">
        <v>862.6</v>
      </c>
      <c r="Z265" s="1">
        <v>862.6</v>
      </c>
      <c r="AA265" s="1">
        <v>862.6</v>
      </c>
      <c r="AB265" s="1">
        <v>862.6</v>
      </c>
      <c r="AC265" s="1">
        <v>862.91</v>
      </c>
      <c r="AD265" s="16">
        <v>10351.51</v>
      </c>
      <c r="AE265" s="1">
        <v>1133.43</v>
      </c>
      <c r="AF265" s="1">
        <v>1133.43</v>
      </c>
      <c r="AG265" s="1">
        <v>1133.43</v>
      </c>
      <c r="AH265" s="1">
        <v>1133.43</v>
      </c>
      <c r="AI265" s="1">
        <v>1133.43</v>
      </c>
      <c r="AJ265" s="1">
        <v>1133.43</v>
      </c>
      <c r="AK265" s="1">
        <v>1133.43</v>
      </c>
      <c r="AL265" s="1">
        <v>1133.43</v>
      </c>
      <c r="AM265" s="1">
        <v>1133.43</v>
      </c>
      <c r="AN265" s="1">
        <v>1133.43</v>
      </c>
      <c r="AO265" s="1">
        <v>1133.43</v>
      </c>
      <c r="AP265" s="1">
        <v>1133.78</v>
      </c>
      <c r="AQ265" s="16">
        <v>13601.51</v>
      </c>
      <c r="AR265" s="1">
        <v>3633.43</v>
      </c>
      <c r="AS265" s="1">
        <v>3633.43</v>
      </c>
      <c r="AT265" s="1">
        <v>3633.43</v>
      </c>
      <c r="AU265" s="1">
        <v>3633.43</v>
      </c>
      <c r="AV265" s="1">
        <v>3633.43</v>
      </c>
      <c r="AW265" s="1">
        <v>3633.43</v>
      </c>
      <c r="AX265" s="1">
        <v>3633.43</v>
      </c>
      <c r="AY265" s="1">
        <v>3633.43</v>
      </c>
      <c r="AZ265" s="1">
        <v>3633.43</v>
      </c>
      <c r="BA265" s="1">
        <v>3633.43</v>
      </c>
      <c r="BB265" s="1">
        <v>3633.43</v>
      </c>
      <c r="BC265" s="1">
        <v>3633.78</v>
      </c>
      <c r="BD265" s="18">
        <v>43601.51</v>
      </c>
    </row>
    <row r="266" spans="1:56" x14ac:dyDescent="0.3">
      <c r="A266" s="11" t="s">
        <v>10</v>
      </c>
      <c r="B266" s="12" t="s">
        <v>0</v>
      </c>
      <c r="C266" s="34" t="s">
        <v>305</v>
      </c>
      <c r="D266" s="35" t="s">
        <v>0</v>
      </c>
      <c r="E266" s="1"/>
      <c r="F266" s="1"/>
      <c r="G266" s="1"/>
      <c r="H266" s="1"/>
      <c r="I266" s="1">
        <v>30</v>
      </c>
      <c r="J266" s="1"/>
      <c r="K266" s="1"/>
      <c r="L266" s="1"/>
      <c r="M266" s="1"/>
      <c r="N266" s="1"/>
      <c r="O266" s="1"/>
      <c r="P266" s="1"/>
      <c r="Q266" s="16">
        <v>30</v>
      </c>
      <c r="R266" s="1">
        <v>885.67</v>
      </c>
      <c r="S266" s="1">
        <v>885.67</v>
      </c>
      <c r="T266" s="1">
        <v>885.67</v>
      </c>
      <c r="U266" s="1">
        <v>885.67</v>
      </c>
      <c r="V266" s="1">
        <v>885.67</v>
      </c>
      <c r="W266" s="1">
        <v>885.67</v>
      </c>
      <c r="X266" s="1">
        <v>885.67</v>
      </c>
      <c r="Y266" s="1">
        <v>885.67</v>
      </c>
      <c r="Z266" s="1">
        <v>885.67</v>
      </c>
      <c r="AA266" s="1">
        <v>885.67</v>
      </c>
      <c r="AB266" s="1">
        <v>885.67</v>
      </c>
      <c r="AC266" s="1">
        <v>885.77</v>
      </c>
      <c r="AD266" s="16">
        <v>10628.14</v>
      </c>
      <c r="AE266" s="1">
        <v>885.67</v>
      </c>
      <c r="AF266" s="1">
        <v>885.67</v>
      </c>
      <c r="AG266" s="1">
        <v>885.67</v>
      </c>
      <c r="AH266" s="1">
        <v>885.67</v>
      </c>
      <c r="AI266" s="1">
        <v>885.67</v>
      </c>
      <c r="AJ266" s="1">
        <v>885.67</v>
      </c>
      <c r="AK266" s="1">
        <v>885.67</v>
      </c>
      <c r="AL266" s="1">
        <v>885.67</v>
      </c>
      <c r="AM266" s="1">
        <v>885.67</v>
      </c>
      <c r="AN266" s="1">
        <v>885.67</v>
      </c>
      <c r="AO266" s="1">
        <v>885.67</v>
      </c>
      <c r="AP266" s="1">
        <v>885.77</v>
      </c>
      <c r="AQ266" s="16">
        <v>10628.14</v>
      </c>
      <c r="AR266" s="1">
        <v>885.67</v>
      </c>
      <c r="AS266" s="1">
        <v>885.67</v>
      </c>
      <c r="AT266" s="1">
        <v>885.67</v>
      </c>
      <c r="AU266" s="1">
        <v>885.67</v>
      </c>
      <c r="AV266" s="1">
        <v>885.67</v>
      </c>
      <c r="AW266" s="1">
        <v>885.67</v>
      </c>
      <c r="AX266" s="1">
        <v>885.67</v>
      </c>
      <c r="AY266" s="1">
        <v>885.67</v>
      </c>
      <c r="AZ266" s="1">
        <v>885.67</v>
      </c>
      <c r="BA266" s="1">
        <v>885.67</v>
      </c>
      <c r="BB266" s="1">
        <v>885.67</v>
      </c>
      <c r="BC266" s="1">
        <v>885.77</v>
      </c>
      <c r="BD266" s="18">
        <v>10628.14</v>
      </c>
    </row>
    <row r="267" spans="1:56" x14ac:dyDescent="0.3">
      <c r="A267" s="11" t="s">
        <v>10</v>
      </c>
      <c r="B267" s="12" t="s">
        <v>0</v>
      </c>
      <c r="C267" s="34" t="s">
        <v>306</v>
      </c>
      <c r="D267" s="35" t="s">
        <v>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6"/>
      <c r="R267" s="1">
        <v>-23.07</v>
      </c>
      <c r="S267" s="1">
        <v>-23.07</v>
      </c>
      <c r="T267" s="1">
        <v>-23.07</v>
      </c>
      <c r="U267" s="1">
        <v>-23.07</v>
      </c>
      <c r="V267" s="1">
        <v>-23.07</v>
      </c>
      <c r="W267" s="1">
        <v>-23.07</v>
      </c>
      <c r="X267" s="1">
        <v>-23.07</v>
      </c>
      <c r="Y267" s="1">
        <v>-23.07</v>
      </c>
      <c r="Z267" s="1">
        <v>-23.07</v>
      </c>
      <c r="AA267" s="1">
        <v>-23.07</v>
      </c>
      <c r="AB267" s="1">
        <v>-23.07</v>
      </c>
      <c r="AC267" s="1">
        <v>-22.86</v>
      </c>
      <c r="AD267" s="16">
        <v>-276.63</v>
      </c>
      <c r="AE267" s="1">
        <v>-23.07</v>
      </c>
      <c r="AF267" s="1">
        <v>-23.07</v>
      </c>
      <c r="AG267" s="1">
        <v>-23.07</v>
      </c>
      <c r="AH267" s="1">
        <v>-23.07</v>
      </c>
      <c r="AI267" s="1">
        <v>-23.07</v>
      </c>
      <c r="AJ267" s="1">
        <v>-23.07</v>
      </c>
      <c r="AK267" s="1">
        <v>-23.07</v>
      </c>
      <c r="AL267" s="1">
        <v>-23.07</v>
      </c>
      <c r="AM267" s="1">
        <v>-23.07</v>
      </c>
      <c r="AN267" s="1">
        <v>-23.07</v>
      </c>
      <c r="AO267" s="1">
        <v>-23.07</v>
      </c>
      <c r="AP267" s="1">
        <v>-22.86</v>
      </c>
      <c r="AQ267" s="16">
        <v>-276.63</v>
      </c>
      <c r="AR267" s="1">
        <v>-23.07</v>
      </c>
      <c r="AS267" s="1">
        <v>-23.07</v>
      </c>
      <c r="AT267" s="1">
        <v>-23.07</v>
      </c>
      <c r="AU267" s="1">
        <v>-23.07</v>
      </c>
      <c r="AV267" s="1">
        <v>-23.07</v>
      </c>
      <c r="AW267" s="1">
        <v>-23.07</v>
      </c>
      <c r="AX267" s="1">
        <v>-23.07</v>
      </c>
      <c r="AY267" s="1">
        <v>-23.07</v>
      </c>
      <c r="AZ267" s="1">
        <v>-23.07</v>
      </c>
      <c r="BA267" s="1">
        <v>-23.07</v>
      </c>
      <c r="BB267" s="1">
        <v>-23.07</v>
      </c>
      <c r="BC267" s="1">
        <v>-22.86</v>
      </c>
      <c r="BD267" s="18">
        <v>-276.63</v>
      </c>
    </row>
    <row r="268" spans="1:56" x14ac:dyDescent="0.3">
      <c r="A268" s="11" t="s">
        <v>10</v>
      </c>
      <c r="B268" s="12" t="s">
        <v>0</v>
      </c>
      <c r="C268" s="34" t="s">
        <v>307</v>
      </c>
      <c r="D268" s="35" t="s">
        <v>0</v>
      </c>
      <c r="E268" s="1"/>
      <c r="F268" s="1"/>
      <c r="G268" s="1"/>
      <c r="H268" s="1">
        <v>449.13</v>
      </c>
      <c r="I268" s="1">
        <v>539.88</v>
      </c>
      <c r="J268" s="1">
        <v>533.02</v>
      </c>
      <c r="K268" s="1">
        <v>936.05</v>
      </c>
      <c r="L268" s="1">
        <v>483.22</v>
      </c>
      <c r="M268" s="1">
        <v>2219.7199999999998</v>
      </c>
      <c r="N268" s="1">
        <v>353.42</v>
      </c>
      <c r="O268" s="1">
        <v>1248.42</v>
      </c>
      <c r="P268" s="1">
        <v>769.27</v>
      </c>
      <c r="Q268" s="16">
        <v>7532.13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6"/>
      <c r="AE268" s="1">
        <v>270.83</v>
      </c>
      <c r="AF268" s="1">
        <v>270.83</v>
      </c>
      <c r="AG268" s="1">
        <v>270.83</v>
      </c>
      <c r="AH268" s="1">
        <v>270.83</v>
      </c>
      <c r="AI268" s="1">
        <v>270.83</v>
      </c>
      <c r="AJ268" s="1">
        <v>270.83</v>
      </c>
      <c r="AK268" s="1">
        <v>270.83</v>
      </c>
      <c r="AL268" s="1">
        <v>270.83</v>
      </c>
      <c r="AM268" s="1">
        <v>270.83</v>
      </c>
      <c r="AN268" s="1">
        <v>270.83</v>
      </c>
      <c r="AO268" s="1">
        <v>270.83</v>
      </c>
      <c r="AP268" s="1">
        <v>270.87</v>
      </c>
      <c r="AQ268" s="16">
        <v>3250</v>
      </c>
      <c r="AR268" s="1">
        <v>2770.83</v>
      </c>
      <c r="AS268" s="1">
        <v>2770.83</v>
      </c>
      <c r="AT268" s="1">
        <v>2770.83</v>
      </c>
      <c r="AU268" s="1">
        <v>2770.83</v>
      </c>
      <c r="AV268" s="1">
        <v>2770.83</v>
      </c>
      <c r="AW268" s="1">
        <v>2770.83</v>
      </c>
      <c r="AX268" s="1">
        <v>2770.83</v>
      </c>
      <c r="AY268" s="1">
        <v>2770.83</v>
      </c>
      <c r="AZ268" s="1">
        <v>2770.83</v>
      </c>
      <c r="BA268" s="1">
        <v>2770.83</v>
      </c>
      <c r="BB268" s="1">
        <v>2770.83</v>
      </c>
      <c r="BC268" s="1">
        <v>2770.87</v>
      </c>
      <c r="BD268" s="18">
        <v>33250</v>
      </c>
    </row>
    <row r="269" spans="1:56" x14ac:dyDescent="0.3">
      <c r="A269" s="11" t="s">
        <v>10</v>
      </c>
      <c r="B269" s="12" t="s">
        <v>0</v>
      </c>
      <c r="C269" s="33" t="s">
        <v>308</v>
      </c>
      <c r="D269" s="32" t="s">
        <v>0</v>
      </c>
      <c r="E269" s="1">
        <v>882.68</v>
      </c>
      <c r="F269" s="1">
        <v>1516.96</v>
      </c>
      <c r="G269" s="1">
        <v>855.31</v>
      </c>
      <c r="H269" s="1">
        <v>1010.48</v>
      </c>
      <c r="I269" s="1">
        <v>1857.19</v>
      </c>
      <c r="J269" s="1">
        <v>1070.9000000000001</v>
      </c>
      <c r="K269" s="1">
        <v>972.07</v>
      </c>
      <c r="L269" s="1">
        <v>603.80999999999995</v>
      </c>
      <c r="M269" s="1">
        <v>456.81</v>
      </c>
      <c r="N269" s="1">
        <v>2595.2800000000002</v>
      </c>
      <c r="O269" s="1">
        <v>2252.96</v>
      </c>
      <c r="P269" s="1">
        <v>1835.84</v>
      </c>
      <c r="Q269" s="16">
        <v>15910.29</v>
      </c>
      <c r="R269" s="1">
        <v>4507.55</v>
      </c>
      <c r="S269" s="1">
        <v>4507.55</v>
      </c>
      <c r="T269" s="1">
        <v>4507.55</v>
      </c>
      <c r="U269" s="1">
        <v>4507.55</v>
      </c>
      <c r="V269" s="1">
        <v>4507.55</v>
      </c>
      <c r="W269" s="1">
        <v>4507.55</v>
      </c>
      <c r="X269" s="1">
        <v>4507.55</v>
      </c>
      <c r="Y269" s="1">
        <v>4507.55</v>
      </c>
      <c r="Z269" s="1">
        <v>4507.55</v>
      </c>
      <c r="AA269" s="1">
        <v>4507.55</v>
      </c>
      <c r="AB269" s="1">
        <v>4507.55</v>
      </c>
      <c r="AC269" s="1">
        <v>4507.37</v>
      </c>
      <c r="AD269" s="16">
        <v>54090.42</v>
      </c>
      <c r="AE269" s="1">
        <v>4507.55</v>
      </c>
      <c r="AF269" s="1">
        <v>4507.55</v>
      </c>
      <c r="AG269" s="1">
        <v>4507.55</v>
      </c>
      <c r="AH269" s="1">
        <v>4507.55</v>
      </c>
      <c r="AI269" s="1">
        <v>4507.55</v>
      </c>
      <c r="AJ269" s="1">
        <v>4507.55</v>
      </c>
      <c r="AK269" s="1">
        <v>4507.55</v>
      </c>
      <c r="AL269" s="1">
        <v>4507.55</v>
      </c>
      <c r="AM269" s="1">
        <v>4507.55</v>
      </c>
      <c r="AN269" s="1">
        <v>4507.55</v>
      </c>
      <c r="AO269" s="1">
        <v>4507.55</v>
      </c>
      <c r="AP269" s="1">
        <v>4507.37</v>
      </c>
      <c r="AQ269" s="16">
        <v>54090.42</v>
      </c>
      <c r="AR269" s="1">
        <v>4507.55</v>
      </c>
      <c r="AS269" s="1">
        <v>4507.55</v>
      </c>
      <c r="AT269" s="1">
        <v>4507.55</v>
      </c>
      <c r="AU269" s="1">
        <v>4507.55</v>
      </c>
      <c r="AV269" s="1">
        <v>4507.55</v>
      </c>
      <c r="AW269" s="1">
        <v>4507.55</v>
      </c>
      <c r="AX269" s="1">
        <v>4507.55</v>
      </c>
      <c r="AY269" s="1">
        <v>4507.55</v>
      </c>
      <c r="AZ269" s="1">
        <v>4507.55</v>
      </c>
      <c r="BA269" s="1">
        <v>4507.55</v>
      </c>
      <c r="BB269" s="1">
        <v>4507.55</v>
      </c>
      <c r="BC269" s="1">
        <v>4507.37</v>
      </c>
      <c r="BD269" s="18">
        <v>54090.42</v>
      </c>
    </row>
    <row r="270" spans="1:56" x14ac:dyDescent="0.3">
      <c r="A270" s="11" t="s">
        <v>10</v>
      </c>
      <c r="B270" s="12" t="s">
        <v>0</v>
      </c>
      <c r="C270" s="34" t="s">
        <v>308</v>
      </c>
      <c r="D270" s="35" t="s">
        <v>0</v>
      </c>
      <c r="E270" s="1"/>
      <c r="F270" s="1">
        <v>363.05</v>
      </c>
      <c r="G270" s="1">
        <v>497.05</v>
      </c>
      <c r="H270" s="1"/>
      <c r="I270" s="1">
        <v>30.8</v>
      </c>
      <c r="J270" s="1">
        <v>240.75</v>
      </c>
      <c r="K270" s="1">
        <v>38</v>
      </c>
      <c r="L270" s="1"/>
      <c r="M270" s="1"/>
      <c r="N270" s="1">
        <v>173</v>
      </c>
      <c r="O270" s="1"/>
      <c r="P270" s="1"/>
      <c r="Q270" s="16">
        <v>1342.65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6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6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8"/>
    </row>
    <row r="271" spans="1:56" x14ac:dyDescent="0.3">
      <c r="A271" s="11" t="s">
        <v>10</v>
      </c>
      <c r="B271" s="12" t="s">
        <v>0</v>
      </c>
      <c r="C271" s="34" t="s">
        <v>309</v>
      </c>
      <c r="D271" s="35" t="s">
        <v>0</v>
      </c>
      <c r="E271" s="1">
        <v>882.68</v>
      </c>
      <c r="F271" s="1">
        <v>1153.9100000000001</v>
      </c>
      <c r="G271" s="1">
        <v>358.26</v>
      </c>
      <c r="H271" s="1">
        <v>894.79</v>
      </c>
      <c r="I271" s="1">
        <v>287.19</v>
      </c>
      <c r="J271" s="1">
        <v>771.43</v>
      </c>
      <c r="K271" s="1">
        <v>441.56</v>
      </c>
      <c r="L271" s="1">
        <v>603.80999999999995</v>
      </c>
      <c r="M271" s="1">
        <v>456.81</v>
      </c>
      <c r="N271" s="1">
        <v>1154.3800000000001</v>
      </c>
      <c r="O271" s="1">
        <v>1423.09</v>
      </c>
      <c r="P271" s="1">
        <v>502.94</v>
      </c>
      <c r="Q271" s="16">
        <v>8930.85</v>
      </c>
      <c r="R271" s="1">
        <v>2818.94</v>
      </c>
      <c r="S271" s="1">
        <v>2818.94</v>
      </c>
      <c r="T271" s="1">
        <v>2818.94</v>
      </c>
      <c r="U271" s="1">
        <v>2818.94</v>
      </c>
      <c r="V271" s="1">
        <v>2818.94</v>
      </c>
      <c r="W271" s="1">
        <v>2818.94</v>
      </c>
      <c r="X271" s="1">
        <v>2818.94</v>
      </c>
      <c r="Y271" s="1">
        <v>2818.94</v>
      </c>
      <c r="Z271" s="1">
        <v>2818.94</v>
      </c>
      <c r="AA271" s="1">
        <v>2818.94</v>
      </c>
      <c r="AB271" s="1">
        <v>2818.94</v>
      </c>
      <c r="AC271" s="1">
        <v>2818.77</v>
      </c>
      <c r="AD271" s="16">
        <v>33827.11</v>
      </c>
      <c r="AE271" s="1">
        <v>2818.94</v>
      </c>
      <c r="AF271" s="1">
        <v>2818.94</v>
      </c>
      <c r="AG271" s="1">
        <v>2818.94</v>
      </c>
      <c r="AH271" s="1">
        <v>2818.94</v>
      </c>
      <c r="AI271" s="1">
        <v>2818.94</v>
      </c>
      <c r="AJ271" s="1">
        <v>2818.94</v>
      </c>
      <c r="AK271" s="1">
        <v>2818.94</v>
      </c>
      <c r="AL271" s="1">
        <v>2818.94</v>
      </c>
      <c r="AM271" s="1">
        <v>2818.94</v>
      </c>
      <c r="AN271" s="1">
        <v>2818.94</v>
      </c>
      <c r="AO271" s="1">
        <v>2818.94</v>
      </c>
      <c r="AP271" s="1">
        <v>2818.77</v>
      </c>
      <c r="AQ271" s="16">
        <v>33827.11</v>
      </c>
      <c r="AR271" s="1">
        <v>2818.94</v>
      </c>
      <c r="AS271" s="1">
        <v>2818.94</v>
      </c>
      <c r="AT271" s="1">
        <v>2818.94</v>
      </c>
      <c r="AU271" s="1">
        <v>2818.94</v>
      </c>
      <c r="AV271" s="1">
        <v>2818.94</v>
      </c>
      <c r="AW271" s="1">
        <v>2818.94</v>
      </c>
      <c r="AX271" s="1">
        <v>2818.94</v>
      </c>
      <c r="AY271" s="1">
        <v>2818.94</v>
      </c>
      <c r="AZ271" s="1">
        <v>2818.94</v>
      </c>
      <c r="BA271" s="1">
        <v>2818.94</v>
      </c>
      <c r="BB271" s="1">
        <v>2818.94</v>
      </c>
      <c r="BC271" s="1">
        <v>2818.77</v>
      </c>
      <c r="BD271" s="18">
        <v>33827.11</v>
      </c>
    </row>
    <row r="272" spans="1:56" x14ac:dyDescent="0.3">
      <c r="A272" s="11" t="s">
        <v>10</v>
      </c>
      <c r="B272" s="12" t="s">
        <v>0</v>
      </c>
      <c r="C272" s="34" t="s">
        <v>310</v>
      </c>
      <c r="D272" s="35" t="s">
        <v>0</v>
      </c>
      <c r="E272" s="1"/>
      <c r="F272" s="1"/>
      <c r="G272" s="1"/>
      <c r="H272" s="1">
        <v>115.69</v>
      </c>
      <c r="I272" s="1">
        <v>1539.2</v>
      </c>
      <c r="J272" s="1">
        <v>58.72</v>
      </c>
      <c r="K272" s="1">
        <v>492.51</v>
      </c>
      <c r="L272" s="1"/>
      <c r="M272" s="1"/>
      <c r="N272" s="1">
        <v>1267.9000000000001</v>
      </c>
      <c r="O272" s="1">
        <v>829.87</v>
      </c>
      <c r="P272" s="1">
        <v>1332.9</v>
      </c>
      <c r="Q272" s="16">
        <v>5636.79</v>
      </c>
      <c r="R272" s="1">
        <v>1688.61</v>
      </c>
      <c r="S272" s="1">
        <v>1688.61</v>
      </c>
      <c r="T272" s="1">
        <v>1688.61</v>
      </c>
      <c r="U272" s="1">
        <v>1688.61</v>
      </c>
      <c r="V272" s="1">
        <v>1688.61</v>
      </c>
      <c r="W272" s="1">
        <v>1688.61</v>
      </c>
      <c r="X272" s="1">
        <v>1688.61</v>
      </c>
      <c r="Y272" s="1">
        <v>1688.61</v>
      </c>
      <c r="Z272" s="1">
        <v>1688.61</v>
      </c>
      <c r="AA272" s="1">
        <v>1688.61</v>
      </c>
      <c r="AB272" s="1">
        <v>1688.61</v>
      </c>
      <c r="AC272" s="1">
        <v>1688.6</v>
      </c>
      <c r="AD272" s="16">
        <v>20263.310000000001</v>
      </c>
      <c r="AE272" s="1">
        <v>1688.61</v>
      </c>
      <c r="AF272" s="1">
        <v>1688.61</v>
      </c>
      <c r="AG272" s="1">
        <v>1688.61</v>
      </c>
      <c r="AH272" s="1">
        <v>1688.61</v>
      </c>
      <c r="AI272" s="1">
        <v>1688.61</v>
      </c>
      <c r="AJ272" s="1">
        <v>1688.61</v>
      </c>
      <c r="AK272" s="1">
        <v>1688.61</v>
      </c>
      <c r="AL272" s="1">
        <v>1688.61</v>
      </c>
      <c r="AM272" s="1">
        <v>1688.61</v>
      </c>
      <c r="AN272" s="1">
        <v>1688.61</v>
      </c>
      <c r="AO272" s="1">
        <v>1688.61</v>
      </c>
      <c r="AP272" s="1">
        <v>1688.6</v>
      </c>
      <c r="AQ272" s="16">
        <v>20263.310000000001</v>
      </c>
      <c r="AR272" s="1">
        <v>1688.61</v>
      </c>
      <c r="AS272" s="1">
        <v>1688.61</v>
      </c>
      <c r="AT272" s="1">
        <v>1688.61</v>
      </c>
      <c r="AU272" s="1">
        <v>1688.61</v>
      </c>
      <c r="AV272" s="1">
        <v>1688.61</v>
      </c>
      <c r="AW272" s="1">
        <v>1688.61</v>
      </c>
      <c r="AX272" s="1">
        <v>1688.61</v>
      </c>
      <c r="AY272" s="1">
        <v>1688.61</v>
      </c>
      <c r="AZ272" s="1">
        <v>1688.61</v>
      </c>
      <c r="BA272" s="1">
        <v>1688.61</v>
      </c>
      <c r="BB272" s="1">
        <v>1688.61</v>
      </c>
      <c r="BC272" s="1">
        <v>1688.6</v>
      </c>
      <c r="BD272" s="18">
        <v>20263.310000000001</v>
      </c>
    </row>
    <row r="273" spans="1:56" x14ac:dyDescent="0.3">
      <c r="A273" s="11" t="s">
        <v>10</v>
      </c>
      <c r="B273" s="12" t="s">
        <v>0</v>
      </c>
      <c r="C273" s="31" t="s">
        <v>311</v>
      </c>
      <c r="D273" s="9" t="s">
        <v>0</v>
      </c>
      <c r="E273" s="1">
        <v>11238.59</v>
      </c>
      <c r="F273" s="1">
        <v>11979.76</v>
      </c>
      <c r="G273" s="1">
        <v>12854.5</v>
      </c>
      <c r="H273" s="1">
        <v>18264.43</v>
      </c>
      <c r="I273" s="1">
        <v>9879.5300000000007</v>
      </c>
      <c r="J273" s="1">
        <v>9982.4699999999993</v>
      </c>
      <c r="K273" s="1">
        <v>18292</v>
      </c>
      <c r="L273" s="1">
        <v>18622.740000000002</v>
      </c>
      <c r="M273" s="1">
        <v>5265.17</v>
      </c>
      <c r="N273" s="1">
        <v>29408.14</v>
      </c>
      <c r="O273" s="1">
        <v>22577.15</v>
      </c>
      <c r="P273" s="1">
        <v>12539.83</v>
      </c>
      <c r="Q273" s="16">
        <v>180904.31</v>
      </c>
      <c r="R273" s="1">
        <v>32937.550000000003</v>
      </c>
      <c r="S273" s="1">
        <v>32937.550000000003</v>
      </c>
      <c r="T273" s="1">
        <v>32937.550000000003</v>
      </c>
      <c r="U273" s="1">
        <v>32937.550000000003</v>
      </c>
      <c r="V273" s="1">
        <v>32937.550000000003</v>
      </c>
      <c r="W273" s="1">
        <v>33479.06</v>
      </c>
      <c r="X273" s="1">
        <v>33479.06</v>
      </c>
      <c r="Y273" s="1">
        <v>33479.06</v>
      </c>
      <c r="Z273" s="1">
        <v>33479.06</v>
      </c>
      <c r="AA273" s="1">
        <v>33479.06</v>
      </c>
      <c r="AB273" s="1">
        <v>33479.06</v>
      </c>
      <c r="AC273" s="1">
        <v>33479.08</v>
      </c>
      <c r="AD273" s="16">
        <v>399041.19</v>
      </c>
      <c r="AE273" s="1">
        <v>32937.550000000003</v>
      </c>
      <c r="AF273" s="1">
        <v>32937.550000000003</v>
      </c>
      <c r="AG273" s="1">
        <v>32937.550000000003</v>
      </c>
      <c r="AH273" s="1">
        <v>32937.550000000003</v>
      </c>
      <c r="AI273" s="1">
        <v>32937.550000000003</v>
      </c>
      <c r="AJ273" s="1">
        <v>32937.550000000003</v>
      </c>
      <c r="AK273" s="1">
        <v>32937.550000000003</v>
      </c>
      <c r="AL273" s="1">
        <v>32937.550000000003</v>
      </c>
      <c r="AM273" s="1">
        <v>32937.550000000003</v>
      </c>
      <c r="AN273" s="1">
        <v>32937.550000000003</v>
      </c>
      <c r="AO273" s="1">
        <v>33479.06</v>
      </c>
      <c r="AP273" s="1">
        <v>33479.129999999997</v>
      </c>
      <c r="AQ273" s="16">
        <v>396333.69</v>
      </c>
      <c r="AR273" s="1">
        <v>33479.06</v>
      </c>
      <c r="AS273" s="1">
        <v>33479.06</v>
      </c>
      <c r="AT273" s="1">
        <v>33479.06</v>
      </c>
      <c r="AU273" s="1">
        <v>33479.06</v>
      </c>
      <c r="AV273" s="1">
        <v>33479.06</v>
      </c>
      <c r="AW273" s="1">
        <v>33479.06</v>
      </c>
      <c r="AX273" s="1">
        <v>33479.06</v>
      </c>
      <c r="AY273" s="1">
        <v>33479.06</v>
      </c>
      <c r="AZ273" s="1">
        <v>33479.06</v>
      </c>
      <c r="BA273" s="1">
        <v>33479.06</v>
      </c>
      <c r="BB273" s="1">
        <v>33479.06</v>
      </c>
      <c r="BC273" s="1">
        <v>33479.129999999997</v>
      </c>
      <c r="BD273" s="18">
        <v>401748.79</v>
      </c>
    </row>
    <row r="274" spans="1:56" x14ac:dyDescent="0.3">
      <c r="A274" s="11" t="s">
        <v>10</v>
      </c>
      <c r="B274" s="12" t="s">
        <v>0</v>
      </c>
      <c r="C274" s="33" t="s">
        <v>312</v>
      </c>
      <c r="D274" s="32" t="s">
        <v>0</v>
      </c>
      <c r="E274" s="1">
        <v>9853.86</v>
      </c>
      <c r="F274" s="1">
        <v>6353.92</v>
      </c>
      <c r="G274" s="1">
        <v>6090.69</v>
      </c>
      <c r="H274" s="1">
        <v>8765.76</v>
      </c>
      <c r="I274" s="1">
        <v>4124.4399999999996</v>
      </c>
      <c r="J274" s="1">
        <v>5786.53</v>
      </c>
      <c r="K274" s="1">
        <v>8420.08</v>
      </c>
      <c r="L274" s="1">
        <v>11590.34</v>
      </c>
      <c r="M274" s="1">
        <v>3013.84</v>
      </c>
      <c r="N274" s="1">
        <v>14730.06</v>
      </c>
      <c r="O274" s="1">
        <v>9219.06</v>
      </c>
      <c r="P274" s="1">
        <v>3111.69</v>
      </c>
      <c r="Q274" s="16">
        <v>91060.27</v>
      </c>
      <c r="R274" s="1">
        <v>17705.38</v>
      </c>
      <c r="S274" s="1">
        <v>17705.38</v>
      </c>
      <c r="T274" s="1">
        <v>17705.38</v>
      </c>
      <c r="U274" s="1">
        <v>17705.38</v>
      </c>
      <c r="V274" s="1">
        <v>17705.38</v>
      </c>
      <c r="W274" s="1">
        <v>17705.38</v>
      </c>
      <c r="X274" s="1">
        <v>17705.38</v>
      </c>
      <c r="Y274" s="1">
        <v>17705.38</v>
      </c>
      <c r="Z274" s="1">
        <v>17705.38</v>
      </c>
      <c r="AA274" s="1">
        <v>17705.38</v>
      </c>
      <c r="AB274" s="1">
        <v>17705.38</v>
      </c>
      <c r="AC274" s="1">
        <v>17705.43</v>
      </c>
      <c r="AD274" s="16">
        <v>212464.61</v>
      </c>
      <c r="AE274" s="1">
        <v>17705.38</v>
      </c>
      <c r="AF274" s="1">
        <v>17705.38</v>
      </c>
      <c r="AG274" s="1">
        <v>17705.38</v>
      </c>
      <c r="AH274" s="1">
        <v>17705.38</v>
      </c>
      <c r="AI274" s="1">
        <v>17705.38</v>
      </c>
      <c r="AJ274" s="1">
        <v>17705.38</v>
      </c>
      <c r="AK274" s="1">
        <v>17705.38</v>
      </c>
      <c r="AL274" s="1">
        <v>17705.38</v>
      </c>
      <c r="AM274" s="1">
        <v>17705.38</v>
      </c>
      <c r="AN274" s="1">
        <v>17705.38</v>
      </c>
      <c r="AO274" s="1">
        <v>17705.38</v>
      </c>
      <c r="AP274" s="1">
        <v>17705.43</v>
      </c>
      <c r="AQ274" s="16">
        <v>212464.61</v>
      </c>
      <c r="AR274" s="1">
        <v>17705.38</v>
      </c>
      <c r="AS274" s="1">
        <v>17705.38</v>
      </c>
      <c r="AT274" s="1">
        <v>17705.38</v>
      </c>
      <c r="AU274" s="1">
        <v>17705.38</v>
      </c>
      <c r="AV274" s="1">
        <v>17705.38</v>
      </c>
      <c r="AW274" s="1">
        <v>17705.38</v>
      </c>
      <c r="AX274" s="1">
        <v>17705.38</v>
      </c>
      <c r="AY274" s="1">
        <v>17705.38</v>
      </c>
      <c r="AZ274" s="1">
        <v>17705.38</v>
      </c>
      <c r="BA274" s="1">
        <v>17705.38</v>
      </c>
      <c r="BB274" s="1">
        <v>17705.38</v>
      </c>
      <c r="BC274" s="1">
        <v>17705.43</v>
      </c>
      <c r="BD274" s="18">
        <v>212464.61</v>
      </c>
    </row>
    <row r="275" spans="1:56" x14ac:dyDescent="0.3">
      <c r="A275" s="11" t="s">
        <v>10</v>
      </c>
      <c r="B275" s="12" t="s">
        <v>0</v>
      </c>
      <c r="C275" s="36" t="s">
        <v>313</v>
      </c>
      <c r="D275" s="35" t="s">
        <v>314</v>
      </c>
      <c r="E275" s="1">
        <v>3944.64</v>
      </c>
      <c r="F275" s="1">
        <v>4627.3</v>
      </c>
      <c r="G275" s="1">
        <v>5118.34</v>
      </c>
      <c r="H275" s="1">
        <v>8284.82</v>
      </c>
      <c r="I275" s="1">
        <v>2719.37</v>
      </c>
      <c r="J275" s="1">
        <v>4310.5200000000004</v>
      </c>
      <c r="K275" s="1">
        <v>3929.91</v>
      </c>
      <c r="L275" s="1">
        <v>1800.84</v>
      </c>
      <c r="M275" s="1">
        <v>1034.29</v>
      </c>
      <c r="N275" s="1">
        <v>6975.29</v>
      </c>
      <c r="O275" s="1">
        <v>6126.34</v>
      </c>
      <c r="P275" s="1">
        <v>2793.18</v>
      </c>
      <c r="Q275" s="16">
        <v>51664.84</v>
      </c>
      <c r="R275" s="1">
        <v>16319.21</v>
      </c>
      <c r="S275" s="1">
        <v>16319.21</v>
      </c>
      <c r="T275" s="1">
        <v>16319.21</v>
      </c>
      <c r="U275" s="1">
        <v>16319.21</v>
      </c>
      <c r="V275" s="1">
        <v>16319.21</v>
      </c>
      <c r="W275" s="1">
        <v>16319.21</v>
      </c>
      <c r="X275" s="1">
        <v>16319.21</v>
      </c>
      <c r="Y275" s="1">
        <v>16319.21</v>
      </c>
      <c r="Z275" s="1">
        <v>16319.21</v>
      </c>
      <c r="AA275" s="1">
        <v>16319.21</v>
      </c>
      <c r="AB275" s="1">
        <v>16319.21</v>
      </c>
      <c r="AC275" s="1">
        <v>16319.3</v>
      </c>
      <c r="AD275" s="16">
        <v>195830.61</v>
      </c>
      <c r="AE275" s="1">
        <v>16919.21</v>
      </c>
      <c r="AF275" s="1">
        <v>16919.21</v>
      </c>
      <c r="AG275" s="1">
        <v>16919.21</v>
      </c>
      <c r="AH275" s="1">
        <v>16919.21</v>
      </c>
      <c r="AI275" s="1">
        <v>16919.21</v>
      </c>
      <c r="AJ275" s="1">
        <v>16919.21</v>
      </c>
      <c r="AK275" s="1">
        <v>16919.21</v>
      </c>
      <c r="AL275" s="1">
        <v>16919.21</v>
      </c>
      <c r="AM275" s="1">
        <v>16919.21</v>
      </c>
      <c r="AN275" s="1">
        <v>16919.21</v>
      </c>
      <c r="AO275" s="1">
        <v>16919.21</v>
      </c>
      <c r="AP275" s="1">
        <v>16919.3</v>
      </c>
      <c r="AQ275" s="16">
        <v>203030.61</v>
      </c>
      <c r="AR275" s="1">
        <v>16919.21</v>
      </c>
      <c r="AS275" s="1">
        <v>16919.21</v>
      </c>
      <c r="AT275" s="1">
        <v>16919.21</v>
      </c>
      <c r="AU275" s="1">
        <v>16919.21</v>
      </c>
      <c r="AV275" s="1">
        <v>16919.21</v>
      </c>
      <c r="AW275" s="1">
        <v>16919.21</v>
      </c>
      <c r="AX275" s="1">
        <v>16919.21</v>
      </c>
      <c r="AY275" s="1">
        <v>16919.21</v>
      </c>
      <c r="AZ275" s="1">
        <v>16919.21</v>
      </c>
      <c r="BA275" s="1">
        <v>16919.21</v>
      </c>
      <c r="BB275" s="1">
        <v>16919.21</v>
      </c>
      <c r="BC275" s="1">
        <v>16919.3</v>
      </c>
      <c r="BD275" s="18">
        <v>203030.61</v>
      </c>
    </row>
    <row r="276" spans="1:56" x14ac:dyDescent="0.3">
      <c r="A276" s="11" t="s">
        <v>10</v>
      </c>
      <c r="B276" s="12" t="s">
        <v>0</v>
      </c>
      <c r="C276" s="36" t="s">
        <v>315</v>
      </c>
      <c r="D276" s="35" t="s">
        <v>316</v>
      </c>
      <c r="E276" s="1">
        <v>5248.59</v>
      </c>
      <c r="F276" s="1">
        <v>1726.62</v>
      </c>
      <c r="G276" s="1">
        <v>972.35</v>
      </c>
      <c r="H276" s="1">
        <v>480.94</v>
      </c>
      <c r="I276" s="1">
        <v>1405.07</v>
      </c>
      <c r="J276" s="1">
        <v>441.95</v>
      </c>
      <c r="K276" s="1">
        <v>3322.02</v>
      </c>
      <c r="L276" s="1">
        <v>3188.36</v>
      </c>
      <c r="M276" s="1">
        <v>887.39</v>
      </c>
      <c r="N276" s="1">
        <v>1203.3699999999999</v>
      </c>
      <c r="O276" s="1">
        <v>2416.52</v>
      </c>
      <c r="P276" s="1">
        <v>274.77</v>
      </c>
      <c r="Q276" s="16">
        <v>21567.95</v>
      </c>
      <c r="R276" s="1">
        <v>1386.17</v>
      </c>
      <c r="S276" s="1">
        <v>1386.17</v>
      </c>
      <c r="T276" s="1">
        <v>1386.17</v>
      </c>
      <c r="U276" s="1">
        <v>1386.17</v>
      </c>
      <c r="V276" s="1">
        <v>1386.17</v>
      </c>
      <c r="W276" s="1">
        <v>1386.17</v>
      </c>
      <c r="X276" s="1">
        <v>1386.17</v>
      </c>
      <c r="Y276" s="1">
        <v>1386.17</v>
      </c>
      <c r="Z276" s="1">
        <v>1386.17</v>
      </c>
      <c r="AA276" s="1">
        <v>1386.17</v>
      </c>
      <c r="AB276" s="1">
        <v>1386.17</v>
      </c>
      <c r="AC276" s="1">
        <v>1386.13</v>
      </c>
      <c r="AD276" s="16">
        <v>16634</v>
      </c>
      <c r="AE276" s="1">
        <v>786.17</v>
      </c>
      <c r="AF276" s="1">
        <v>786.17</v>
      </c>
      <c r="AG276" s="1">
        <v>786.17</v>
      </c>
      <c r="AH276" s="1">
        <v>786.17</v>
      </c>
      <c r="AI276" s="1">
        <v>786.17</v>
      </c>
      <c r="AJ276" s="1">
        <v>786.17</v>
      </c>
      <c r="AK276" s="1">
        <v>786.17</v>
      </c>
      <c r="AL276" s="1">
        <v>786.17</v>
      </c>
      <c r="AM276" s="1">
        <v>786.17</v>
      </c>
      <c r="AN276" s="1">
        <v>786.17</v>
      </c>
      <c r="AO276" s="1">
        <v>786.17</v>
      </c>
      <c r="AP276" s="1">
        <v>786.13</v>
      </c>
      <c r="AQ276" s="16">
        <v>9434</v>
      </c>
      <c r="AR276" s="1">
        <v>786.17</v>
      </c>
      <c r="AS276" s="1">
        <v>786.17</v>
      </c>
      <c r="AT276" s="1">
        <v>786.17</v>
      </c>
      <c r="AU276" s="1">
        <v>786.17</v>
      </c>
      <c r="AV276" s="1">
        <v>786.17</v>
      </c>
      <c r="AW276" s="1">
        <v>786.17</v>
      </c>
      <c r="AX276" s="1">
        <v>786.17</v>
      </c>
      <c r="AY276" s="1">
        <v>786.17</v>
      </c>
      <c r="AZ276" s="1">
        <v>786.17</v>
      </c>
      <c r="BA276" s="1">
        <v>786.17</v>
      </c>
      <c r="BB276" s="1">
        <v>786.17</v>
      </c>
      <c r="BC276" s="1">
        <v>786.13</v>
      </c>
      <c r="BD276" s="18">
        <v>9434</v>
      </c>
    </row>
    <row r="277" spans="1:56" x14ac:dyDescent="0.3">
      <c r="A277" s="11" t="s">
        <v>10</v>
      </c>
      <c r="B277" s="12" t="s">
        <v>0</v>
      </c>
      <c r="C277" s="36" t="s">
        <v>317</v>
      </c>
      <c r="D277" s="35" t="s">
        <v>318</v>
      </c>
      <c r="E277" s="1">
        <v>660.63</v>
      </c>
      <c r="F277" s="1"/>
      <c r="G277" s="1"/>
      <c r="H277" s="1"/>
      <c r="I277" s="1"/>
      <c r="J277" s="1">
        <v>1034.06</v>
      </c>
      <c r="K277" s="1">
        <v>1168.1500000000001</v>
      </c>
      <c r="L277" s="1">
        <v>6601.14</v>
      </c>
      <c r="M277" s="1">
        <v>1092.1600000000001</v>
      </c>
      <c r="N277" s="1">
        <v>6551.4</v>
      </c>
      <c r="O277" s="1">
        <v>676.2</v>
      </c>
      <c r="P277" s="1">
        <v>43.74</v>
      </c>
      <c r="Q277" s="16">
        <v>17827.48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6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6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8"/>
    </row>
    <row r="278" spans="1:56" x14ac:dyDescent="0.3">
      <c r="A278" s="11" t="s">
        <v>10</v>
      </c>
      <c r="B278" s="12" t="s">
        <v>0</v>
      </c>
      <c r="C278" s="33" t="s">
        <v>319</v>
      </c>
      <c r="D278" s="32" t="s">
        <v>0</v>
      </c>
      <c r="E278" s="1">
        <v>636.79999999999995</v>
      </c>
      <c r="F278" s="1">
        <v>1714.83</v>
      </c>
      <c r="G278" s="1">
        <v>1968.05</v>
      </c>
      <c r="H278" s="1">
        <v>2769.4</v>
      </c>
      <c r="I278" s="1">
        <v>2842.73</v>
      </c>
      <c r="J278" s="1">
        <v>1463.97</v>
      </c>
      <c r="K278" s="1">
        <v>2961.88</v>
      </c>
      <c r="L278" s="1">
        <v>5169.67</v>
      </c>
      <c r="M278" s="1">
        <v>2708.16</v>
      </c>
      <c r="N278" s="1">
        <v>1564.68</v>
      </c>
      <c r="O278" s="1">
        <v>7867.92</v>
      </c>
      <c r="P278" s="1">
        <v>1453.49</v>
      </c>
      <c r="Q278" s="16">
        <v>33121.58</v>
      </c>
      <c r="R278" s="1">
        <v>10031.200000000001</v>
      </c>
      <c r="S278" s="1">
        <v>10031.200000000001</v>
      </c>
      <c r="T278" s="1">
        <v>10031.200000000001</v>
      </c>
      <c r="U278" s="1">
        <v>10031.200000000001</v>
      </c>
      <c r="V278" s="1">
        <v>10031.200000000001</v>
      </c>
      <c r="W278" s="1">
        <v>10031.200000000001</v>
      </c>
      <c r="X278" s="1">
        <v>10031.200000000001</v>
      </c>
      <c r="Y278" s="1">
        <v>10031.200000000001</v>
      </c>
      <c r="Z278" s="1">
        <v>10031.200000000001</v>
      </c>
      <c r="AA278" s="1">
        <v>10031.200000000001</v>
      </c>
      <c r="AB278" s="1">
        <v>10031.200000000001</v>
      </c>
      <c r="AC278" s="1">
        <v>10031.14</v>
      </c>
      <c r="AD278" s="16">
        <v>120374.34</v>
      </c>
      <c r="AE278" s="1">
        <v>10031.200000000001</v>
      </c>
      <c r="AF278" s="1">
        <v>10031.200000000001</v>
      </c>
      <c r="AG278" s="1">
        <v>10031.200000000001</v>
      </c>
      <c r="AH278" s="1">
        <v>10031.200000000001</v>
      </c>
      <c r="AI278" s="1">
        <v>10031.200000000001</v>
      </c>
      <c r="AJ278" s="1">
        <v>10031.200000000001</v>
      </c>
      <c r="AK278" s="1">
        <v>10031.200000000001</v>
      </c>
      <c r="AL278" s="1">
        <v>10031.200000000001</v>
      </c>
      <c r="AM278" s="1">
        <v>10031.200000000001</v>
      </c>
      <c r="AN278" s="1">
        <v>10031.200000000001</v>
      </c>
      <c r="AO278" s="1">
        <v>10031.200000000001</v>
      </c>
      <c r="AP278" s="1">
        <v>10031.19</v>
      </c>
      <c r="AQ278" s="16">
        <v>120374.39</v>
      </c>
      <c r="AR278" s="1">
        <v>10031.200000000001</v>
      </c>
      <c r="AS278" s="1">
        <v>10031.200000000001</v>
      </c>
      <c r="AT278" s="1">
        <v>10031.200000000001</v>
      </c>
      <c r="AU278" s="1">
        <v>10031.200000000001</v>
      </c>
      <c r="AV278" s="1">
        <v>10031.200000000001</v>
      </c>
      <c r="AW278" s="1">
        <v>10031.200000000001</v>
      </c>
      <c r="AX278" s="1">
        <v>10031.200000000001</v>
      </c>
      <c r="AY278" s="1">
        <v>10031.200000000001</v>
      </c>
      <c r="AZ278" s="1">
        <v>10031.200000000001</v>
      </c>
      <c r="BA278" s="1">
        <v>10031.200000000001</v>
      </c>
      <c r="BB278" s="1">
        <v>10031.200000000001</v>
      </c>
      <c r="BC278" s="1">
        <v>10031.19</v>
      </c>
      <c r="BD278" s="18">
        <v>120374.39</v>
      </c>
    </row>
    <row r="279" spans="1:56" x14ac:dyDescent="0.3">
      <c r="A279" s="11" t="s">
        <v>10</v>
      </c>
      <c r="B279" s="12" t="s">
        <v>0</v>
      </c>
      <c r="C279" s="34" t="s">
        <v>320</v>
      </c>
      <c r="D279" s="35" t="s">
        <v>0</v>
      </c>
      <c r="E279" s="1">
        <v>86</v>
      </c>
      <c r="F279" s="1"/>
      <c r="G279" s="1">
        <v>26</v>
      </c>
      <c r="H279" s="1">
        <v>732.85</v>
      </c>
      <c r="I279" s="1">
        <v>271.55</v>
      </c>
      <c r="J279" s="1"/>
      <c r="K279" s="1">
        <v>219.2</v>
      </c>
      <c r="L279" s="1">
        <v>528.42999999999995</v>
      </c>
      <c r="M279" s="1">
        <v>133</v>
      </c>
      <c r="N279" s="1">
        <v>99.2</v>
      </c>
      <c r="O279" s="1">
        <v>265.25</v>
      </c>
      <c r="P279" s="1">
        <v>391.4</v>
      </c>
      <c r="Q279" s="16">
        <v>2752.88</v>
      </c>
      <c r="R279" s="1">
        <v>402</v>
      </c>
      <c r="S279" s="1">
        <v>402</v>
      </c>
      <c r="T279" s="1">
        <v>402</v>
      </c>
      <c r="U279" s="1">
        <v>402</v>
      </c>
      <c r="V279" s="1">
        <v>402</v>
      </c>
      <c r="W279" s="1">
        <v>402</v>
      </c>
      <c r="X279" s="1">
        <v>402</v>
      </c>
      <c r="Y279" s="1">
        <v>402</v>
      </c>
      <c r="Z279" s="1">
        <v>402</v>
      </c>
      <c r="AA279" s="1">
        <v>402</v>
      </c>
      <c r="AB279" s="1">
        <v>402</v>
      </c>
      <c r="AC279" s="1">
        <v>402.1</v>
      </c>
      <c r="AD279" s="16">
        <v>4824.1000000000004</v>
      </c>
      <c r="AE279" s="1">
        <v>402</v>
      </c>
      <c r="AF279" s="1">
        <v>402</v>
      </c>
      <c r="AG279" s="1">
        <v>402</v>
      </c>
      <c r="AH279" s="1">
        <v>402</v>
      </c>
      <c r="AI279" s="1">
        <v>402</v>
      </c>
      <c r="AJ279" s="1">
        <v>402</v>
      </c>
      <c r="AK279" s="1">
        <v>402</v>
      </c>
      <c r="AL279" s="1">
        <v>402</v>
      </c>
      <c r="AM279" s="1">
        <v>402</v>
      </c>
      <c r="AN279" s="1">
        <v>402</v>
      </c>
      <c r="AO279" s="1">
        <v>402</v>
      </c>
      <c r="AP279" s="1">
        <v>402.1</v>
      </c>
      <c r="AQ279" s="16">
        <v>4824.1000000000004</v>
      </c>
      <c r="AR279" s="1">
        <v>402</v>
      </c>
      <c r="AS279" s="1">
        <v>402</v>
      </c>
      <c r="AT279" s="1">
        <v>402</v>
      </c>
      <c r="AU279" s="1">
        <v>402</v>
      </c>
      <c r="AV279" s="1">
        <v>402</v>
      </c>
      <c r="AW279" s="1">
        <v>402</v>
      </c>
      <c r="AX279" s="1">
        <v>402</v>
      </c>
      <c r="AY279" s="1">
        <v>402</v>
      </c>
      <c r="AZ279" s="1">
        <v>402</v>
      </c>
      <c r="BA279" s="1">
        <v>402</v>
      </c>
      <c r="BB279" s="1">
        <v>402</v>
      </c>
      <c r="BC279" s="1">
        <v>402.1</v>
      </c>
      <c r="BD279" s="18">
        <v>4824.1000000000004</v>
      </c>
    </row>
    <row r="280" spans="1:56" x14ac:dyDescent="0.3">
      <c r="A280" s="11" t="s">
        <v>10</v>
      </c>
      <c r="B280" s="12" t="s">
        <v>0</v>
      </c>
      <c r="C280" s="34" t="s">
        <v>319</v>
      </c>
      <c r="D280" s="35" t="s">
        <v>0</v>
      </c>
      <c r="E280" s="1">
        <v>550.79999999999995</v>
      </c>
      <c r="F280" s="1">
        <v>1714.83</v>
      </c>
      <c r="G280" s="1">
        <v>1942.05</v>
      </c>
      <c r="H280" s="1">
        <v>2036.55</v>
      </c>
      <c r="I280" s="1">
        <v>2571.1799999999998</v>
      </c>
      <c r="J280" s="1">
        <v>1463.97</v>
      </c>
      <c r="K280" s="1">
        <v>2742.68</v>
      </c>
      <c r="L280" s="1">
        <v>4641.24</v>
      </c>
      <c r="M280" s="1">
        <v>2575.16</v>
      </c>
      <c r="N280" s="1">
        <v>1465.48</v>
      </c>
      <c r="O280" s="1">
        <v>7602.67</v>
      </c>
      <c r="P280" s="1">
        <v>1062.0899999999999</v>
      </c>
      <c r="Q280" s="16">
        <v>30368.7</v>
      </c>
      <c r="R280" s="1">
        <v>9629.2000000000007</v>
      </c>
      <c r="S280" s="1">
        <v>9629.2000000000007</v>
      </c>
      <c r="T280" s="1">
        <v>9629.2000000000007</v>
      </c>
      <c r="U280" s="1">
        <v>9629.2000000000007</v>
      </c>
      <c r="V280" s="1">
        <v>9629.2000000000007</v>
      </c>
      <c r="W280" s="1">
        <v>9629.2000000000007</v>
      </c>
      <c r="X280" s="1">
        <v>9629.2000000000007</v>
      </c>
      <c r="Y280" s="1">
        <v>9629.2000000000007</v>
      </c>
      <c r="Z280" s="1">
        <v>9629.2000000000007</v>
      </c>
      <c r="AA280" s="1">
        <v>9629.2000000000007</v>
      </c>
      <c r="AB280" s="1">
        <v>9629.2000000000007</v>
      </c>
      <c r="AC280" s="1">
        <v>9629.0400000000009</v>
      </c>
      <c r="AD280" s="16">
        <v>115550.24</v>
      </c>
      <c r="AE280" s="1">
        <v>9629.2000000000007</v>
      </c>
      <c r="AF280" s="1">
        <v>9629.2000000000007</v>
      </c>
      <c r="AG280" s="1">
        <v>9629.2000000000007</v>
      </c>
      <c r="AH280" s="1">
        <v>9629.2000000000007</v>
      </c>
      <c r="AI280" s="1">
        <v>9629.2000000000007</v>
      </c>
      <c r="AJ280" s="1">
        <v>9629.2000000000007</v>
      </c>
      <c r="AK280" s="1">
        <v>9629.2000000000007</v>
      </c>
      <c r="AL280" s="1">
        <v>9629.2000000000007</v>
      </c>
      <c r="AM280" s="1">
        <v>9629.2000000000007</v>
      </c>
      <c r="AN280" s="1">
        <v>9629.2000000000007</v>
      </c>
      <c r="AO280" s="1">
        <v>9629.2000000000007</v>
      </c>
      <c r="AP280" s="1">
        <v>9629.09</v>
      </c>
      <c r="AQ280" s="16">
        <v>115550.29</v>
      </c>
      <c r="AR280" s="1">
        <v>9629.2000000000007</v>
      </c>
      <c r="AS280" s="1">
        <v>9629.2000000000007</v>
      </c>
      <c r="AT280" s="1">
        <v>9629.2000000000007</v>
      </c>
      <c r="AU280" s="1">
        <v>9629.2000000000007</v>
      </c>
      <c r="AV280" s="1">
        <v>9629.2000000000007</v>
      </c>
      <c r="AW280" s="1">
        <v>9629.2000000000007</v>
      </c>
      <c r="AX280" s="1">
        <v>9629.2000000000007</v>
      </c>
      <c r="AY280" s="1">
        <v>9629.2000000000007</v>
      </c>
      <c r="AZ280" s="1">
        <v>9629.2000000000007</v>
      </c>
      <c r="BA280" s="1">
        <v>9629.2000000000007</v>
      </c>
      <c r="BB280" s="1">
        <v>9629.2000000000007</v>
      </c>
      <c r="BC280" s="1">
        <v>9629.09</v>
      </c>
      <c r="BD280" s="18">
        <v>115550.29</v>
      </c>
    </row>
    <row r="281" spans="1:56" x14ac:dyDescent="0.3">
      <c r="A281" s="11" t="s">
        <v>10</v>
      </c>
      <c r="B281" s="12" t="s">
        <v>0</v>
      </c>
      <c r="C281" s="33" t="s">
        <v>321</v>
      </c>
      <c r="D281" s="32" t="s">
        <v>0</v>
      </c>
      <c r="E281" s="1">
        <v>747.93</v>
      </c>
      <c r="F281" s="1">
        <v>3911.01</v>
      </c>
      <c r="G281" s="1">
        <v>4795.76</v>
      </c>
      <c r="H281" s="1">
        <v>6729.27</v>
      </c>
      <c r="I281" s="1">
        <v>2912.36</v>
      </c>
      <c r="J281" s="1">
        <v>2731.97</v>
      </c>
      <c r="K281" s="1">
        <v>6910.04</v>
      </c>
      <c r="L281" s="1">
        <v>1862.73</v>
      </c>
      <c r="M281" s="1">
        <v>-456.83</v>
      </c>
      <c r="N281" s="1">
        <v>13113.4</v>
      </c>
      <c r="O281" s="1">
        <v>5490.17</v>
      </c>
      <c r="P281" s="1">
        <v>7974.65</v>
      </c>
      <c r="Q281" s="16">
        <v>56722.46</v>
      </c>
      <c r="R281" s="1">
        <v>5200.97</v>
      </c>
      <c r="S281" s="1">
        <v>5200.97</v>
      </c>
      <c r="T281" s="1">
        <v>5200.97</v>
      </c>
      <c r="U281" s="1">
        <v>5200.97</v>
      </c>
      <c r="V281" s="1">
        <v>5200.97</v>
      </c>
      <c r="W281" s="1">
        <v>5742.48</v>
      </c>
      <c r="X281" s="1">
        <v>5742.48</v>
      </c>
      <c r="Y281" s="1">
        <v>5742.48</v>
      </c>
      <c r="Z281" s="1">
        <v>5742.48</v>
      </c>
      <c r="AA281" s="1">
        <v>5742.48</v>
      </c>
      <c r="AB281" s="1">
        <v>5742.48</v>
      </c>
      <c r="AC281" s="1">
        <v>5742.51</v>
      </c>
      <c r="AD281" s="16">
        <v>66202.240000000005</v>
      </c>
      <c r="AE281" s="1">
        <v>5200.97</v>
      </c>
      <c r="AF281" s="1">
        <v>5200.97</v>
      </c>
      <c r="AG281" s="1">
        <v>5200.97</v>
      </c>
      <c r="AH281" s="1">
        <v>5200.97</v>
      </c>
      <c r="AI281" s="1">
        <v>5200.97</v>
      </c>
      <c r="AJ281" s="1">
        <v>5200.97</v>
      </c>
      <c r="AK281" s="1">
        <v>5200.97</v>
      </c>
      <c r="AL281" s="1">
        <v>5200.97</v>
      </c>
      <c r="AM281" s="1">
        <v>5200.97</v>
      </c>
      <c r="AN281" s="1">
        <v>5200.97</v>
      </c>
      <c r="AO281" s="1">
        <v>5742.48</v>
      </c>
      <c r="AP281" s="1">
        <v>5742.51</v>
      </c>
      <c r="AQ281" s="16">
        <v>63494.69</v>
      </c>
      <c r="AR281" s="1">
        <v>5742.48</v>
      </c>
      <c r="AS281" s="1">
        <v>5742.48</v>
      </c>
      <c r="AT281" s="1">
        <v>5742.48</v>
      </c>
      <c r="AU281" s="1">
        <v>5742.48</v>
      </c>
      <c r="AV281" s="1">
        <v>5742.48</v>
      </c>
      <c r="AW281" s="1">
        <v>5742.48</v>
      </c>
      <c r="AX281" s="1">
        <v>5742.48</v>
      </c>
      <c r="AY281" s="1">
        <v>5742.48</v>
      </c>
      <c r="AZ281" s="1">
        <v>5742.48</v>
      </c>
      <c r="BA281" s="1">
        <v>5742.48</v>
      </c>
      <c r="BB281" s="1">
        <v>5742.48</v>
      </c>
      <c r="BC281" s="1">
        <v>5742.51</v>
      </c>
      <c r="BD281" s="18">
        <v>68909.789999999994</v>
      </c>
    </row>
    <row r="282" spans="1:56" x14ac:dyDescent="0.3">
      <c r="A282" s="11" t="s">
        <v>10</v>
      </c>
      <c r="B282" s="12" t="s">
        <v>0</v>
      </c>
      <c r="C282" s="34" t="s">
        <v>322</v>
      </c>
      <c r="D282" s="35" t="s">
        <v>0</v>
      </c>
      <c r="E282" s="1">
        <v>333.78</v>
      </c>
      <c r="F282" s="1">
        <v>2599.83</v>
      </c>
      <c r="G282" s="1">
        <v>4086.96</v>
      </c>
      <c r="H282" s="1">
        <v>6519.97</v>
      </c>
      <c r="I282" s="1">
        <v>3874.89</v>
      </c>
      <c r="J282" s="1">
        <v>1778.67</v>
      </c>
      <c r="K282" s="1">
        <v>6236.49</v>
      </c>
      <c r="L282" s="1">
        <v>1427.44</v>
      </c>
      <c r="M282" s="1">
        <v>-350.66</v>
      </c>
      <c r="N282" s="1">
        <v>11782.66</v>
      </c>
      <c r="O282" s="1">
        <v>5446.87</v>
      </c>
      <c r="P282" s="1">
        <v>6404.09</v>
      </c>
      <c r="Q282" s="16">
        <v>50140.99</v>
      </c>
      <c r="R282" s="1">
        <v>2215.16</v>
      </c>
      <c r="S282" s="1">
        <v>2215.16</v>
      </c>
      <c r="T282" s="1">
        <v>2215.16</v>
      </c>
      <c r="U282" s="1">
        <v>2215.16</v>
      </c>
      <c r="V282" s="1">
        <v>2215.16</v>
      </c>
      <c r="W282" s="1">
        <v>2756.67</v>
      </c>
      <c r="X282" s="1">
        <v>2756.67</v>
      </c>
      <c r="Y282" s="1">
        <v>2756.67</v>
      </c>
      <c r="Z282" s="1">
        <v>2756.67</v>
      </c>
      <c r="AA282" s="1">
        <v>2756.67</v>
      </c>
      <c r="AB282" s="1">
        <v>2756.67</v>
      </c>
      <c r="AC282" s="1">
        <v>2756.81</v>
      </c>
      <c r="AD282" s="16">
        <v>30372.63</v>
      </c>
      <c r="AE282" s="1">
        <v>2215.16</v>
      </c>
      <c r="AF282" s="1">
        <v>2215.16</v>
      </c>
      <c r="AG282" s="1">
        <v>2215.16</v>
      </c>
      <c r="AH282" s="1">
        <v>2215.16</v>
      </c>
      <c r="AI282" s="1">
        <v>2215.16</v>
      </c>
      <c r="AJ282" s="1">
        <v>2215.16</v>
      </c>
      <c r="AK282" s="1">
        <v>2215.16</v>
      </c>
      <c r="AL282" s="1">
        <v>2215.16</v>
      </c>
      <c r="AM282" s="1">
        <v>2215.16</v>
      </c>
      <c r="AN282" s="1">
        <v>2215.16</v>
      </c>
      <c r="AO282" s="1">
        <v>2756.67</v>
      </c>
      <c r="AP282" s="1">
        <v>2756.81</v>
      </c>
      <c r="AQ282" s="16">
        <v>27665.08</v>
      </c>
      <c r="AR282" s="1">
        <v>2756.67</v>
      </c>
      <c r="AS282" s="1">
        <v>2756.67</v>
      </c>
      <c r="AT282" s="1">
        <v>2756.67</v>
      </c>
      <c r="AU282" s="1">
        <v>2756.67</v>
      </c>
      <c r="AV282" s="1">
        <v>2756.67</v>
      </c>
      <c r="AW282" s="1">
        <v>2756.67</v>
      </c>
      <c r="AX282" s="1">
        <v>2756.67</v>
      </c>
      <c r="AY282" s="1">
        <v>2756.67</v>
      </c>
      <c r="AZ282" s="1">
        <v>2756.67</v>
      </c>
      <c r="BA282" s="1">
        <v>2756.67</v>
      </c>
      <c r="BB282" s="1">
        <v>2756.67</v>
      </c>
      <c r="BC282" s="1">
        <v>2756.81</v>
      </c>
      <c r="BD282" s="18">
        <v>33080.18</v>
      </c>
    </row>
    <row r="283" spans="1:56" x14ac:dyDescent="0.3">
      <c r="A283" s="11" t="s">
        <v>10</v>
      </c>
      <c r="B283" s="12" t="s">
        <v>0</v>
      </c>
      <c r="C283" s="34" t="s">
        <v>323</v>
      </c>
      <c r="D283" s="35" t="s">
        <v>0</v>
      </c>
      <c r="E283" s="1">
        <v>414.15</v>
      </c>
      <c r="F283" s="1">
        <v>1311.18</v>
      </c>
      <c r="G283" s="1">
        <v>708.8</v>
      </c>
      <c r="H283" s="1">
        <v>209.3</v>
      </c>
      <c r="I283" s="1">
        <v>-962.53</v>
      </c>
      <c r="J283" s="1">
        <v>953.3</v>
      </c>
      <c r="K283" s="1">
        <v>673.55</v>
      </c>
      <c r="L283" s="1">
        <v>435.29</v>
      </c>
      <c r="M283" s="1">
        <v>-106.17</v>
      </c>
      <c r="N283" s="1">
        <v>1330.74</v>
      </c>
      <c r="O283" s="1">
        <v>43.3</v>
      </c>
      <c r="P283" s="1">
        <v>1570.56</v>
      </c>
      <c r="Q283" s="16">
        <v>6581.47</v>
      </c>
      <c r="R283" s="1">
        <v>2985.81</v>
      </c>
      <c r="S283" s="1">
        <v>2985.81</v>
      </c>
      <c r="T283" s="1">
        <v>2985.81</v>
      </c>
      <c r="U283" s="1">
        <v>2985.81</v>
      </c>
      <c r="V283" s="1">
        <v>2985.81</v>
      </c>
      <c r="W283" s="1">
        <v>2985.81</v>
      </c>
      <c r="X283" s="1">
        <v>2985.81</v>
      </c>
      <c r="Y283" s="1">
        <v>2985.81</v>
      </c>
      <c r="Z283" s="1">
        <v>2985.81</v>
      </c>
      <c r="AA283" s="1">
        <v>2985.81</v>
      </c>
      <c r="AB283" s="1">
        <v>2985.81</v>
      </c>
      <c r="AC283" s="1">
        <v>2985.7</v>
      </c>
      <c r="AD283" s="16">
        <v>35829.61</v>
      </c>
      <c r="AE283" s="1">
        <v>2985.81</v>
      </c>
      <c r="AF283" s="1">
        <v>2985.81</v>
      </c>
      <c r="AG283" s="1">
        <v>2985.81</v>
      </c>
      <c r="AH283" s="1">
        <v>2985.81</v>
      </c>
      <c r="AI283" s="1">
        <v>2985.81</v>
      </c>
      <c r="AJ283" s="1">
        <v>2985.81</v>
      </c>
      <c r="AK283" s="1">
        <v>2985.81</v>
      </c>
      <c r="AL283" s="1">
        <v>2985.81</v>
      </c>
      <c r="AM283" s="1">
        <v>2985.81</v>
      </c>
      <c r="AN283" s="1">
        <v>2985.81</v>
      </c>
      <c r="AO283" s="1">
        <v>2985.81</v>
      </c>
      <c r="AP283" s="1">
        <v>2985.7</v>
      </c>
      <c r="AQ283" s="16">
        <v>35829.61</v>
      </c>
      <c r="AR283" s="1">
        <v>2985.81</v>
      </c>
      <c r="AS283" s="1">
        <v>2985.81</v>
      </c>
      <c r="AT283" s="1">
        <v>2985.81</v>
      </c>
      <c r="AU283" s="1">
        <v>2985.81</v>
      </c>
      <c r="AV283" s="1">
        <v>2985.81</v>
      </c>
      <c r="AW283" s="1">
        <v>2985.81</v>
      </c>
      <c r="AX283" s="1">
        <v>2985.81</v>
      </c>
      <c r="AY283" s="1">
        <v>2985.81</v>
      </c>
      <c r="AZ283" s="1">
        <v>2985.81</v>
      </c>
      <c r="BA283" s="1">
        <v>2985.81</v>
      </c>
      <c r="BB283" s="1">
        <v>2985.81</v>
      </c>
      <c r="BC283" s="1">
        <v>2985.7</v>
      </c>
      <c r="BD283" s="18">
        <v>35829.61</v>
      </c>
    </row>
    <row r="284" spans="1:56" x14ac:dyDescent="0.3">
      <c r="A284" s="11" t="s">
        <v>10</v>
      </c>
      <c r="B284" s="12" t="s">
        <v>0</v>
      </c>
      <c r="C284" s="14" t="s">
        <v>59</v>
      </c>
      <c r="D284" s="8" t="s">
        <v>0</v>
      </c>
      <c r="E284" s="1">
        <v>206484.56</v>
      </c>
      <c r="F284" s="1">
        <v>177078.5</v>
      </c>
      <c r="G284" s="1">
        <v>156976.75</v>
      </c>
      <c r="H284" s="1">
        <v>366238.96</v>
      </c>
      <c r="I284" s="1">
        <v>233268.26</v>
      </c>
      <c r="J284" s="1">
        <v>176720.67</v>
      </c>
      <c r="K284" s="1">
        <v>252433.78</v>
      </c>
      <c r="L284" s="1">
        <v>210375.41</v>
      </c>
      <c r="M284" s="1">
        <v>175108.32</v>
      </c>
      <c r="N284" s="1">
        <v>300326.03000000003</v>
      </c>
      <c r="O284" s="1">
        <v>237553.4</v>
      </c>
      <c r="P284" s="1">
        <v>158549.92000000001</v>
      </c>
      <c r="Q284" s="16">
        <v>2651114.56</v>
      </c>
      <c r="R284" s="1">
        <v>300424.40999999997</v>
      </c>
      <c r="S284" s="1">
        <v>300424.40999999997</v>
      </c>
      <c r="T284" s="1">
        <v>300424.40999999997</v>
      </c>
      <c r="U284" s="1">
        <v>300424.40999999997</v>
      </c>
      <c r="V284" s="1">
        <v>300424.40999999997</v>
      </c>
      <c r="W284" s="1">
        <v>300424.40999999997</v>
      </c>
      <c r="X284" s="1">
        <v>300424.40999999997</v>
      </c>
      <c r="Y284" s="1">
        <v>300424.40999999997</v>
      </c>
      <c r="Z284" s="1">
        <v>300424.40999999997</v>
      </c>
      <c r="AA284" s="1">
        <v>300424.40999999997</v>
      </c>
      <c r="AB284" s="1">
        <v>300424.40999999997</v>
      </c>
      <c r="AC284" s="1">
        <v>300424.64</v>
      </c>
      <c r="AD284" s="16">
        <v>3605093.15</v>
      </c>
      <c r="AE284" s="1">
        <v>218628.66</v>
      </c>
      <c r="AF284" s="1">
        <v>218628.66</v>
      </c>
      <c r="AG284" s="1">
        <v>218628.66</v>
      </c>
      <c r="AH284" s="1">
        <v>218628.66</v>
      </c>
      <c r="AI284" s="1">
        <v>218628.66</v>
      </c>
      <c r="AJ284" s="1">
        <v>218628.66</v>
      </c>
      <c r="AK284" s="1">
        <v>205773.38</v>
      </c>
      <c r="AL284" s="1">
        <v>218628.66</v>
      </c>
      <c r="AM284" s="1">
        <v>218628.66</v>
      </c>
      <c r="AN284" s="1">
        <v>546776.68000000005</v>
      </c>
      <c r="AO284" s="1">
        <v>218628.66</v>
      </c>
      <c r="AP284" s="1">
        <v>218628.38</v>
      </c>
      <c r="AQ284" s="16">
        <v>2938836.38</v>
      </c>
      <c r="AR284" s="1">
        <v>201877.84</v>
      </c>
      <c r="AS284" s="1">
        <v>201877.84</v>
      </c>
      <c r="AT284" s="1">
        <v>201877.84</v>
      </c>
      <c r="AU284" s="1">
        <v>201877.84</v>
      </c>
      <c r="AV284" s="1">
        <v>201877.84</v>
      </c>
      <c r="AW284" s="1">
        <v>201877.84</v>
      </c>
      <c r="AX284" s="1">
        <v>201877.84</v>
      </c>
      <c r="AY284" s="1">
        <v>201877.84</v>
      </c>
      <c r="AZ284" s="1">
        <v>201877.84</v>
      </c>
      <c r="BA284" s="1">
        <v>201877.84</v>
      </c>
      <c r="BB284" s="1">
        <v>201877.8</v>
      </c>
      <c r="BC284" s="1">
        <v>201877.61</v>
      </c>
      <c r="BD284" s="18">
        <v>2422533.81</v>
      </c>
    </row>
    <row r="285" spans="1:56" x14ac:dyDescent="0.3">
      <c r="A285" s="11" t="s">
        <v>10</v>
      </c>
      <c r="B285" s="12" t="s">
        <v>0</v>
      </c>
      <c r="C285" s="31" t="s">
        <v>324</v>
      </c>
      <c r="D285" s="9" t="s">
        <v>0</v>
      </c>
      <c r="E285" s="1">
        <v>21355.01</v>
      </c>
      <c r="F285" s="1">
        <v>24423.51</v>
      </c>
      <c r="G285" s="1">
        <v>9275.4599999999991</v>
      </c>
      <c r="H285" s="1">
        <v>29497.43</v>
      </c>
      <c r="I285" s="1">
        <v>24670.19</v>
      </c>
      <c r="J285" s="1">
        <v>33734.239999999998</v>
      </c>
      <c r="K285" s="1">
        <v>3919.85</v>
      </c>
      <c r="L285" s="1">
        <v>14205.27</v>
      </c>
      <c r="M285" s="1">
        <v>22000.28</v>
      </c>
      <c r="N285" s="1">
        <v>26444.77</v>
      </c>
      <c r="O285" s="1">
        <v>21224.01</v>
      </c>
      <c r="P285" s="1">
        <v>12345.53</v>
      </c>
      <c r="Q285" s="16">
        <v>243095.55</v>
      </c>
      <c r="R285" s="1">
        <v>18584.07</v>
      </c>
      <c r="S285" s="1">
        <v>18584.07</v>
      </c>
      <c r="T285" s="1">
        <v>18584.07</v>
      </c>
      <c r="U285" s="1">
        <v>18584.07</v>
      </c>
      <c r="V285" s="1">
        <v>18584.07</v>
      </c>
      <c r="W285" s="1">
        <v>18584.07</v>
      </c>
      <c r="X285" s="1">
        <v>18584.07</v>
      </c>
      <c r="Y285" s="1">
        <v>18584.07</v>
      </c>
      <c r="Z285" s="1">
        <v>18584.07</v>
      </c>
      <c r="AA285" s="1">
        <v>18584.07</v>
      </c>
      <c r="AB285" s="1">
        <v>18584.07</v>
      </c>
      <c r="AC285" s="1">
        <v>18584.07</v>
      </c>
      <c r="AD285" s="16">
        <v>223008.84</v>
      </c>
      <c r="AE285" s="1">
        <v>4166.67</v>
      </c>
      <c r="AF285" s="1">
        <v>4166.67</v>
      </c>
      <c r="AG285" s="1">
        <v>4166.67</v>
      </c>
      <c r="AH285" s="1">
        <v>4166.67</v>
      </c>
      <c r="AI285" s="1">
        <v>4166.67</v>
      </c>
      <c r="AJ285" s="1">
        <v>4166.67</v>
      </c>
      <c r="AK285" s="1">
        <v>-8688.61</v>
      </c>
      <c r="AL285" s="1">
        <v>4166.67</v>
      </c>
      <c r="AM285" s="1">
        <v>4166.67</v>
      </c>
      <c r="AN285" s="1">
        <v>230221.99</v>
      </c>
      <c r="AO285" s="1">
        <v>4166.67</v>
      </c>
      <c r="AP285" s="1">
        <v>4166.63</v>
      </c>
      <c r="AQ285" s="16">
        <v>263200.03999999998</v>
      </c>
      <c r="AR285" s="1">
        <v>5583.34</v>
      </c>
      <c r="AS285" s="1">
        <v>5583.34</v>
      </c>
      <c r="AT285" s="1">
        <v>5583.34</v>
      </c>
      <c r="AU285" s="1">
        <v>5583.34</v>
      </c>
      <c r="AV285" s="1">
        <v>5583.34</v>
      </c>
      <c r="AW285" s="1">
        <v>5583.34</v>
      </c>
      <c r="AX285" s="1">
        <v>5583.34</v>
      </c>
      <c r="AY285" s="1">
        <v>5583.34</v>
      </c>
      <c r="AZ285" s="1">
        <v>5583.34</v>
      </c>
      <c r="BA285" s="1">
        <v>5583.34</v>
      </c>
      <c r="BB285" s="1">
        <v>5583.34</v>
      </c>
      <c r="BC285" s="1">
        <v>5583.26</v>
      </c>
      <c r="BD285" s="18">
        <v>67000</v>
      </c>
    </row>
    <row r="286" spans="1:56" x14ac:dyDescent="0.3">
      <c r="A286" s="11" t="s">
        <v>10</v>
      </c>
      <c r="B286" s="12" t="s">
        <v>0</v>
      </c>
      <c r="C286" s="33" t="s">
        <v>324</v>
      </c>
      <c r="D286" s="32" t="s">
        <v>0</v>
      </c>
      <c r="E286" s="1">
        <v>21355.01</v>
      </c>
      <c r="F286" s="1">
        <v>24423.51</v>
      </c>
      <c r="G286" s="1">
        <v>9275.4599999999991</v>
      </c>
      <c r="H286" s="1">
        <v>29497.43</v>
      </c>
      <c r="I286" s="1">
        <v>24670.19</v>
      </c>
      <c r="J286" s="1">
        <v>33734.239999999998</v>
      </c>
      <c r="K286" s="1">
        <v>3919.85</v>
      </c>
      <c r="L286" s="1">
        <v>14205.27</v>
      </c>
      <c r="M286" s="1">
        <v>22000.28</v>
      </c>
      <c r="N286" s="1">
        <v>26444.77</v>
      </c>
      <c r="O286" s="1">
        <v>21224.01</v>
      </c>
      <c r="P286" s="1">
        <v>12345.53</v>
      </c>
      <c r="Q286" s="16">
        <v>243095.55</v>
      </c>
      <c r="R286" s="1">
        <v>18584.07</v>
      </c>
      <c r="S286" s="1">
        <v>18584.07</v>
      </c>
      <c r="T286" s="1">
        <v>18584.07</v>
      </c>
      <c r="U286" s="1">
        <v>18584.07</v>
      </c>
      <c r="V286" s="1">
        <v>18584.07</v>
      </c>
      <c r="W286" s="1">
        <v>18584.07</v>
      </c>
      <c r="X286" s="1">
        <v>18584.07</v>
      </c>
      <c r="Y286" s="1">
        <v>18584.07</v>
      </c>
      <c r="Z286" s="1">
        <v>18584.07</v>
      </c>
      <c r="AA286" s="1">
        <v>18584.07</v>
      </c>
      <c r="AB286" s="1">
        <v>18584.07</v>
      </c>
      <c r="AC286" s="1">
        <v>18584.07</v>
      </c>
      <c r="AD286" s="16">
        <v>223008.84</v>
      </c>
      <c r="AE286" s="1">
        <v>4166.67</v>
      </c>
      <c r="AF286" s="1">
        <v>4166.67</v>
      </c>
      <c r="AG286" s="1">
        <v>4166.67</v>
      </c>
      <c r="AH286" s="1">
        <v>4166.67</v>
      </c>
      <c r="AI286" s="1">
        <v>4166.67</v>
      </c>
      <c r="AJ286" s="1">
        <v>4166.67</v>
      </c>
      <c r="AK286" s="1">
        <v>-8688.61</v>
      </c>
      <c r="AL286" s="1">
        <v>4166.67</v>
      </c>
      <c r="AM286" s="1">
        <v>4166.67</v>
      </c>
      <c r="AN286" s="1">
        <v>230221.99</v>
      </c>
      <c r="AO286" s="1">
        <v>4166.67</v>
      </c>
      <c r="AP286" s="1">
        <v>4166.63</v>
      </c>
      <c r="AQ286" s="16">
        <v>263200.03999999998</v>
      </c>
      <c r="AR286" s="1">
        <v>5583.34</v>
      </c>
      <c r="AS286" s="1">
        <v>5583.34</v>
      </c>
      <c r="AT286" s="1">
        <v>5583.34</v>
      </c>
      <c r="AU286" s="1">
        <v>5583.34</v>
      </c>
      <c r="AV286" s="1">
        <v>5583.34</v>
      </c>
      <c r="AW286" s="1">
        <v>5583.34</v>
      </c>
      <c r="AX286" s="1">
        <v>5583.34</v>
      </c>
      <c r="AY286" s="1">
        <v>5583.34</v>
      </c>
      <c r="AZ286" s="1">
        <v>5583.34</v>
      </c>
      <c r="BA286" s="1">
        <v>5583.34</v>
      </c>
      <c r="BB286" s="1">
        <v>5583.34</v>
      </c>
      <c r="BC286" s="1">
        <v>5583.26</v>
      </c>
      <c r="BD286" s="18">
        <v>67000</v>
      </c>
    </row>
    <row r="287" spans="1:56" x14ac:dyDescent="0.3">
      <c r="A287" s="11" t="s">
        <v>10</v>
      </c>
      <c r="B287" s="12" t="s">
        <v>0</v>
      </c>
      <c r="C287" s="36" t="s">
        <v>325</v>
      </c>
      <c r="D287" s="35" t="s">
        <v>326</v>
      </c>
      <c r="E287" s="1">
        <v>19040.07</v>
      </c>
      <c r="F287" s="1">
        <v>24229.89</v>
      </c>
      <c r="G287" s="1">
        <v>18890.66</v>
      </c>
      <c r="H287" s="1">
        <v>27180.720000000001</v>
      </c>
      <c r="I287" s="1">
        <v>15804.81</v>
      </c>
      <c r="J287" s="1">
        <v>24584.639999999999</v>
      </c>
      <c r="K287" s="1">
        <v>2917.62</v>
      </c>
      <c r="L287" s="1">
        <v>11171.15</v>
      </c>
      <c r="M287" s="1">
        <v>19375.759999999998</v>
      </c>
      <c r="N287" s="1">
        <v>17543.37</v>
      </c>
      <c r="O287" s="1">
        <v>20021.330000000002</v>
      </c>
      <c r="P287" s="1">
        <v>12259.32</v>
      </c>
      <c r="Q287" s="16">
        <v>213019.34</v>
      </c>
      <c r="R287" s="1">
        <v>18584.07</v>
      </c>
      <c r="S287" s="1">
        <v>18584.07</v>
      </c>
      <c r="T287" s="1">
        <v>18584.07</v>
      </c>
      <c r="U287" s="1">
        <v>18584.07</v>
      </c>
      <c r="V287" s="1">
        <v>18584.07</v>
      </c>
      <c r="W287" s="1">
        <v>18584.07</v>
      </c>
      <c r="X287" s="1">
        <v>18584.07</v>
      </c>
      <c r="Y287" s="1">
        <v>18584.07</v>
      </c>
      <c r="Z287" s="1">
        <v>18584.07</v>
      </c>
      <c r="AA287" s="1">
        <v>18584.07</v>
      </c>
      <c r="AB287" s="1">
        <v>18584.07</v>
      </c>
      <c r="AC287" s="1">
        <v>18584.07</v>
      </c>
      <c r="AD287" s="16">
        <v>223008.84</v>
      </c>
      <c r="AE287" s="1">
        <v>2916.67</v>
      </c>
      <c r="AF287" s="1">
        <v>2916.67</v>
      </c>
      <c r="AG287" s="1">
        <v>2916.67</v>
      </c>
      <c r="AH287" s="1">
        <v>2916.67</v>
      </c>
      <c r="AI287" s="1">
        <v>2916.67</v>
      </c>
      <c r="AJ287" s="1">
        <v>2916.67</v>
      </c>
      <c r="AK287" s="1">
        <v>-9938.61</v>
      </c>
      <c r="AL287" s="1">
        <v>2916.67</v>
      </c>
      <c r="AM287" s="1">
        <v>2916.67</v>
      </c>
      <c r="AN287" s="1">
        <v>200160.79</v>
      </c>
      <c r="AO287" s="1">
        <v>2916.67</v>
      </c>
      <c r="AP287" s="1">
        <v>2916.63</v>
      </c>
      <c r="AQ287" s="16">
        <v>219388.84</v>
      </c>
      <c r="AR287" s="1">
        <v>4750</v>
      </c>
      <c r="AS287" s="1">
        <v>4750</v>
      </c>
      <c r="AT287" s="1">
        <v>4750</v>
      </c>
      <c r="AU287" s="1">
        <v>4750</v>
      </c>
      <c r="AV287" s="1">
        <v>4750</v>
      </c>
      <c r="AW287" s="1">
        <v>4750</v>
      </c>
      <c r="AX287" s="1">
        <v>4750</v>
      </c>
      <c r="AY287" s="1">
        <v>4750</v>
      </c>
      <c r="AZ287" s="1">
        <v>4750</v>
      </c>
      <c r="BA287" s="1">
        <v>4750</v>
      </c>
      <c r="BB287" s="1">
        <v>4750</v>
      </c>
      <c r="BC287" s="1">
        <v>4750</v>
      </c>
      <c r="BD287" s="18">
        <v>57000</v>
      </c>
    </row>
    <row r="288" spans="1:56" x14ac:dyDescent="0.3">
      <c r="A288" s="11" t="s">
        <v>10</v>
      </c>
      <c r="B288" s="12" t="s">
        <v>0</v>
      </c>
      <c r="C288" s="36" t="s">
        <v>327</v>
      </c>
      <c r="D288" s="35" t="s">
        <v>328</v>
      </c>
      <c r="E288" s="1">
        <v>2314.94</v>
      </c>
      <c r="F288" s="1">
        <v>193.62</v>
      </c>
      <c r="G288" s="1">
        <v>-9615.2000000000007</v>
      </c>
      <c r="H288" s="1">
        <v>2164.2800000000002</v>
      </c>
      <c r="I288" s="1">
        <v>8865.3799999999992</v>
      </c>
      <c r="J288" s="1">
        <v>9084.2000000000007</v>
      </c>
      <c r="K288" s="1">
        <v>995.45</v>
      </c>
      <c r="L288" s="1">
        <v>2978.12</v>
      </c>
      <c r="M288" s="1">
        <v>2461.19</v>
      </c>
      <c r="N288" s="1">
        <v>8901.4</v>
      </c>
      <c r="O288" s="1">
        <v>1202.68</v>
      </c>
      <c r="P288" s="1">
        <v>86.21</v>
      </c>
      <c r="Q288" s="16">
        <v>29632.27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6"/>
      <c r="AE288" s="1">
        <v>1250</v>
      </c>
      <c r="AF288" s="1">
        <v>1250</v>
      </c>
      <c r="AG288" s="1">
        <v>1250</v>
      </c>
      <c r="AH288" s="1">
        <v>1250</v>
      </c>
      <c r="AI288" s="1">
        <v>1250</v>
      </c>
      <c r="AJ288" s="1">
        <v>1250</v>
      </c>
      <c r="AK288" s="1">
        <v>1250</v>
      </c>
      <c r="AL288" s="1">
        <v>1250</v>
      </c>
      <c r="AM288" s="1">
        <v>1250</v>
      </c>
      <c r="AN288" s="1">
        <v>30061.200000000001</v>
      </c>
      <c r="AO288" s="1">
        <v>1250</v>
      </c>
      <c r="AP288" s="1">
        <v>1250</v>
      </c>
      <c r="AQ288" s="16">
        <v>43811.199999999997</v>
      </c>
      <c r="AR288" s="1">
        <v>416.67</v>
      </c>
      <c r="AS288" s="1">
        <v>416.67</v>
      </c>
      <c r="AT288" s="1">
        <v>416.67</v>
      </c>
      <c r="AU288" s="1">
        <v>416.67</v>
      </c>
      <c r="AV288" s="1">
        <v>416.67</v>
      </c>
      <c r="AW288" s="1">
        <v>416.67</v>
      </c>
      <c r="AX288" s="1">
        <v>416.67</v>
      </c>
      <c r="AY288" s="1">
        <v>416.67</v>
      </c>
      <c r="AZ288" s="1">
        <v>416.67</v>
      </c>
      <c r="BA288" s="1">
        <v>416.67</v>
      </c>
      <c r="BB288" s="1">
        <v>416.67</v>
      </c>
      <c r="BC288" s="1">
        <v>416.63</v>
      </c>
      <c r="BD288" s="18">
        <v>5000</v>
      </c>
    </row>
    <row r="289" spans="1:56" x14ac:dyDescent="0.3">
      <c r="A289" s="11" t="s">
        <v>10</v>
      </c>
      <c r="B289" s="12" t="s">
        <v>0</v>
      </c>
      <c r="C289" s="36" t="s">
        <v>329</v>
      </c>
      <c r="D289" s="35" t="s">
        <v>330</v>
      </c>
      <c r="E289" s="1"/>
      <c r="F289" s="1"/>
      <c r="G289" s="1"/>
      <c r="H289" s="1">
        <v>152.43</v>
      </c>
      <c r="I289" s="1"/>
      <c r="J289" s="1">
        <v>65.400000000000006</v>
      </c>
      <c r="K289" s="1">
        <v>6.78</v>
      </c>
      <c r="L289" s="1">
        <v>56</v>
      </c>
      <c r="M289" s="1">
        <v>163.33000000000001</v>
      </c>
      <c r="N289" s="1"/>
      <c r="O289" s="1"/>
      <c r="P289" s="1"/>
      <c r="Q289" s="16">
        <v>443.94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6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6"/>
      <c r="AR289" s="1">
        <v>416.67</v>
      </c>
      <c r="AS289" s="1">
        <v>416.67</v>
      </c>
      <c r="AT289" s="1">
        <v>416.67</v>
      </c>
      <c r="AU289" s="1">
        <v>416.67</v>
      </c>
      <c r="AV289" s="1">
        <v>416.67</v>
      </c>
      <c r="AW289" s="1">
        <v>416.67</v>
      </c>
      <c r="AX289" s="1">
        <v>416.67</v>
      </c>
      <c r="AY289" s="1">
        <v>416.67</v>
      </c>
      <c r="AZ289" s="1">
        <v>416.67</v>
      </c>
      <c r="BA289" s="1">
        <v>416.67</v>
      </c>
      <c r="BB289" s="1">
        <v>416.67</v>
      </c>
      <c r="BC289" s="1">
        <v>416.63</v>
      </c>
      <c r="BD289" s="18">
        <v>5000</v>
      </c>
    </row>
    <row r="290" spans="1:56" x14ac:dyDescent="0.3">
      <c r="A290" s="11" t="s">
        <v>10</v>
      </c>
      <c r="B290" s="12" t="s">
        <v>0</v>
      </c>
      <c r="C290" s="31" t="s">
        <v>331</v>
      </c>
      <c r="D290" s="9" t="s">
        <v>0</v>
      </c>
      <c r="E290" s="1">
        <v>16670.64</v>
      </c>
      <c r="F290" s="1">
        <v>3840.19</v>
      </c>
      <c r="G290" s="1">
        <v>4032.68</v>
      </c>
      <c r="H290" s="1">
        <v>16242.03</v>
      </c>
      <c r="I290" s="1">
        <v>11130.37</v>
      </c>
      <c r="J290" s="1">
        <v>5704.89</v>
      </c>
      <c r="K290" s="1">
        <v>24163.16</v>
      </c>
      <c r="L290" s="1">
        <v>18722.63</v>
      </c>
      <c r="M290" s="1">
        <v>2193.35</v>
      </c>
      <c r="N290" s="1">
        <v>7797.92</v>
      </c>
      <c r="O290" s="1">
        <v>8771.99</v>
      </c>
      <c r="P290" s="1">
        <v>1915.02</v>
      </c>
      <c r="Q290" s="16">
        <v>121184.87</v>
      </c>
      <c r="R290" s="1">
        <v>35000</v>
      </c>
      <c r="S290" s="1">
        <v>35000</v>
      </c>
      <c r="T290" s="1">
        <v>35000</v>
      </c>
      <c r="U290" s="1">
        <v>35000</v>
      </c>
      <c r="V290" s="1">
        <v>35000</v>
      </c>
      <c r="W290" s="1">
        <v>35000</v>
      </c>
      <c r="X290" s="1">
        <v>35000</v>
      </c>
      <c r="Y290" s="1">
        <v>35000</v>
      </c>
      <c r="Z290" s="1">
        <v>35000</v>
      </c>
      <c r="AA290" s="1">
        <v>35000</v>
      </c>
      <c r="AB290" s="1">
        <v>35000</v>
      </c>
      <c r="AC290" s="1">
        <v>35000</v>
      </c>
      <c r="AD290" s="16">
        <v>420000</v>
      </c>
      <c r="AE290" s="1">
        <v>12472.69</v>
      </c>
      <c r="AF290" s="1">
        <v>12472.69</v>
      </c>
      <c r="AG290" s="1">
        <v>12472.69</v>
      </c>
      <c r="AH290" s="1">
        <v>12472.69</v>
      </c>
      <c r="AI290" s="1">
        <v>12472.69</v>
      </c>
      <c r="AJ290" s="1">
        <v>12472.69</v>
      </c>
      <c r="AK290" s="1">
        <v>12472.69</v>
      </c>
      <c r="AL290" s="1">
        <v>12472.69</v>
      </c>
      <c r="AM290" s="1">
        <v>12472.69</v>
      </c>
      <c r="AN290" s="1">
        <v>26811.38</v>
      </c>
      <c r="AO290" s="1">
        <v>12472.69</v>
      </c>
      <c r="AP290" s="1">
        <v>12472.48</v>
      </c>
      <c r="AQ290" s="16">
        <v>164010.76</v>
      </c>
      <c r="AR290" s="1">
        <v>7731.91</v>
      </c>
      <c r="AS290" s="1">
        <v>7731.91</v>
      </c>
      <c r="AT290" s="1">
        <v>7731.91</v>
      </c>
      <c r="AU290" s="1">
        <v>7731.91</v>
      </c>
      <c r="AV290" s="1">
        <v>7731.91</v>
      </c>
      <c r="AW290" s="1">
        <v>7731.91</v>
      </c>
      <c r="AX290" s="1">
        <v>7731.91</v>
      </c>
      <c r="AY290" s="1">
        <v>7731.91</v>
      </c>
      <c r="AZ290" s="1">
        <v>7731.91</v>
      </c>
      <c r="BA290" s="1">
        <v>7731.91</v>
      </c>
      <c r="BB290" s="1">
        <v>7731.91</v>
      </c>
      <c r="BC290" s="1">
        <v>7731.8</v>
      </c>
      <c r="BD290" s="18">
        <v>92782.81</v>
      </c>
    </row>
    <row r="291" spans="1:56" x14ac:dyDescent="0.3">
      <c r="A291" s="11" t="s">
        <v>10</v>
      </c>
      <c r="B291" s="12" t="s">
        <v>0</v>
      </c>
      <c r="C291" s="33" t="s">
        <v>332</v>
      </c>
      <c r="D291" s="32" t="s">
        <v>0</v>
      </c>
      <c r="E291" s="1">
        <v>743.34</v>
      </c>
      <c r="F291" s="1">
        <v>158.69999999999999</v>
      </c>
      <c r="G291" s="1">
        <v>627.19000000000005</v>
      </c>
      <c r="H291" s="1">
        <v>2253.3200000000002</v>
      </c>
      <c r="I291" s="1">
        <v>1245.8699999999999</v>
      </c>
      <c r="J291" s="1">
        <v>2512.4699999999998</v>
      </c>
      <c r="K291" s="1">
        <v>1696.76</v>
      </c>
      <c r="L291" s="1">
        <v>19552</v>
      </c>
      <c r="M291" s="1">
        <v>62.49</v>
      </c>
      <c r="N291" s="1">
        <v>5441.89</v>
      </c>
      <c r="O291" s="1">
        <v>2486.33</v>
      </c>
      <c r="P291" s="1">
        <v>1239.98</v>
      </c>
      <c r="Q291" s="16">
        <v>38020.339999999997</v>
      </c>
      <c r="R291" s="1">
        <v>25000</v>
      </c>
      <c r="S291" s="1">
        <v>25000</v>
      </c>
      <c r="T291" s="1">
        <v>25000</v>
      </c>
      <c r="U291" s="1">
        <v>25000</v>
      </c>
      <c r="V291" s="1">
        <v>25000</v>
      </c>
      <c r="W291" s="1">
        <v>25000</v>
      </c>
      <c r="X291" s="1">
        <v>25000</v>
      </c>
      <c r="Y291" s="1">
        <v>25000</v>
      </c>
      <c r="Z291" s="1">
        <v>25000</v>
      </c>
      <c r="AA291" s="1">
        <v>25000</v>
      </c>
      <c r="AB291" s="1">
        <v>25000</v>
      </c>
      <c r="AC291" s="1">
        <v>25000</v>
      </c>
      <c r="AD291" s="16">
        <v>300000</v>
      </c>
      <c r="AE291" s="1">
        <v>4889.3500000000004</v>
      </c>
      <c r="AF291" s="1">
        <v>4889.3500000000004</v>
      </c>
      <c r="AG291" s="1">
        <v>4889.3500000000004</v>
      </c>
      <c r="AH291" s="1">
        <v>4889.3500000000004</v>
      </c>
      <c r="AI291" s="1">
        <v>4889.3500000000004</v>
      </c>
      <c r="AJ291" s="1">
        <v>4889.3500000000004</v>
      </c>
      <c r="AK291" s="1">
        <v>4889.3500000000004</v>
      </c>
      <c r="AL291" s="1">
        <v>4889.3500000000004</v>
      </c>
      <c r="AM291" s="1">
        <v>4889.3500000000004</v>
      </c>
      <c r="AN291" s="1">
        <v>19228.04</v>
      </c>
      <c r="AO291" s="1">
        <v>4889.3500000000004</v>
      </c>
      <c r="AP291" s="1">
        <v>4889.22</v>
      </c>
      <c r="AQ291" s="16">
        <v>73010.759999999995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8"/>
    </row>
    <row r="292" spans="1:56" x14ac:dyDescent="0.3">
      <c r="A292" s="11" t="s">
        <v>10</v>
      </c>
      <c r="B292" s="12" t="s">
        <v>0</v>
      </c>
      <c r="C292" s="36" t="s">
        <v>333</v>
      </c>
      <c r="D292" s="35" t="s">
        <v>334</v>
      </c>
      <c r="E292" s="1"/>
      <c r="F292" s="1">
        <v>39.200000000000003</v>
      </c>
      <c r="G292" s="1"/>
      <c r="H292" s="1">
        <v>151.63999999999999</v>
      </c>
      <c r="I292" s="1"/>
      <c r="J292" s="1">
        <v>703.97</v>
      </c>
      <c r="K292" s="1"/>
      <c r="L292" s="1">
        <v>19552</v>
      </c>
      <c r="M292" s="1"/>
      <c r="N292" s="1"/>
      <c r="O292" s="1">
        <v>8.93</v>
      </c>
      <c r="P292" s="1"/>
      <c r="Q292" s="16">
        <v>20455.740000000002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6"/>
      <c r="AE292" s="1">
        <v>4223.42</v>
      </c>
      <c r="AF292" s="1">
        <v>4223.42</v>
      </c>
      <c r="AG292" s="1">
        <v>4223.42</v>
      </c>
      <c r="AH292" s="1">
        <v>4223.42</v>
      </c>
      <c r="AI292" s="1">
        <v>4223.42</v>
      </c>
      <c r="AJ292" s="1">
        <v>4223.42</v>
      </c>
      <c r="AK292" s="1">
        <v>4223.42</v>
      </c>
      <c r="AL292" s="1">
        <v>4223.42</v>
      </c>
      <c r="AM292" s="1">
        <v>4223.42</v>
      </c>
      <c r="AN292" s="1">
        <v>4223.42</v>
      </c>
      <c r="AO292" s="1">
        <v>4223.42</v>
      </c>
      <c r="AP292" s="1">
        <v>4223.38</v>
      </c>
      <c r="AQ292" s="16">
        <v>50681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8"/>
    </row>
    <row r="293" spans="1:56" x14ac:dyDescent="0.3">
      <c r="A293" s="11" t="s">
        <v>10</v>
      </c>
      <c r="B293" s="12" t="s">
        <v>0</v>
      </c>
      <c r="C293" s="36" t="s">
        <v>335</v>
      </c>
      <c r="D293" s="35" t="s">
        <v>336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6"/>
      <c r="R293" s="1">
        <v>25000</v>
      </c>
      <c r="S293" s="1">
        <v>25000</v>
      </c>
      <c r="T293" s="1">
        <v>25000</v>
      </c>
      <c r="U293" s="1">
        <v>25000</v>
      </c>
      <c r="V293" s="1">
        <v>25000</v>
      </c>
      <c r="W293" s="1">
        <v>25000</v>
      </c>
      <c r="X293" s="1">
        <v>25000</v>
      </c>
      <c r="Y293" s="1">
        <v>25000</v>
      </c>
      <c r="Z293" s="1">
        <v>25000</v>
      </c>
      <c r="AA293" s="1">
        <v>25000</v>
      </c>
      <c r="AB293" s="1">
        <v>25000</v>
      </c>
      <c r="AC293" s="1">
        <v>25000</v>
      </c>
      <c r="AD293" s="16">
        <v>300000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6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8"/>
    </row>
    <row r="294" spans="1:56" x14ac:dyDescent="0.3">
      <c r="A294" s="11" t="s">
        <v>10</v>
      </c>
      <c r="B294" s="12" t="s">
        <v>0</v>
      </c>
      <c r="C294" s="34" t="s">
        <v>337</v>
      </c>
      <c r="D294" s="35" t="s">
        <v>0</v>
      </c>
      <c r="E294" s="1"/>
      <c r="F294" s="1"/>
      <c r="G294" s="1"/>
      <c r="H294" s="1">
        <v>685.95</v>
      </c>
      <c r="I294" s="1">
        <v>373.14</v>
      </c>
      <c r="J294" s="1"/>
      <c r="K294" s="1">
        <v>759.11</v>
      </c>
      <c r="L294" s="1"/>
      <c r="M294" s="1">
        <v>8.93</v>
      </c>
      <c r="N294" s="1">
        <v>5095.3999999999996</v>
      </c>
      <c r="O294" s="1">
        <v>1819.94</v>
      </c>
      <c r="P294" s="1">
        <v>31.03</v>
      </c>
      <c r="Q294" s="16">
        <v>8773.5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6"/>
      <c r="AE294" s="1">
        <v>416.67</v>
      </c>
      <c r="AF294" s="1">
        <v>416.67</v>
      </c>
      <c r="AG294" s="1">
        <v>416.67</v>
      </c>
      <c r="AH294" s="1">
        <v>416.67</v>
      </c>
      <c r="AI294" s="1">
        <v>416.67</v>
      </c>
      <c r="AJ294" s="1">
        <v>416.67</v>
      </c>
      <c r="AK294" s="1">
        <v>416.67</v>
      </c>
      <c r="AL294" s="1">
        <v>416.67</v>
      </c>
      <c r="AM294" s="1">
        <v>416.67</v>
      </c>
      <c r="AN294" s="1">
        <v>7830.67</v>
      </c>
      <c r="AO294" s="1">
        <v>416.67</v>
      </c>
      <c r="AP294" s="1">
        <v>416.63</v>
      </c>
      <c r="AQ294" s="16">
        <v>12414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8"/>
    </row>
    <row r="295" spans="1:56" x14ac:dyDescent="0.3">
      <c r="A295" s="11" t="s">
        <v>10</v>
      </c>
      <c r="B295" s="12" t="s">
        <v>0</v>
      </c>
      <c r="C295" s="34" t="s">
        <v>338</v>
      </c>
      <c r="D295" s="35" t="s">
        <v>0</v>
      </c>
      <c r="E295" s="1">
        <v>743.34</v>
      </c>
      <c r="F295" s="1">
        <v>119.5</v>
      </c>
      <c r="G295" s="1">
        <v>627.19000000000005</v>
      </c>
      <c r="H295" s="1">
        <v>1415.73</v>
      </c>
      <c r="I295" s="1">
        <v>872.73</v>
      </c>
      <c r="J295" s="1">
        <v>1808.5</v>
      </c>
      <c r="K295" s="1">
        <v>937.65</v>
      </c>
      <c r="L295" s="1"/>
      <c r="M295" s="1">
        <v>44.63</v>
      </c>
      <c r="N295" s="1">
        <v>346.49</v>
      </c>
      <c r="O295" s="1">
        <v>657.46</v>
      </c>
      <c r="P295" s="1">
        <v>1208.95</v>
      </c>
      <c r="Q295" s="16">
        <v>8782.17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6"/>
      <c r="AE295" s="1">
        <v>250</v>
      </c>
      <c r="AF295" s="1">
        <v>250</v>
      </c>
      <c r="AG295" s="1">
        <v>250</v>
      </c>
      <c r="AH295" s="1">
        <v>250</v>
      </c>
      <c r="AI295" s="1">
        <v>250</v>
      </c>
      <c r="AJ295" s="1">
        <v>250</v>
      </c>
      <c r="AK295" s="1">
        <v>250</v>
      </c>
      <c r="AL295" s="1">
        <v>250</v>
      </c>
      <c r="AM295" s="1">
        <v>250</v>
      </c>
      <c r="AN295" s="1">
        <v>7165.76</v>
      </c>
      <c r="AO295" s="1">
        <v>250</v>
      </c>
      <c r="AP295" s="1">
        <v>250</v>
      </c>
      <c r="AQ295" s="16">
        <v>9915.76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8"/>
    </row>
    <row r="296" spans="1:56" x14ac:dyDescent="0.3">
      <c r="A296" s="11" t="s">
        <v>10</v>
      </c>
      <c r="B296" s="12" t="s">
        <v>0</v>
      </c>
      <c r="C296" s="34" t="s">
        <v>339</v>
      </c>
      <c r="D296" s="35" t="s">
        <v>0</v>
      </c>
      <c r="E296" s="1"/>
      <c r="F296" s="1"/>
      <c r="G296" s="1"/>
      <c r="H296" s="1"/>
      <c r="I296" s="1"/>
      <c r="J296" s="1"/>
      <c r="K296" s="1"/>
      <c r="L296" s="1"/>
      <c r="M296" s="1">
        <v>8.93</v>
      </c>
      <c r="N296" s="1"/>
      <c r="O296" s="1">
        <v>0</v>
      </c>
      <c r="P296" s="1"/>
      <c r="Q296" s="16">
        <v>8.93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6"/>
      <c r="AE296" s="1">
        <v>-0.74</v>
      </c>
      <c r="AF296" s="1">
        <v>-0.74</v>
      </c>
      <c r="AG296" s="1">
        <v>-0.74</v>
      </c>
      <c r="AH296" s="1">
        <v>-0.74</v>
      </c>
      <c r="AI296" s="1">
        <v>-0.74</v>
      </c>
      <c r="AJ296" s="1">
        <v>-0.74</v>
      </c>
      <c r="AK296" s="1">
        <v>-0.74</v>
      </c>
      <c r="AL296" s="1">
        <v>-0.74</v>
      </c>
      <c r="AM296" s="1">
        <v>-0.74</v>
      </c>
      <c r="AN296" s="1">
        <v>8.19</v>
      </c>
      <c r="AO296" s="1">
        <v>-0.74</v>
      </c>
      <c r="AP296" s="1">
        <v>-0.79</v>
      </c>
      <c r="AQ296" s="16">
        <v>0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8"/>
    </row>
    <row r="297" spans="1:56" x14ac:dyDescent="0.3">
      <c r="A297" s="11" t="s">
        <v>10</v>
      </c>
      <c r="B297" s="12" t="s">
        <v>0</v>
      </c>
      <c r="C297" s="33" t="s">
        <v>340</v>
      </c>
      <c r="D297" s="32" t="s">
        <v>0</v>
      </c>
      <c r="E297" s="1">
        <v>15927.3</v>
      </c>
      <c r="F297" s="1">
        <v>3681.49</v>
      </c>
      <c r="G297" s="1">
        <v>3405.49</v>
      </c>
      <c r="H297" s="1">
        <v>13988.71</v>
      </c>
      <c r="I297" s="1">
        <v>9884.5</v>
      </c>
      <c r="J297" s="1">
        <v>3192.42</v>
      </c>
      <c r="K297" s="1">
        <v>22466.400000000001</v>
      </c>
      <c r="L297" s="1">
        <v>-829.37</v>
      </c>
      <c r="M297" s="1">
        <v>2130.86</v>
      </c>
      <c r="N297" s="1">
        <v>2356.0300000000002</v>
      </c>
      <c r="O297" s="1">
        <v>6285.66</v>
      </c>
      <c r="P297" s="1">
        <v>675.04</v>
      </c>
      <c r="Q297" s="16">
        <v>83164.53</v>
      </c>
      <c r="R297" s="1">
        <v>10000</v>
      </c>
      <c r="S297" s="1">
        <v>10000</v>
      </c>
      <c r="T297" s="1">
        <v>10000</v>
      </c>
      <c r="U297" s="1">
        <v>10000</v>
      </c>
      <c r="V297" s="1">
        <v>10000</v>
      </c>
      <c r="W297" s="1">
        <v>10000</v>
      </c>
      <c r="X297" s="1">
        <v>10000</v>
      </c>
      <c r="Y297" s="1">
        <v>10000</v>
      </c>
      <c r="Z297" s="1">
        <v>10000</v>
      </c>
      <c r="AA297" s="1">
        <v>10000</v>
      </c>
      <c r="AB297" s="1">
        <v>10000</v>
      </c>
      <c r="AC297" s="1">
        <v>10000</v>
      </c>
      <c r="AD297" s="16">
        <v>120000</v>
      </c>
      <c r="AE297" s="1">
        <v>7583.34</v>
      </c>
      <c r="AF297" s="1">
        <v>7583.34</v>
      </c>
      <c r="AG297" s="1">
        <v>7583.34</v>
      </c>
      <c r="AH297" s="1">
        <v>7583.34</v>
      </c>
      <c r="AI297" s="1">
        <v>7583.34</v>
      </c>
      <c r="AJ297" s="1">
        <v>7583.34</v>
      </c>
      <c r="AK297" s="1">
        <v>7583.34</v>
      </c>
      <c r="AL297" s="1">
        <v>7583.34</v>
      </c>
      <c r="AM297" s="1">
        <v>7583.34</v>
      </c>
      <c r="AN297" s="1">
        <v>7583.34</v>
      </c>
      <c r="AO297" s="1">
        <v>7583.34</v>
      </c>
      <c r="AP297" s="1">
        <v>7583.26</v>
      </c>
      <c r="AQ297" s="16">
        <v>91000</v>
      </c>
      <c r="AR297" s="1">
        <v>7731.91</v>
      </c>
      <c r="AS297" s="1">
        <v>7731.91</v>
      </c>
      <c r="AT297" s="1">
        <v>7731.91</v>
      </c>
      <c r="AU297" s="1">
        <v>7731.91</v>
      </c>
      <c r="AV297" s="1">
        <v>7731.91</v>
      </c>
      <c r="AW297" s="1">
        <v>7731.91</v>
      </c>
      <c r="AX297" s="1">
        <v>7731.91</v>
      </c>
      <c r="AY297" s="1">
        <v>7731.91</v>
      </c>
      <c r="AZ297" s="1">
        <v>7731.91</v>
      </c>
      <c r="BA297" s="1">
        <v>7731.91</v>
      </c>
      <c r="BB297" s="1">
        <v>7731.91</v>
      </c>
      <c r="BC297" s="1">
        <v>7731.8</v>
      </c>
      <c r="BD297" s="18">
        <v>92782.81</v>
      </c>
    </row>
    <row r="298" spans="1:56" x14ac:dyDescent="0.3">
      <c r="A298" s="11" t="s">
        <v>10</v>
      </c>
      <c r="B298" s="12" t="s">
        <v>0</v>
      </c>
      <c r="C298" s="34" t="s">
        <v>341</v>
      </c>
      <c r="D298" s="35" t="s">
        <v>0</v>
      </c>
      <c r="E298" s="1">
        <v>15927.3</v>
      </c>
      <c r="F298" s="1">
        <v>3681.49</v>
      </c>
      <c r="G298" s="1">
        <v>3405.49</v>
      </c>
      <c r="H298" s="1">
        <v>13988.71</v>
      </c>
      <c r="I298" s="1">
        <v>9884.5</v>
      </c>
      <c r="J298" s="1">
        <v>3192.42</v>
      </c>
      <c r="K298" s="1">
        <v>22466.400000000001</v>
      </c>
      <c r="L298" s="1">
        <v>-829.37</v>
      </c>
      <c r="M298" s="1">
        <v>2130.86</v>
      </c>
      <c r="N298" s="1">
        <v>2356.0300000000002</v>
      </c>
      <c r="O298" s="1">
        <v>6285.66</v>
      </c>
      <c r="P298" s="1">
        <v>675.04</v>
      </c>
      <c r="Q298" s="16">
        <v>83164.53</v>
      </c>
      <c r="R298" s="1">
        <v>10000</v>
      </c>
      <c r="S298" s="1">
        <v>10000</v>
      </c>
      <c r="T298" s="1">
        <v>10000</v>
      </c>
      <c r="U298" s="1">
        <v>10000</v>
      </c>
      <c r="V298" s="1">
        <v>10000</v>
      </c>
      <c r="W298" s="1">
        <v>10000</v>
      </c>
      <c r="X298" s="1">
        <v>10000</v>
      </c>
      <c r="Y298" s="1">
        <v>10000</v>
      </c>
      <c r="Z298" s="1">
        <v>10000</v>
      </c>
      <c r="AA298" s="1">
        <v>10000</v>
      </c>
      <c r="AB298" s="1">
        <v>10000</v>
      </c>
      <c r="AC298" s="1">
        <v>10000</v>
      </c>
      <c r="AD298" s="16">
        <v>120000</v>
      </c>
      <c r="AE298" s="1">
        <v>7583.34</v>
      </c>
      <c r="AF298" s="1">
        <v>7583.34</v>
      </c>
      <c r="AG298" s="1">
        <v>7583.34</v>
      </c>
      <c r="AH298" s="1">
        <v>7583.34</v>
      </c>
      <c r="AI298" s="1">
        <v>7583.34</v>
      </c>
      <c r="AJ298" s="1">
        <v>7583.34</v>
      </c>
      <c r="AK298" s="1">
        <v>7583.34</v>
      </c>
      <c r="AL298" s="1">
        <v>7583.34</v>
      </c>
      <c r="AM298" s="1">
        <v>7583.34</v>
      </c>
      <c r="AN298" s="1">
        <v>7583.34</v>
      </c>
      <c r="AO298" s="1">
        <v>7583.34</v>
      </c>
      <c r="AP298" s="1">
        <v>7583.26</v>
      </c>
      <c r="AQ298" s="16">
        <v>91000</v>
      </c>
      <c r="AR298" s="1">
        <v>7731.91</v>
      </c>
      <c r="AS298" s="1">
        <v>7731.91</v>
      </c>
      <c r="AT298" s="1">
        <v>7731.91</v>
      </c>
      <c r="AU298" s="1">
        <v>7731.91</v>
      </c>
      <c r="AV298" s="1">
        <v>7731.91</v>
      </c>
      <c r="AW298" s="1">
        <v>7731.91</v>
      </c>
      <c r="AX298" s="1">
        <v>7731.91</v>
      </c>
      <c r="AY298" s="1">
        <v>7731.91</v>
      </c>
      <c r="AZ298" s="1">
        <v>7731.91</v>
      </c>
      <c r="BA298" s="1">
        <v>7731.91</v>
      </c>
      <c r="BB298" s="1">
        <v>7731.91</v>
      </c>
      <c r="BC298" s="1">
        <v>7731.8</v>
      </c>
      <c r="BD298" s="18">
        <v>92782.81</v>
      </c>
    </row>
    <row r="299" spans="1:56" x14ac:dyDescent="0.3">
      <c r="A299" s="11" t="s">
        <v>10</v>
      </c>
      <c r="B299" s="12" t="s">
        <v>0</v>
      </c>
      <c r="C299" s="31" t="s">
        <v>342</v>
      </c>
      <c r="D299" s="9" t="s">
        <v>0</v>
      </c>
      <c r="E299" s="1">
        <v>46573.64</v>
      </c>
      <c r="F299" s="1">
        <v>37441.49</v>
      </c>
      <c r="G299" s="1">
        <v>22416.41</v>
      </c>
      <c r="H299" s="1">
        <v>94622.16</v>
      </c>
      <c r="I299" s="1">
        <v>28594.639999999999</v>
      </c>
      <c r="J299" s="1">
        <v>20507.57</v>
      </c>
      <c r="K299" s="1">
        <v>34824.9</v>
      </c>
      <c r="L299" s="1">
        <v>27435.71</v>
      </c>
      <c r="M299" s="1">
        <v>30897.85</v>
      </c>
      <c r="N299" s="1">
        <v>45794.49</v>
      </c>
      <c r="O299" s="1">
        <v>56044.68</v>
      </c>
      <c r="P299" s="1">
        <v>21574.19</v>
      </c>
      <c r="Q299" s="16">
        <v>466727.73</v>
      </c>
      <c r="R299" s="1">
        <v>86075.26</v>
      </c>
      <c r="S299" s="1">
        <v>86075.26</v>
      </c>
      <c r="T299" s="1">
        <v>86075.26</v>
      </c>
      <c r="U299" s="1">
        <v>86075.26</v>
      </c>
      <c r="V299" s="1">
        <v>86075.26</v>
      </c>
      <c r="W299" s="1">
        <v>86075.26</v>
      </c>
      <c r="X299" s="1">
        <v>86075.26</v>
      </c>
      <c r="Y299" s="1">
        <v>86075.26</v>
      </c>
      <c r="Z299" s="1">
        <v>86075.26</v>
      </c>
      <c r="AA299" s="1">
        <v>86075.26</v>
      </c>
      <c r="AB299" s="1">
        <v>86075.26</v>
      </c>
      <c r="AC299" s="1">
        <v>86075.25</v>
      </c>
      <c r="AD299" s="16">
        <v>1032903.11</v>
      </c>
      <c r="AE299" s="1">
        <v>45976.2</v>
      </c>
      <c r="AF299" s="1">
        <v>45976.2</v>
      </c>
      <c r="AG299" s="1">
        <v>45976.2</v>
      </c>
      <c r="AH299" s="1">
        <v>45976.2</v>
      </c>
      <c r="AI299" s="1">
        <v>45976.2</v>
      </c>
      <c r="AJ299" s="1">
        <v>45976.2</v>
      </c>
      <c r="AK299" s="1">
        <v>45976.2</v>
      </c>
      <c r="AL299" s="1">
        <v>45976.2</v>
      </c>
      <c r="AM299" s="1">
        <v>45976.2</v>
      </c>
      <c r="AN299" s="1">
        <v>78446.740000000005</v>
      </c>
      <c r="AO299" s="1">
        <v>45976.2</v>
      </c>
      <c r="AP299" s="1">
        <v>45975.95</v>
      </c>
      <c r="AQ299" s="16">
        <v>584184.68999999994</v>
      </c>
      <c r="AR299" s="1">
        <v>45254.16</v>
      </c>
      <c r="AS299" s="1">
        <v>45254.16</v>
      </c>
      <c r="AT299" s="1">
        <v>45254.16</v>
      </c>
      <c r="AU299" s="1">
        <v>45254.16</v>
      </c>
      <c r="AV299" s="1">
        <v>45254.16</v>
      </c>
      <c r="AW299" s="1">
        <v>45254.16</v>
      </c>
      <c r="AX299" s="1">
        <v>45254.16</v>
      </c>
      <c r="AY299" s="1">
        <v>45254.16</v>
      </c>
      <c r="AZ299" s="1">
        <v>45254.16</v>
      </c>
      <c r="BA299" s="1">
        <v>45254.16</v>
      </c>
      <c r="BB299" s="1">
        <v>45254.16</v>
      </c>
      <c r="BC299" s="1">
        <v>45253.98</v>
      </c>
      <c r="BD299" s="18">
        <v>543049.74</v>
      </c>
    </row>
    <row r="300" spans="1:56" x14ac:dyDescent="0.3">
      <c r="A300" s="11" t="s">
        <v>10</v>
      </c>
      <c r="B300" s="12" t="s">
        <v>0</v>
      </c>
      <c r="C300" s="33" t="s">
        <v>343</v>
      </c>
      <c r="D300" s="32" t="s">
        <v>0</v>
      </c>
      <c r="E300" s="1">
        <v>6957.18</v>
      </c>
      <c r="F300" s="1">
        <v>2722.92</v>
      </c>
      <c r="G300" s="1">
        <v>1422.06</v>
      </c>
      <c r="H300" s="1">
        <v>3741.09</v>
      </c>
      <c r="I300" s="1">
        <v>5774.86</v>
      </c>
      <c r="J300" s="1">
        <v>-116.38</v>
      </c>
      <c r="K300" s="1">
        <v>6165.94</v>
      </c>
      <c r="L300" s="1">
        <v>-2831.78</v>
      </c>
      <c r="M300" s="1">
        <v>304.77999999999997</v>
      </c>
      <c r="N300" s="1">
        <v>9663.77</v>
      </c>
      <c r="O300" s="1">
        <v>1401.59</v>
      </c>
      <c r="P300" s="1">
        <v>-318.95</v>
      </c>
      <c r="Q300" s="16">
        <v>34887.08</v>
      </c>
      <c r="R300" s="1">
        <v>24674.43</v>
      </c>
      <c r="S300" s="1">
        <v>24674.43</v>
      </c>
      <c r="T300" s="1">
        <v>24674.43</v>
      </c>
      <c r="U300" s="1">
        <v>24674.43</v>
      </c>
      <c r="V300" s="1">
        <v>24674.43</v>
      </c>
      <c r="W300" s="1">
        <v>24674.43</v>
      </c>
      <c r="X300" s="1">
        <v>24674.43</v>
      </c>
      <c r="Y300" s="1">
        <v>24674.43</v>
      </c>
      <c r="Z300" s="1">
        <v>24674.43</v>
      </c>
      <c r="AA300" s="1">
        <v>24674.43</v>
      </c>
      <c r="AB300" s="1">
        <v>24674.43</v>
      </c>
      <c r="AC300" s="1">
        <v>24674.33</v>
      </c>
      <c r="AD300" s="16">
        <v>296093.06</v>
      </c>
      <c r="AE300" s="1">
        <v>2375.0100000000002</v>
      </c>
      <c r="AF300" s="1">
        <v>2375.0100000000002</v>
      </c>
      <c r="AG300" s="1">
        <v>2375.0100000000002</v>
      </c>
      <c r="AH300" s="1">
        <v>2375.0100000000002</v>
      </c>
      <c r="AI300" s="1">
        <v>2375.0100000000002</v>
      </c>
      <c r="AJ300" s="1">
        <v>2375.0100000000002</v>
      </c>
      <c r="AK300" s="1">
        <v>2375.0100000000002</v>
      </c>
      <c r="AL300" s="1">
        <v>2375.0100000000002</v>
      </c>
      <c r="AM300" s="1">
        <v>2375.0100000000002</v>
      </c>
      <c r="AN300" s="1">
        <v>34845.550000000003</v>
      </c>
      <c r="AO300" s="1">
        <v>2375.0100000000002</v>
      </c>
      <c r="AP300" s="1">
        <v>2374.89</v>
      </c>
      <c r="AQ300" s="16">
        <v>60970.54</v>
      </c>
      <c r="AR300" s="1">
        <v>2636.83</v>
      </c>
      <c r="AS300" s="1">
        <v>2636.83</v>
      </c>
      <c r="AT300" s="1">
        <v>2636.83</v>
      </c>
      <c r="AU300" s="1">
        <v>2636.83</v>
      </c>
      <c r="AV300" s="1">
        <v>2636.83</v>
      </c>
      <c r="AW300" s="1">
        <v>2636.83</v>
      </c>
      <c r="AX300" s="1">
        <v>2636.83</v>
      </c>
      <c r="AY300" s="1">
        <v>2636.83</v>
      </c>
      <c r="AZ300" s="1">
        <v>2636.83</v>
      </c>
      <c r="BA300" s="1">
        <v>2636.83</v>
      </c>
      <c r="BB300" s="1">
        <v>2636.83</v>
      </c>
      <c r="BC300" s="1">
        <v>2636.87</v>
      </c>
      <c r="BD300" s="18">
        <v>31642</v>
      </c>
    </row>
    <row r="301" spans="1:56" x14ac:dyDescent="0.3">
      <c r="A301" s="11" t="s">
        <v>10</v>
      </c>
      <c r="B301" s="12" t="s">
        <v>0</v>
      </c>
      <c r="C301" s="36" t="s">
        <v>344</v>
      </c>
      <c r="D301" s="35" t="s">
        <v>345</v>
      </c>
      <c r="E301" s="1"/>
      <c r="F301" s="1">
        <v>1234.07</v>
      </c>
      <c r="G301" s="1"/>
      <c r="H301" s="1"/>
      <c r="I301" s="1"/>
      <c r="J301" s="1">
        <v>277.02999999999997</v>
      </c>
      <c r="K301" s="1"/>
      <c r="L301" s="1"/>
      <c r="M301" s="1"/>
      <c r="N301" s="1"/>
      <c r="O301" s="1"/>
      <c r="P301" s="1"/>
      <c r="Q301" s="16">
        <v>1511.1</v>
      </c>
      <c r="R301" s="1">
        <v>18333.330000000002</v>
      </c>
      <c r="S301" s="1">
        <v>18333.330000000002</v>
      </c>
      <c r="T301" s="1">
        <v>18333.330000000002</v>
      </c>
      <c r="U301" s="1">
        <v>18333.330000000002</v>
      </c>
      <c r="V301" s="1">
        <v>18333.330000000002</v>
      </c>
      <c r="W301" s="1">
        <v>18333.330000000002</v>
      </c>
      <c r="X301" s="1">
        <v>18333.330000000002</v>
      </c>
      <c r="Y301" s="1">
        <v>18333.330000000002</v>
      </c>
      <c r="Z301" s="1">
        <v>18333.330000000002</v>
      </c>
      <c r="AA301" s="1">
        <v>18333.330000000002</v>
      </c>
      <c r="AB301" s="1">
        <v>18333.330000000002</v>
      </c>
      <c r="AC301" s="1">
        <v>18333.37</v>
      </c>
      <c r="AD301" s="16">
        <v>220000</v>
      </c>
      <c r="AE301" s="1">
        <v>166.67</v>
      </c>
      <c r="AF301" s="1">
        <v>166.67</v>
      </c>
      <c r="AG301" s="1">
        <v>166.67</v>
      </c>
      <c r="AH301" s="1">
        <v>166.67</v>
      </c>
      <c r="AI301" s="1">
        <v>166.67</v>
      </c>
      <c r="AJ301" s="1">
        <v>166.67</v>
      </c>
      <c r="AK301" s="1">
        <v>166.67</v>
      </c>
      <c r="AL301" s="1">
        <v>166.67</v>
      </c>
      <c r="AM301" s="1">
        <v>166.67</v>
      </c>
      <c r="AN301" s="1">
        <v>166.67</v>
      </c>
      <c r="AO301" s="1">
        <v>166.67</v>
      </c>
      <c r="AP301" s="1">
        <v>166.63</v>
      </c>
      <c r="AQ301" s="16">
        <v>2000</v>
      </c>
      <c r="AR301" s="1">
        <v>3333.33</v>
      </c>
      <c r="AS301" s="1">
        <v>3333.33</v>
      </c>
      <c r="AT301" s="1">
        <v>3333.33</v>
      </c>
      <c r="AU301" s="1">
        <v>3333.33</v>
      </c>
      <c r="AV301" s="1">
        <v>3333.33</v>
      </c>
      <c r="AW301" s="1">
        <v>3333.33</v>
      </c>
      <c r="AX301" s="1">
        <v>3333.33</v>
      </c>
      <c r="AY301" s="1">
        <v>3333.33</v>
      </c>
      <c r="AZ301" s="1">
        <v>3333.33</v>
      </c>
      <c r="BA301" s="1">
        <v>3333.33</v>
      </c>
      <c r="BB301" s="1">
        <v>3333.33</v>
      </c>
      <c r="BC301" s="1">
        <v>3333.37</v>
      </c>
      <c r="BD301" s="18">
        <v>40000</v>
      </c>
    </row>
    <row r="302" spans="1:56" x14ac:dyDescent="0.3">
      <c r="A302" s="11" t="s">
        <v>10</v>
      </c>
      <c r="B302" s="12" t="s">
        <v>0</v>
      </c>
      <c r="C302" s="36" t="s">
        <v>346</v>
      </c>
      <c r="D302" s="35" t="s">
        <v>347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6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6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6"/>
      <c r="AR302" s="1">
        <v>-696.5</v>
      </c>
      <c r="AS302" s="1">
        <v>-696.5</v>
      </c>
      <c r="AT302" s="1">
        <v>-696.5</v>
      </c>
      <c r="AU302" s="1">
        <v>-696.5</v>
      </c>
      <c r="AV302" s="1">
        <v>-696.5</v>
      </c>
      <c r="AW302" s="1">
        <v>-696.5</v>
      </c>
      <c r="AX302" s="1">
        <v>-696.5</v>
      </c>
      <c r="AY302" s="1">
        <v>-696.5</v>
      </c>
      <c r="AZ302" s="1">
        <v>-696.5</v>
      </c>
      <c r="BA302" s="1">
        <v>-696.5</v>
      </c>
      <c r="BB302" s="1">
        <v>-696.5</v>
      </c>
      <c r="BC302" s="1">
        <v>-696.5</v>
      </c>
      <c r="BD302" s="18">
        <v>-8358</v>
      </c>
    </row>
    <row r="303" spans="1:56" x14ac:dyDescent="0.3">
      <c r="A303" s="11" t="s">
        <v>10</v>
      </c>
      <c r="B303" s="12" t="s">
        <v>0</v>
      </c>
      <c r="C303" s="36" t="s">
        <v>348</v>
      </c>
      <c r="D303" s="35" t="s">
        <v>349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6"/>
      <c r="R303" s="1">
        <v>1250</v>
      </c>
      <c r="S303" s="1">
        <v>1250</v>
      </c>
      <c r="T303" s="1">
        <v>1250</v>
      </c>
      <c r="U303" s="1">
        <v>1250</v>
      </c>
      <c r="V303" s="1">
        <v>1250</v>
      </c>
      <c r="W303" s="1">
        <v>1250</v>
      </c>
      <c r="X303" s="1">
        <v>1250</v>
      </c>
      <c r="Y303" s="1">
        <v>1250</v>
      </c>
      <c r="Z303" s="1">
        <v>1250</v>
      </c>
      <c r="AA303" s="1">
        <v>1250</v>
      </c>
      <c r="AB303" s="1">
        <v>1250</v>
      </c>
      <c r="AC303" s="1">
        <v>1250</v>
      </c>
      <c r="AD303" s="16">
        <v>15000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6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8"/>
    </row>
    <row r="304" spans="1:56" x14ac:dyDescent="0.3">
      <c r="A304" s="11" t="s">
        <v>10</v>
      </c>
      <c r="B304" s="12" t="s">
        <v>0</v>
      </c>
      <c r="C304" s="34" t="s">
        <v>350</v>
      </c>
      <c r="D304" s="35" t="s">
        <v>0</v>
      </c>
      <c r="E304" s="1">
        <v>333.83</v>
      </c>
      <c r="F304" s="1">
        <v>919.63</v>
      </c>
      <c r="G304" s="1">
        <v>56.39</v>
      </c>
      <c r="H304" s="1">
        <v>1672.69</v>
      </c>
      <c r="I304" s="1">
        <v>1325.67</v>
      </c>
      <c r="J304" s="1">
        <v>-393.41</v>
      </c>
      <c r="K304" s="1">
        <v>2638.25</v>
      </c>
      <c r="L304" s="1">
        <v>-624.25</v>
      </c>
      <c r="M304" s="1">
        <v>72.180000000000007</v>
      </c>
      <c r="N304" s="1">
        <v>4936.58</v>
      </c>
      <c r="O304" s="1">
        <v>-383.03</v>
      </c>
      <c r="P304" s="1">
        <v>-460.29</v>
      </c>
      <c r="Q304" s="16">
        <v>10094.24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6"/>
      <c r="AE304" s="1">
        <v>291.67</v>
      </c>
      <c r="AF304" s="1">
        <v>291.67</v>
      </c>
      <c r="AG304" s="1">
        <v>291.67</v>
      </c>
      <c r="AH304" s="1">
        <v>291.67</v>
      </c>
      <c r="AI304" s="1">
        <v>291.67</v>
      </c>
      <c r="AJ304" s="1">
        <v>291.67</v>
      </c>
      <c r="AK304" s="1">
        <v>291.67</v>
      </c>
      <c r="AL304" s="1">
        <v>291.67</v>
      </c>
      <c r="AM304" s="1">
        <v>291.67</v>
      </c>
      <c r="AN304" s="1">
        <v>11406.43</v>
      </c>
      <c r="AO304" s="1">
        <v>291.67</v>
      </c>
      <c r="AP304" s="1">
        <v>291.63</v>
      </c>
      <c r="AQ304" s="16">
        <v>14614.76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8"/>
    </row>
    <row r="305" spans="1:56" x14ac:dyDescent="0.3">
      <c r="A305" s="11" t="s">
        <v>10</v>
      </c>
      <c r="B305" s="12" t="s">
        <v>0</v>
      </c>
      <c r="C305" s="34" t="s">
        <v>351</v>
      </c>
      <c r="D305" s="35" t="s">
        <v>0</v>
      </c>
      <c r="E305" s="1">
        <v>6623.35</v>
      </c>
      <c r="F305" s="1">
        <v>569.22</v>
      </c>
      <c r="G305" s="1">
        <v>1365.67</v>
      </c>
      <c r="H305" s="1">
        <v>2068.4</v>
      </c>
      <c r="I305" s="1">
        <v>4449.1899999999996</v>
      </c>
      <c r="J305" s="1"/>
      <c r="K305" s="1">
        <v>3527.69</v>
      </c>
      <c r="L305" s="1">
        <v>-2207.5300000000002</v>
      </c>
      <c r="M305" s="1">
        <v>232.6</v>
      </c>
      <c r="N305" s="1">
        <v>4727.1899999999996</v>
      </c>
      <c r="O305" s="1">
        <v>1784.62</v>
      </c>
      <c r="P305" s="1">
        <v>141.34</v>
      </c>
      <c r="Q305" s="16">
        <v>23281.74</v>
      </c>
      <c r="R305" s="1">
        <v>5091.1000000000004</v>
      </c>
      <c r="S305" s="1">
        <v>5091.1000000000004</v>
      </c>
      <c r="T305" s="1">
        <v>5091.1000000000004</v>
      </c>
      <c r="U305" s="1">
        <v>5091.1000000000004</v>
      </c>
      <c r="V305" s="1">
        <v>5091.1000000000004</v>
      </c>
      <c r="W305" s="1">
        <v>5091.1000000000004</v>
      </c>
      <c r="X305" s="1">
        <v>5091.1000000000004</v>
      </c>
      <c r="Y305" s="1">
        <v>5091.1000000000004</v>
      </c>
      <c r="Z305" s="1">
        <v>5091.1000000000004</v>
      </c>
      <c r="AA305" s="1">
        <v>5091.1000000000004</v>
      </c>
      <c r="AB305" s="1">
        <v>5091.1000000000004</v>
      </c>
      <c r="AC305" s="1">
        <v>5090.96</v>
      </c>
      <c r="AD305" s="16">
        <v>61093.06</v>
      </c>
      <c r="AE305" s="1">
        <v>1916.67</v>
      </c>
      <c r="AF305" s="1">
        <v>1916.67</v>
      </c>
      <c r="AG305" s="1">
        <v>1916.67</v>
      </c>
      <c r="AH305" s="1">
        <v>1916.67</v>
      </c>
      <c r="AI305" s="1">
        <v>1916.67</v>
      </c>
      <c r="AJ305" s="1">
        <v>1916.67</v>
      </c>
      <c r="AK305" s="1">
        <v>1916.67</v>
      </c>
      <c r="AL305" s="1">
        <v>1916.67</v>
      </c>
      <c r="AM305" s="1">
        <v>1916.67</v>
      </c>
      <c r="AN305" s="1">
        <v>23272.45</v>
      </c>
      <c r="AO305" s="1">
        <v>1916.67</v>
      </c>
      <c r="AP305" s="1">
        <v>1916.63</v>
      </c>
      <c r="AQ305" s="16">
        <v>44355.78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8"/>
    </row>
    <row r="306" spans="1:56" x14ac:dyDescent="0.3">
      <c r="A306" s="11" t="s">
        <v>10</v>
      </c>
      <c r="B306" s="12" t="s">
        <v>0</v>
      </c>
      <c r="C306" s="33" t="s">
        <v>352</v>
      </c>
      <c r="D306" s="32" t="s">
        <v>0</v>
      </c>
      <c r="E306" s="1">
        <v>38654.99</v>
      </c>
      <c r="F306" s="1">
        <v>34549.279999999999</v>
      </c>
      <c r="G306" s="1">
        <v>21056.240000000002</v>
      </c>
      <c r="H306" s="1">
        <v>89805.67</v>
      </c>
      <c r="I306" s="1">
        <v>22627.68</v>
      </c>
      <c r="J306" s="1">
        <v>20868.05</v>
      </c>
      <c r="K306" s="1">
        <v>27866.21</v>
      </c>
      <c r="L306" s="1">
        <v>29699.52</v>
      </c>
      <c r="M306" s="1">
        <v>30593.07</v>
      </c>
      <c r="N306" s="1">
        <v>36130.720000000001</v>
      </c>
      <c r="O306" s="1">
        <v>53667.32</v>
      </c>
      <c r="P306" s="1">
        <v>21442.15</v>
      </c>
      <c r="Q306" s="16">
        <v>426960.9</v>
      </c>
      <c r="R306" s="1">
        <v>60567.5</v>
      </c>
      <c r="S306" s="1">
        <v>60567.5</v>
      </c>
      <c r="T306" s="1">
        <v>60567.5</v>
      </c>
      <c r="U306" s="1">
        <v>60567.5</v>
      </c>
      <c r="V306" s="1">
        <v>60567.5</v>
      </c>
      <c r="W306" s="1">
        <v>60567.5</v>
      </c>
      <c r="X306" s="1">
        <v>60567.5</v>
      </c>
      <c r="Y306" s="1">
        <v>60567.5</v>
      </c>
      <c r="Z306" s="1">
        <v>60567.5</v>
      </c>
      <c r="AA306" s="1">
        <v>60567.5</v>
      </c>
      <c r="AB306" s="1">
        <v>60567.5</v>
      </c>
      <c r="AC306" s="1">
        <v>60567.55</v>
      </c>
      <c r="AD306" s="16">
        <v>726810.05</v>
      </c>
      <c r="AE306" s="1">
        <v>43368.02</v>
      </c>
      <c r="AF306" s="1">
        <v>43368.02</v>
      </c>
      <c r="AG306" s="1">
        <v>43368.02</v>
      </c>
      <c r="AH306" s="1">
        <v>43368.02</v>
      </c>
      <c r="AI306" s="1">
        <v>43368.02</v>
      </c>
      <c r="AJ306" s="1">
        <v>43368.02</v>
      </c>
      <c r="AK306" s="1">
        <v>43368.02</v>
      </c>
      <c r="AL306" s="1">
        <v>43368.02</v>
      </c>
      <c r="AM306" s="1">
        <v>43368.02</v>
      </c>
      <c r="AN306" s="1">
        <v>43368.02</v>
      </c>
      <c r="AO306" s="1">
        <v>43368.02</v>
      </c>
      <c r="AP306" s="1">
        <v>43367.93</v>
      </c>
      <c r="AQ306" s="16">
        <v>520416.15</v>
      </c>
      <c r="AR306" s="1">
        <v>41650.660000000003</v>
      </c>
      <c r="AS306" s="1">
        <v>41650.660000000003</v>
      </c>
      <c r="AT306" s="1">
        <v>41650.660000000003</v>
      </c>
      <c r="AU306" s="1">
        <v>41650.660000000003</v>
      </c>
      <c r="AV306" s="1">
        <v>41650.660000000003</v>
      </c>
      <c r="AW306" s="1">
        <v>41650.660000000003</v>
      </c>
      <c r="AX306" s="1">
        <v>41650.660000000003</v>
      </c>
      <c r="AY306" s="1">
        <v>41650.660000000003</v>
      </c>
      <c r="AZ306" s="1">
        <v>41650.660000000003</v>
      </c>
      <c r="BA306" s="1">
        <v>41650.660000000003</v>
      </c>
      <c r="BB306" s="1">
        <v>41650.660000000003</v>
      </c>
      <c r="BC306" s="1">
        <v>41650.480000000003</v>
      </c>
      <c r="BD306" s="18">
        <v>499807.74</v>
      </c>
    </row>
    <row r="307" spans="1:56" x14ac:dyDescent="0.3">
      <c r="A307" s="11" t="s">
        <v>10</v>
      </c>
      <c r="B307" s="12" t="s">
        <v>0</v>
      </c>
      <c r="C307" s="34" t="s">
        <v>353</v>
      </c>
      <c r="D307" s="35" t="s">
        <v>0</v>
      </c>
      <c r="E307" s="1">
        <v>15363.4</v>
      </c>
      <c r="F307" s="1">
        <v>2137.6</v>
      </c>
      <c r="G307" s="1">
        <v>5359.15</v>
      </c>
      <c r="H307" s="1">
        <v>5177.4799999999996</v>
      </c>
      <c r="I307" s="1">
        <v>3200.48</v>
      </c>
      <c r="J307" s="1">
        <v>4159.24</v>
      </c>
      <c r="K307" s="1">
        <v>2876.1</v>
      </c>
      <c r="L307" s="1">
        <v>6716.49</v>
      </c>
      <c r="M307" s="1">
        <v>2883.38</v>
      </c>
      <c r="N307" s="1">
        <v>1389.77</v>
      </c>
      <c r="O307" s="1">
        <v>17585.98</v>
      </c>
      <c r="P307" s="1">
        <v>1882.68</v>
      </c>
      <c r="Q307" s="16">
        <v>68731.75</v>
      </c>
      <c r="R307" s="1">
        <v>11250</v>
      </c>
      <c r="S307" s="1">
        <v>11250</v>
      </c>
      <c r="T307" s="1">
        <v>11250</v>
      </c>
      <c r="U307" s="1">
        <v>11250</v>
      </c>
      <c r="V307" s="1">
        <v>11250</v>
      </c>
      <c r="W307" s="1">
        <v>11250</v>
      </c>
      <c r="X307" s="1">
        <v>11250</v>
      </c>
      <c r="Y307" s="1">
        <v>11250</v>
      </c>
      <c r="Z307" s="1">
        <v>11250</v>
      </c>
      <c r="AA307" s="1">
        <v>11250</v>
      </c>
      <c r="AB307" s="1">
        <v>11250</v>
      </c>
      <c r="AC307" s="1">
        <v>11250</v>
      </c>
      <c r="AD307" s="16">
        <v>135000</v>
      </c>
      <c r="AE307" s="1">
        <v>6750</v>
      </c>
      <c r="AF307" s="1">
        <v>6750</v>
      </c>
      <c r="AG307" s="1">
        <v>6750</v>
      </c>
      <c r="AH307" s="1">
        <v>6750</v>
      </c>
      <c r="AI307" s="1">
        <v>6750</v>
      </c>
      <c r="AJ307" s="1">
        <v>6750</v>
      </c>
      <c r="AK307" s="1">
        <v>6750</v>
      </c>
      <c r="AL307" s="1">
        <v>6750</v>
      </c>
      <c r="AM307" s="1">
        <v>6750</v>
      </c>
      <c r="AN307" s="1">
        <v>6750</v>
      </c>
      <c r="AO307" s="1">
        <v>6750</v>
      </c>
      <c r="AP307" s="1">
        <v>6750</v>
      </c>
      <c r="AQ307" s="16">
        <v>81000</v>
      </c>
      <c r="AR307" s="1">
        <v>10555.64</v>
      </c>
      <c r="AS307" s="1">
        <v>10555.64</v>
      </c>
      <c r="AT307" s="1">
        <v>10555.64</v>
      </c>
      <c r="AU307" s="1">
        <v>10555.64</v>
      </c>
      <c r="AV307" s="1">
        <v>10555.64</v>
      </c>
      <c r="AW307" s="1">
        <v>10555.64</v>
      </c>
      <c r="AX307" s="1">
        <v>10555.64</v>
      </c>
      <c r="AY307" s="1">
        <v>10555.64</v>
      </c>
      <c r="AZ307" s="1">
        <v>10555.64</v>
      </c>
      <c r="BA307" s="1">
        <v>10555.64</v>
      </c>
      <c r="BB307" s="1">
        <v>10555.64</v>
      </c>
      <c r="BC307" s="1">
        <v>10555.52</v>
      </c>
      <c r="BD307" s="18">
        <v>126667.56</v>
      </c>
    </row>
    <row r="308" spans="1:56" x14ac:dyDescent="0.3">
      <c r="A308" s="11" t="s">
        <v>10</v>
      </c>
      <c r="B308" s="12" t="s">
        <v>0</v>
      </c>
      <c r="C308" s="34" t="s">
        <v>354</v>
      </c>
      <c r="D308" s="35" t="s">
        <v>0</v>
      </c>
      <c r="E308" s="1">
        <v>7129.33</v>
      </c>
      <c r="F308" s="1">
        <v>22367.65</v>
      </c>
      <c r="G308" s="1">
        <v>4362.8100000000004</v>
      </c>
      <c r="H308" s="1">
        <v>19796.689999999999</v>
      </c>
      <c r="I308" s="1">
        <v>5043.05</v>
      </c>
      <c r="J308" s="1">
        <v>7829.37</v>
      </c>
      <c r="K308" s="1">
        <v>964.11</v>
      </c>
      <c r="L308" s="1">
        <v>9104.08</v>
      </c>
      <c r="M308" s="1">
        <v>5157.95</v>
      </c>
      <c r="N308" s="1">
        <v>12012.5</v>
      </c>
      <c r="O308" s="1">
        <v>18369.12</v>
      </c>
      <c r="P308" s="1">
        <v>4157.21</v>
      </c>
      <c r="Q308" s="16">
        <v>116293.87</v>
      </c>
      <c r="R308" s="1">
        <v>18172.27</v>
      </c>
      <c r="S308" s="1">
        <v>18172.27</v>
      </c>
      <c r="T308" s="1">
        <v>18172.27</v>
      </c>
      <c r="U308" s="1">
        <v>18172.27</v>
      </c>
      <c r="V308" s="1">
        <v>18172.27</v>
      </c>
      <c r="W308" s="1">
        <v>18172.27</v>
      </c>
      <c r="X308" s="1">
        <v>18172.27</v>
      </c>
      <c r="Y308" s="1">
        <v>18172.27</v>
      </c>
      <c r="Z308" s="1">
        <v>18172.27</v>
      </c>
      <c r="AA308" s="1">
        <v>18172.27</v>
      </c>
      <c r="AB308" s="1">
        <v>18172.27</v>
      </c>
      <c r="AC308" s="1">
        <v>18172.18</v>
      </c>
      <c r="AD308" s="16">
        <v>218067.15</v>
      </c>
      <c r="AE308" s="1">
        <v>13560.52</v>
      </c>
      <c r="AF308" s="1">
        <v>13560.52</v>
      </c>
      <c r="AG308" s="1">
        <v>13560.52</v>
      </c>
      <c r="AH308" s="1">
        <v>13560.52</v>
      </c>
      <c r="AI308" s="1">
        <v>13560.52</v>
      </c>
      <c r="AJ308" s="1">
        <v>13560.52</v>
      </c>
      <c r="AK308" s="1">
        <v>13560.52</v>
      </c>
      <c r="AL308" s="1">
        <v>13560.52</v>
      </c>
      <c r="AM308" s="1">
        <v>13560.52</v>
      </c>
      <c r="AN308" s="1">
        <v>13560.52</v>
      </c>
      <c r="AO308" s="1">
        <v>13560.52</v>
      </c>
      <c r="AP308" s="1">
        <v>13560.43</v>
      </c>
      <c r="AQ308" s="16">
        <v>162726.15</v>
      </c>
      <c r="AR308" s="1">
        <v>18172.28</v>
      </c>
      <c r="AS308" s="1">
        <v>18172.28</v>
      </c>
      <c r="AT308" s="1">
        <v>18172.28</v>
      </c>
      <c r="AU308" s="1">
        <v>18172.28</v>
      </c>
      <c r="AV308" s="1">
        <v>18172.28</v>
      </c>
      <c r="AW308" s="1">
        <v>18172.28</v>
      </c>
      <c r="AX308" s="1">
        <v>18172.28</v>
      </c>
      <c r="AY308" s="1">
        <v>18172.28</v>
      </c>
      <c r="AZ308" s="1">
        <v>18172.28</v>
      </c>
      <c r="BA308" s="1">
        <v>18172.28</v>
      </c>
      <c r="BB308" s="1">
        <v>18172.28</v>
      </c>
      <c r="BC308" s="1">
        <v>18172.349999999999</v>
      </c>
      <c r="BD308" s="18">
        <v>218067.43</v>
      </c>
    </row>
    <row r="309" spans="1:56" x14ac:dyDescent="0.3">
      <c r="A309" s="11" t="s">
        <v>10</v>
      </c>
      <c r="B309" s="12" t="s">
        <v>0</v>
      </c>
      <c r="C309" s="34" t="s">
        <v>355</v>
      </c>
      <c r="D309" s="35" t="s">
        <v>0</v>
      </c>
      <c r="E309" s="1">
        <v>4722.25</v>
      </c>
      <c r="F309" s="1">
        <v>4458.83</v>
      </c>
      <c r="G309" s="1">
        <v>3191.25</v>
      </c>
      <c r="H309" s="1">
        <v>7585.77</v>
      </c>
      <c r="I309" s="1">
        <v>3796.52</v>
      </c>
      <c r="J309" s="1">
        <v>2959.96</v>
      </c>
      <c r="K309" s="1">
        <v>8462.44</v>
      </c>
      <c r="L309" s="1">
        <v>3349.83</v>
      </c>
      <c r="M309" s="1">
        <v>2748.76</v>
      </c>
      <c r="N309" s="1">
        <v>2971.26</v>
      </c>
      <c r="O309" s="1">
        <v>6475.92</v>
      </c>
      <c r="P309" s="1">
        <v>3461.68</v>
      </c>
      <c r="Q309" s="16">
        <v>54184.47</v>
      </c>
      <c r="R309" s="1">
        <v>8311.9</v>
      </c>
      <c r="S309" s="1">
        <v>8311.9</v>
      </c>
      <c r="T309" s="1">
        <v>8311.9</v>
      </c>
      <c r="U309" s="1">
        <v>8311.9</v>
      </c>
      <c r="V309" s="1">
        <v>8311.9</v>
      </c>
      <c r="W309" s="1">
        <v>8311.9</v>
      </c>
      <c r="X309" s="1">
        <v>8311.9</v>
      </c>
      <c r="Y309" s="1">
        <v>8311.9</v>
      </c>
      <c r="Z309" s="1">
        <v>8311.9</v>
      </c>
      <c r="AA309" s="1">
        <v>8311.9</v>
      </c>
      <c r="AB309" s="1">
        <v>8311.9</v>
      </c>
      <c r="AC309" s="1">
        <v>8312</v>
      </c>
      <c r="AD309" s="16">
        <v>99742.9</v>
      </c>
      <c r="AE309" s="1">
        <v>6390.84</v>
      </c>
      <c r="AF309" s="1">
        <v>6390.84</v>
      </c>
      <c r="AG309" s="1">
        <v>6390.84</v>
      </c>
      <c r="AH309" s="1">
        <v>6390.84</v>
      </c>
      <c r="AI309" s="1">
        <v>6390.84</v>
      </c>
      <c r="AJ309" s="1">
        <v>6390.84</v>
      </c>
      <c r="AK309" s="1">
        <v>6390.84</v>
      </c>
      <c r="AL309" s="1">
        <v>6390.84</v>
      </c>
      <c r="AM309" s="1">
        <v>6390.84</v>
      </c>
      <c r="AN309" s="1">
        <v>6390.84</v>
      </c>
      <c r="AO309" s="1">
        <v>6390.84</v>
      </c>
      <c r="AP309" s="1">
        <v>6390.76</v>
      </c>
      <c r="AQ309" s="16">
        <v>76690</v>
      </c>
      <c r="AR309" s="1">
        <v>1201.4100000000001</v>
      </c>
      <c r="AS309" s="1">
        <v>1201.4100000000001</v>
      </c>
      <c r="AT309" s="1">
        <v>1201.4100000000001</v>
      </c>
      <c r="AU309" s="1">
        <v>1201.4100000000001</v>
      </c>
      <c r="AV309" s="1">
        <v>1201.4100000000001</v>
      </c>
      <c r="AW309" s="1">
        <v>1201.4100000000001</v>
      </c>
      <c r="AX309" s="1">
        <v>1201.4100000000001</v>
      </c>
      <c r="AY309" s="1">
        <v>1201.4100000000001</v>
      </c>
      <c r="AZ309" s="1">
        <v>1201.4100000000001</v>
      </c>
      <c r="BA309" s="1">
        <v>1201.4100000000001</v>
      </c>
      <c r="BB309" s="1">
        <v>1201.4100000000001</v>
      </c>
      <c r="BC309" s="1">
        <v>1201.3800000000001</v>
      </c>
      <c r="BD309" s="18">
        <v>14416.89</v>
      </c>
    </row>
    <row r="310" spans="1:56" x14ac:dyDescent="0.3">
      <c r="A310" s="11" t="s">
        <v>10</v>
      </c>
      <c r="B310" s="12" t="s">
        <v>0</v>
      </c>
      <c r="C310" s="34" t="s">
        <v>356</v>
      </c>
      <c r="D310" s="35" t="s">
        <v>0</v>
      </c>
      <c r="E310" s="1">
        <v>11415.01</v>
      </c>
      <c r="F310" s="1">
        <v>4085.36</v>
      </c>
      <c r="G310" s="1">
        <v>8059.03</v>
      </c>
      <c r="H310" s="1">
        <v>56355.99</v>
      </c>
      <c r="I310" s="1">
        <v>10587.63</v>
      </c>
      <c r="J310" s="1">
        <v>5919.48</v>
      </c>
      <c r="K310" s="1">
        <v>15563.56</v>
      </c>
      <c r="L310" s="1">
        <v>10529.12</v>
      </c>
      <c r="M310" s="1">
        <v>19767.28</v>
      </c>
      <c r="N310" s="1">
        <v>19757.189999999999</v>
      </c>
      <c r="O310" s="1">
        <v>11236.3</v>
      </c>
      <c r="P310" s="1">
        <v>11940.58</v>
      </c>
      <c r="Q310" s="16">
        <v>185216.53</v>
      </c>
      <c r="R310" s="1">
        <v>21666.66</v>
      </c>
      <c r="S310" s="1">
        <v>21666.66</v>
      </c>
      <c r="T310" s="1">
        <v>21666.66</v>
      </c>
      <c r="U310" s="1">
        <v>21666.66</v>
      </c>
      <c r="V310" s="1">
        <v>21666.66</v>
      </c>
      <c r="W310" s="1">
        <v>21666.66</v>
      </c>
      <c r="X310" s="1">
        <v>21666.66</v>
      </c>
      <c r="Y310" s="1">
        <v>21666.66</v>
      </c>
      <c r="Z310" s="1">
        <v>21666.66</v>
      </c>
      <c r="AA310" s="1">
        <v>21666.66</v>
      </c>
      <c r="AB310" s="1">
        <v>21666.66</v>
      </c>
      <c r="AC310" s="1">
        <v>21666.74</v>
      </c>
      <c r="AD310" s="16">
        <v>260000</v>
      </c>
      <c r="AE310" s="1">
        <v>16666.66</v>
      </c>
      <c r="AF310" s="1">
        <v>16666.66</v>
      </c>
      <c r="AG310" s="1">
        <v>16666.66</v>
      </c>
      <c r="AH310" s="1">
        <v>16666.66</v>
      </c>
      <c r="AI310" s="1">
        <v>16666.66</v>
      </c>
      <c r="AJ310" s="1">
        <v>16666.66</v>
      </c>
      <c r="AK310" s="1">
        <v>16666.66</v>
      </c>
      <c r="AL310" s="1">
        <v>16666.66</v>
      </c>
      <c r="AM310" s="1">
        <v>16666.66</v>
      </c>
      <c r="AN310" s="1">
        <v>16666.66</v>
      </c>
      <c r="AO310" s="1">
        <v>16666.66</v>
      </c>
      <c r="AP310" s="1">
        <v>16666.740000000002</v>
      </c>
      <c r="AQ310" s="16">
        <v>200000</v>
      </c>
      <c r="AR310" s="1">
        <v>10169.030000000001</v>
      </c>
      <c r="AS310" s="1">
        <v>10169.030000000001</v>
      </c>
      <c r="AT310" s="1">
        <v>10169.030000000001</v>
      </c>
      <c r="AU310" s="1">
        <v>10169.030000000001</v>
      </c>
      <c r="AV310" s="1">
        <v>10169.030000000001</v>
      </c>
      <c r="AW310" s="1">
        <v>10169.030000000001</v>
      </c>
      <c r="AX310" s="1">
        <v>10169.030000000001</v>
      </c>
      <c r="AY310" s="1">
        <v>10169.030000000001</v>
      </c>
      <c r="AZ310" s="1">
        <v>10169.030000000001</v>
      </c>
      <c r="BA310" s="1">
        <v>10169.030000000001</v>
      </c>
      <c r="BB310" s="1">
        <v>10169.030000000001</v>
      </c>
      <c r="BC310" s="1">
        <v>10168.950000000001</v>
      </c>
      <c r="BD310" s="18">
        <v>122028.28</v>
      </c>
    </row>
    <row r="311" spans="1:56" x14ac:dyDescent="0.3">
      <c r="A311" s="11" t="s">
        <v>10</v>
      </c>
      <c r="B311" s="12" t="s">
        <v>0</v>
      </c>
      <c r="C311" s="34" t="s">
        <v>357</v>
      </c>
      <c r="D311" s="35" t="s">
        <v>0</v>
      </c>
      <c r="E311" s="1">
        <v>25</v>
      </c>
      <c r="F311" s="1">
        <v>1499.84</v>
      </c>
      <c r="G311" s="1">
        <v>84</v>
      </c>
      <c r="H311" s="1">
        <v>889.74</v>
      </c>
      <c r="I311" s="1"/>
      <c r="J311" s="1"/>
      <c r="K311" s="1"/>
      <c r="L311" s="1"/>
      <c r="M311" s="1">
        <v>35.700000000000003</v>
      </c>
      <c r="N311" s="1"/>
      <c r="O311" s="1"/>
      <c r="P311" s="1"/>
      <c r="Q311" s="16">
        <v>2534.2800000000002</v>
      </c>
      <c r="R311" s="1">
        <v>1166.67</v>
      </c>
      <c r="S311" s="1">
        <v>1166.67</v>
      </c>
      <c r="T311" s="1">
        <v>1166.67</v>
      </c>
      <c r="U311" s="1">
        <v>1166.67</v>
      </c>
      <c r="V311" s="1">
        <v>1166.67</v>
      </c>
      <c r="W311" s="1">
        <v>1166.67</v>
      </c>
      <c r="X311" s="1">
        <v>1166.67</v>
      </c>
      <c r="Y311" s="1">
        <v>1166.67</v>
      </c>
      <c r="Z311" s="1">
        <v>1166.67</v>
      </c>
      <c r="AA311" s="1">
        <v>1166.67</v>
      </c>
      <c r="AB311" s="1">
        <v>1166.67</v>
      </c>
      <c r="AC311" s="1">
        <v>1166.6300000000001</v>
      </c>
      <c r="AD311" s="16">
        <v>14000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6"/>
      <c r="AR311" s="1">
        <v>1552.3</v>
      </c>
      <c r="AS311" s="1">
        <v>1552.3</v>
      </c>
      <c r="AT311" s="1">
        <v>1552.3</v>
      </c>
      <c r="AU311" s="1">
        <v>1552.3</v>
      </c>
      <c r="AV311" s="1">
        <v>1552.3</v>
      </c>
      <c r="AW311" s="1">
        <v>1552.3</v>
      </c>
      <c r="AX311" s="1">
        <v>1552.3</v>
      </c>
      <c r="AY311" s="1">
        <v>1552.3</v>
      </c>
      <c r="AZ311" s="1">
        <v>1552.3</v>
      </c>
      <c r="BA311" s="1">
        <v>1552.3</v>
      </c>
      <c r="BB311" s="1">
        <v>1552.3</v>
      </c>
      <c r="BC311" s="1">
        <v>1552.28</v>
      </c>
      <c r="BD311" s="18">
        <v>18627.580000000002</v>
      </c>
    </row>
    <row r="312" spans="1:56" x14ac:dyDescent="0.3">
      <c r="A312" s="11" t="s">
        <v>10</v>
      </c>
      <c r="B312" s="12" t="s">
        <v>0</v>
      </c>
      <c r="C312" s="33" t="s">
        <v>358</v>
      </c>
      <c r="D312" s="32" t="s">
        <v>0</v>
      </c>
      <c r="E312" s="1">
        <v>306.55</v>
      </c>
      <c r="F312" s="1">
        <v>169.29</v>
      </c>
      <c r="G312" s="1">
        <v>-61.89</v>
      </c>
      <c r="H312" s="1">
        <v>1075.4000000000001</v>
      </c>
      <c r="I312" s="1">
        <v>192.1</v>
      </c>
      <c r="J312" s="1">
        <v>-244.1</v>
      </c>
      <c r="K312" s="1">
        <v>792.75</v>
      </c>
      <c r="L312" s="1">
        <v>567.97</v>
      </c>
      <c r="M312" s="1"/>
      <c r="N312" s="1"/>
      <c r="O312" s="1">
        <v>975.77</v>
      </c>
      <c r="P312" s="1">
        <v>450.99</v>
      </c>
      <c r="Q312" s="16">
        <v>4224.83</v>
      </c>
      <c r="R312" s="1">
        <v>833.33</v>
      </c>
      <c r="S312" s="1">
        <v>833.33</v>
      </c>
      <c r="T312" s="1">
        <v>833.33</v>
      </c>
      <c r="U312" s="1">
        <v>833.33</v>
      </c>
      <c r="V312" s="1">
        <v>833.33</v>
      </c>
      <c r="W312" s="1">
        <v>833.33</v>
      </c>
      <c r="X312" s="1">
        <v>833.33</v>
      </c>
      <c r="Y312" s="1">
        <v>833.33</v>
      </c>
      <c r="Z312" s="1">
        <v>833.33</v>
      </c>
      <c r="AA312" s="1">
        <v>833.33</v>
      </c>
      <c r="AB312" s="1">
        <v>833.33</v>
      </c>
      <c r="AC312" s="1">
        <v>833.37</v>
      </c>
      <c r="AD312" s="16">
        <v>10000</v>
      </c>
      <c r="AE312" s="1">
        <v>233.17</v>
      </c>
      <c r="AF312" s="1">
        <v>233.17</v>
      </c>
      <c r="AG312" s="1">
        <v>233.17</v>
      </c>
      <c r="AH312" s="1">
        <v>233.17</v>
      </c>
      <c r="AI312" s="1">
        <v>233.17</v>
      </c>
      <c r="AJ312" s="1">
        <v>233.17</v>
      </c>
      <c r="AK312" s="1">
        <v>233.17</v>
      </c>
      <c r="AL312" s="1">
        <v>233.17</v>
      </c>
      <c r="AM312" s="1">
        <v>233.17</v>
      </c>
      <c r="AN312" s="1">
        <v>233.17</v>
      </c>
      <c r="AO312" s="1">
        <v>233.17</v>
      </c>
      <c r="AP312" s="1">
        <v>233.13</v>
      </c>
      <c r="AQ312" s="16">
        <v>2798</v>
      </c>
      <c r="AR312" s="1">
        <v>966.67</v>
      </c>
      <c r="AS312" s="1">
        <v>966.67</v>
      </c>
      <c r="AT312" s="1">
        <v>966.67</v>
      </c>
      <c r="AU312" s="1">
        <v>966.67</v>
      </c>
      <c r="AV312" s="1">
        <v>966.67</v>
      </c>
      <c r="AW312" s="1">
        <v>966.67</v>
      </c>
      <c r="AX312" s="1">
        <v>966.67</v>
      </c>
      <c r="AY312" s="1">
        <v>966.67</v>
      </c>
      <c r="AZ312" s="1">
        <v>966.67</v>
      </c>
      <c r="BA312" s="1">
        <v>966.67</v>
      </c>
      <c r="BB312" s="1">
        <v>966.67</v>
      </c>
      <c r="BC312" s="1">
        <v>966.63</v>
      </c>
      <c r="BD312" s="18">
        <v>11600</v>
      </c>
    </row>
    <row r="313" spans="1:56" x14ac:dyDescent="0.3">
      <c r="A313" s="11" t="s">
        <v>10</v>
      </c>
      <c r="B313" s="12" t="s">
        <v>0</v>
      </c>
      <c r="C313" s="34" t="s">
        <v>359</v>
      </c>
      <c r="D313" s="35" t="s">
        <v>0</v>
      </c>
      <c r="E313" s="1">
        <v>306.55</v>
      </c>
      <c r="F313" s="1">
        <v>169.29</v>
      </c>
      <c r="G313" s="1">
        <v>-61.89</v>
      </c>
      <c r="H313" s="1">
        <v>1075.4000000000001</v>
      </c>
      <c r="I313" s="1">
        <v>192.1</v>
      </c>
      <c r="J313" s="1">
        <v>-244.1</v>
      </c>
      <c r="K313" s="1">
        <v>792.75</v>
      </c>
      <c r="L313" s="1">
        <v>567.97</v>
      </c>
      <c r="M313" s="1"/>
      <c r="N313" s="1"/>
      <c r="O313" s="1">
        <v>975.77</v>
      </c>
      <c r="P313" s="1">
        <v>450.99</v>
      </c>
      <c r="Q313" s="16">
        <v>4224.83</v>
      </c>
      <c r="R313" s="1">
        <v>833.33</v>
      </c>
      <c r="S313" s="1">
        <v>833.33</v>
      </c>
      <c r="T313" s="1">
        <v>833.33</v>
      </c>
      <c r="U313" s="1">
        <v>833.33</v>
      </c>
      <c r="V313" s="1">
        <v>833.33</v>
      </c>
      <c r="W313" s="1">
        <v>833.33</v>
      </c>
      <c r="X313" s="1">
        <v>833.33</v>
      </c>
      <c r="Y313" s="1">
        <v>833.33</v>
      </c>
      <c r="Z313" s="1">
        <v>833.33</v>
      </c>
      <c r="AA313" s="1">
        <v>833.33</v>
      </c>
      <c r="AB313" s="1">
        <v>833.33</v>
      </c>
      <c r="AC313" s="1">
        <v>833.37</v>
      </c>
      <c r="AD313" s="16">
        <v>10000</v>
      </c>
      <c r="AE313" s="1">
        <v>233.17</v>
      </c>
      <c r="AF313" s="1">
        <v>233.17</v>
      </c>
      <c r="AG313" s="1">
        <v>233.17</v>
      </c>
      <c r="AH313" s="1">
        <v>233.17</v>
      </c>
      <c r="AI313" s="1">
        <v>233.17</v>
      </c>
      <c r="AJ313" s="1">
        <v>233.17</v>
      </c>
      <c r="AK313" s="1">
        <v>233.17</v>
      </c>
      <c r="AL313" s="1">
        <v>233.17</v>
      </c>
      <c r="AM313" s="1">
        <v>233.17</v>
      </c>
      <c r="AN313" s="1">
        <v>233.17</v>
      </c>
      <c r="AO313" s="1">
        <v>233.17</v>
      </c>
      <c r="AP313" s="1">
        <v>233.13</v>
      </c>
      <c r="AQ313" s="16">
        <v>2798</v>
      </c>
      <c r="AR313" s="1">
        <v>966.67</v>
      </c>
      <c r="AS313" s="1">
        <v>966.67</v>
      </c>
      <c r="AT313" s="1">
        <v>966.67</v>
      </c>
      <c r="AU313" s="1">
        <v>966.67</v>
      </c>
      <c r="AV313" s="1">
        <v>966.67</v>
      </c>
      <c r="AW313" s="1">
        <v>966.67</v>
      </c>
      <c r="AX313" s="1">
        <v>966.67</v>
      </c>
      <c r="AY313" s="1">
        <v>966.67</v>
      </c>
      <c r="AZ313" s="1">
        <v>966.67</v>
      </c>
      <c r="BA313" s="1">
        <v>966.67</v>
      </c>
      <c r="BB313" s="1">
        <v>966.67</v>
      </c>
      <c r="BC313" s="1">
        <v>966.63</v>
      </c>
      <c r="BD313" s="18">
        <v>11600</v>
      </c>
    </row>
    <row r="314" spans="1:56" x14ac:dyDescent="0.3">
      <c r="A314" s="11" t="s">
        <v>10</v>
      </c>
      <c r="B314" s="12" t="s">
        <v>0</v>
      </c>
      <c r="C314" s="33" t="s">
        <v>360</v>
      </c>
      <c r="D314" s="32" t="s">
        <v>0</v>
      </c>
      <c r="E314" s="1">
        <v>654.91999999999996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6">
        <v>654.91999999999996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6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6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8"/>
    </row>
    <row r="315" spans="1:56" x14ac:dyDescent="0.3">
      <c r="A315" s="11" t="s">
        <v>10</v>
      </c>
      <c r="B315" s="12" t="s">
        <v>0</v>
      </c>
      <c r="C315" s="34" t="s">
        <v>361</v>
      </c>
      <c r="D315" s="35" t="s">
        <v>0</v>
      </c>
      <c r="E315" s="1">
        <v>654.91999999999996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6">
        <v>654.91999999999996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6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6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8"/>
    </row>
    <row r="316" spans="1:56" x14ac:dyDescent="0.3">
      <c r="A316" s="11" t="s">
        <v>10</v>
      </c>
      <c r="B316" s="12" t="s">
        <v>0</v>
      </c>
      <c r="C316" s="31" t="s">
        <v>362</v>
      </c>
      <c r="D316" s="9" t="s">
        <v>0</v>
      </c>
      <c r="E316" s="1">
        <v>102571.88</v>
      </c>
      <c r="F316" s="1">
        <v>98996.96</v>
      </c>
      <c r="G316" s="1">
        <v>105673.48</v>
      </c>
      <c r="H316" s="1">
        <v>207637.34</v>
      </c>
      <c r="I316" s="1">
        <v>162672.92000000001</v>
      </c>
      <c r="J316" s="1">
        <v>115117.97</v>
      </c>
      <c r="K316" s="1">
        <v>174587.37</v>
      </c>
      <c r="L316" s="1">
        <v>140439.26999999999</v>
      </c>
      <c r="M316" s="1">
        <v>84465.279999999999</v>
      </c>
      <c r="N316" s="1">
        <v>211423.41</v>
      </c>
      <c r="O316" s="1">
        <v>141843.51999999999</v>
      </c>
      <c r="P316" s="1">
        <v>116717.4</v>
      </c>
      <c r="Q316" s="16">
        <v>1662146.8</v>
      </c>
      <c r="R316" s="1">
        <v>143504.82999999999</v>
      </c>
      <c r="S316" s="1">
        <v>143504.82999999999</v>
      </c>
      <c r="T316" s="1">
        <v>143504.82999999999</v>
      </c>
      <c r="U316" s="1">
        <v>143504.82999999999</v>
      </c>
      <c r="V316" s="1">
        <v>143504.82999999999</v>
      </c>
      <c r="W316" s="1">
        <v>143504.82999999999</v>
      </c>
      <c r="X316" s="1">
        <v>143504.82999999999</v>
      </c>
      <c r="Y316" s="1">
        <v>143504.82999999999</v>
      </c>
      <c r="Z316" s="1">
        <v>143504.82999999999</v>
      </c>
      <c r="AA316" s="1">
        <v>143504.82999999999</v>
      </c>
      <c r="AB316" s="1">
        <v>143504.82999999999</v>
      </c>
      <c r="AC316" s="1">
        <v>143505.07</v>
      </c>
      <c r="AD316" s="16">
        <v>1722058.2</v>
      </c>
      <c r="AE316" s="1">
        <v>136047.29999999999</v>
      </c>
      <c r="AF316" s="1">
        <v>136047.29999999999</v>
      </c>
      <c r="AG316" s="1">
        <v>136047.29999999999</v>
      </c>
      <c r="AH316" s="1">
        <v>136047.29999999999</v>
      </c>
      <c r="AI316" s="1">
        <v>136047.29999999999</v>
      </c>
      <c r="AJ316" s="1">
        <v>136047.29999999999</v>
      </c>
      <c r="AK316" s="1">
        <v>136047.29999999999</v>
      </c>
      <c r="AL316" s="1">
        <v>136047.29999999999</v>
      </c>
      <c r="AM316" s="1">
        <v>136047.29999999999</v>
      </c>
      <c r="AN316" s="1">
        <v>136047.29999999999</v>
      </c>
      <c r="AO316" s="1">
        <v>136047.29999999999</v>
      </c>
      <c r="AP316" s="1">
        <v>136047.46</v>
      </c>
      <c r="AQ316" s="16">
        <v>1632567.76</v>
      </c>
      <c r="AR316" s="1">
        <v>124118.84</v>
      </c>
      <c r="AS316" s="1">
        <v>124118.84</v>
      </c>
      <c r="AT316" s="1">
        <v>124118.84</v>
      </c>
      <c r="AU316" s="1">
        <v>124118.84</v>
      </c>
      <c r="AV316" s="1">
        <v>124118.84</v>
      </c>
      <c r="AW316" s="1">
        <v>124118.84</v>
      </c>
      <c r="AX316" s="1">
        <v>124118.84</v>
      </c>
      <c r="AY316" s="1">
        <v>124118.84</v>
      </c>
      <c r="AZ316" s="1">
        <v>124118.84</v>
      </c>
      <c r="BA316" s="1">
        <v>124118.84</v>
      </c>
      <c r="BB316" s="1">
        <v>124118.8</v>
      </c>
      <c r="BC316" s="1">
        <v>124118.88</v>
      </c>
      <c r="BD316" s="18">
        <v>1489426.08</v>
      </c>
    </row>
    <row r="317" spans="1:56" x14ac:dyDescent="0.3">
      <c r="A317" s="11" t="s">
        <v>10</v>
      </c>
      <c r="B317" s="12" t="s">
        <v>0</v>
      </c>
      <c r="C317" s="33" t="s">
        <v>363</v>
      </c>
      <c r="D317" s="32" t="s">
        <v>0</v>
      </c>
      <c r="E317" s="1">
        <v>9813.4699999999993</v>
      </c>
      <c r="F317" s="1">
        <v>11603.38</v>
      </c>
      <c r="G317" s="1">
        <v>7924.79</v>
      </c>
      <c r="H317" s="1">
        <v>28058.82</v>
      </c>
      <c r="I317" s="1">
        <v>25036.59</v>
      </c>
      <c r="J317" s="1">
        <v>8220.57</v>
      </c>
      <c r="K317" s="1">
        <v>26861.94</v>
      </c>
      <c r="L317" s="1">
        <v>14748.17</v>
      </c>
      <c r="M317" s="1">
        <v>14529.04</v>
      </c>
      <c r="N317" s="1">
        <v>45103.18</v>
      </c>
      <c r="O317" s="1">
        <v>15760.67</v>
      </c>
      <c r="P317" s="1">
        <v>25530.69</v>
      </c>
      <c r="Q317" s="16">
        <v>233191.31</v>
      </c>
      <c r="R317" s="1">
        <v>20043.310000000001</v>
      </c>
      <c r="S317" s="1">
        <v>20043.310000000001</v>
      </c>
      <c r="T317" s="1">
        <v>20043.310000000001</v>
      </c>
      <c r="U317" s="1">
        <v>20043.310000000001</v>
      </c>
      <c r="V317" s="1">
        <v>20043.310000000001</v>
      </c>
      <c r="W317" s="1">
        <v>20043.310000000001</v>
      </c>
      <c r="X317" s="1">
        <v>20043.310000000001</v>
      </c>
      <c r="Y317" s="1">
        <v>20043.310000000001</v>
      </c>
      <c r="Z317" s="1">
        <v>20043.310000000001</v>
      </c>
      <c r="AA317" s="1">
        <v>20043.310000000001</v>
      </c>
      <c r="AB317" s="1">
        <v>20043.310000000001</v>
      </c>
      <c r="AC317" s="1">
        <v>20043.310000000001</v>
      </c>
      <c r="AD317" s="16">
        <v>240519.72</v>
      </c>
      <c r="AE317" s="1">
        <v>25622.61</v>
      </c>
      <c r="AF317" s="1">
        <v>25622.61</v>
      </c>
      <c r="AG317" s="1">
        <v>25622.61</v>
      </c>
      <c r="AH317" s="1">
        <v>25622.61</v>
      </c>
      <c r="AI317" s="1">
        <v>25622.61</v>
      </c>
      <c r="AJ317" s="1">
        <v>25622.61</v>
      </c>
      <c r="AK317" s="1">
        <v>25622.61</v>
      </c>
      <c r="AL317" s="1">
        <v>25622.61</v>
      </c>
      <c r="AM317" s="1">
        <v>25622.61</v>
      </c>
      <c r="AN317" s="1">
        <v>25622.61</v>
      </c>
      <c r="AO317" s="1">
        <v>25622.61</v>
      </c>
      <c r="AP317" s="1">
        <v>25622.49</v>
      </c>
      <c r="AQ317" s="16">
        <v>307471.2</v>
      </c>
      <c r="AR317" s="1">
        <v>18772.38</v>
      </c>
      <c r="AS317" s="1">
        <v>18772.38</v>
      </c>
      <c r="AT317" s="1">
        <v>18772.38</v>
      </c>
      <c r="AU317" s="1">
        <v>18772.38</v>
      </c>
      <c r="AV317" s="1">
        <v>18772.38</v>
      </c>
      <c r="AW317" s="1">
        <v>18772.38</v>
      </c>
      <c r="AX317" s="1">
        <v>18772.38</v>
      </c>
      <c r="AY317" s="1">
        <v>18772.38</v>
      </c>
      <c r="AZ317" s="1">
        <v>18772.38</v>
      </c>
      <c r="BA317" s="1">
        <v>18772.38</v>
      </c>
      <c r="BB317" s="1">
        <v>18772.38</v>
      </c>
      <c r="BC317" s="1">
        <v>18772.5</v>
      </c>
      <c r="BD317" s="18">
        <v>225268.68</v>
      </c>
    </row>
    <row r="318" spans="1:56" x14ac:dyDescent="0.3">
      <c r="A318" s="11" t="s">
        <v>10</v>
      </c>
      <c r="B318" s="12" t="s">
        <v>0</v>
      </c>
      <c r="C318" s="34" t="s">
        <v>364</v>
      </c>
      <c r="D318" s="35" t="s">
        <v>0</v>
      </c>
      <c r="E318" s="1"/>
      <c r="F318" s="1">
        <v>6.42</v>
      </c>
      <c r="G318" s="1"/>
      <c r="H318" s="1">
        <v>9</v>
      </c>
      <c r="I318" s="1"/>
      <c r="J318" s="1">
        <v>13.94</v>
      </c>
      <c r="K318" s="1"/>
      <c r="L318" s="1">
        <v>30.46</v>
      </c>
      <c r="M318" s="1">
        <v>6.75</v>
      </c>
      <c r="N318" s="1"/>
      <c r="O318" s="1">
        <v>3</v>
      </c>
      <c r="P318" s="1">
        <v>1794.93</v>
      </c>
      <c r="Q318" s="16">
        <v>1864.5</v>
      </c>
      <c r="R318" s="1">
        <v>1500</v>
      </c>
      <c r="S318" s="1">
        <v>1500</v>
      </c>
      <c r="T318" s="1">
        <v>1500</v>
      </c>
      <c r="U318" s="1">
        <v>1500</v>
      </c>
      <c r="V318" s="1">
        <v>1500</v>
      </c>
      <c r="W318" s="1">
        <v>1500</v>
      </c>
      <c r="X318" s="1">
        <v>1500</v>
      </c>
      <c r="Y318" s="1">
        <v>1500</v>
      </c>
      <c r="Z318" s="1">
        <v>1500</v>
      </c>
      <c r="AA318" s="1">
        <v>1500</v>
      </c>
      <c r="AB318" s="1">
        <v>1500</v>
      </c>
      <c r="AC318" s="1">
        <v>1500</v>
      </c>
      <c r="AD318" s="16">
        <v>18000</v>
      </c>
      <c r="AE318" s="1">
        <v>1000</v>
      </c>
      <c r="AF318" s="1">
        <v>1000</v>
      </c>
      <c r="AG318" s="1">
        <v>1000</v>
      </c>
      <c r="AH318" s="1">
        <v>1000</v>
      </c>
      <c r="AI318" s="1">
        <v>1000</v>
      </c>
      <c r="AJ318" s="1">
        <v>1000</v>
      </c>
      <c r="AK318" s="1">
        <v>1000</v>
      </c>
      <c r="AL318" s="1">
        <v>1000</v>
      </c>
      <c r="AM318" s="1">
        <v>1000</v>
      </c>
      <c r="AN318" s="1">
        <v>1000</v>
      </c>
      <c r="AO318" s="1">
        <v>1000</v>
      </c>
      <c r="AP318" s="1">
        <v>1000</v>
      </c>
      <c r="AQ318" s="16">
        <v>12000</v>
      </c>
      <c r="AR318" s="1">
        <v>1000</v>
      </c>
      <c r="AS318" s="1">
        <v>1000</v>
      </c>
      <c r="AT318" s="1">
        <v>1000</v>
      </c>
      <c r="AU318" s="1">
        <v>1000</v>
      </c>
      <c r="AV318" s="1">
        <v>1000</v>
      </c>
      <c r="AW318" s="1">
        <v>1000</v>
      </c>
      <c r="AX318" s="1">
        <v>1000</v>
      </c>
      <c r="AY318" s="1">
        <v>1000</v>
      </c>
      <c r="AZ318" s="1">
        <v>1000</v>
      </c>
      <c r="BA318" s="1">
        <v>1000</v>
      </c>
      <c r="BB318" s="1">
        <v>1000</v>
      </c>
      <c r="BC318" s="1">
        <v>1000</v>
      </c>
      <c r="BD318" s="18">
        <v>12000</v>
      </c>
    </row>
    <row r="319" spans="1:56" x14ac:dyDescent="0.3">
      <c r="A319" s="11" t="s">
        <v>10</v>
      </c>
      <c r="B319" s="12" t="s">
        <v>0</v>
      </c>
      <c r="C319" s="34" t="s">
        <v>365</v>
      </c>
      <c r="D319" s="35" t="s">
        <v>0</v>
      </c>
      <c r="E319" s="1">
        <v>210.1</v>
      </c>
      <c r="F319" s="1">
        <v>3848.81</v>
      </c>
      <c r="G319" s="1">
        <v>-219.69</v>
      </c>
      <c r="H319" s="1">
        <v>7410.55</v>
      </c>
      <c r="I319" s="1">
        <v>6548.34</v>
      </c>
      <c r="J319" s="1">
        <v>2117.12</v>
      </c>
      <c r="K319" s="1">
        <v>2298.63</v>
      </c>
      <c r="L319" s="1">
        <v>740.13</v>
      </c>
      <c r="M319" s="1">
        <v>5347.41</v>
      </c>
      <c r="N319" s="1">
        <v>4450.1499999999996</v>
      </c>
      <c r="O319" s="1">
        <v>3547.6</v>
      </c>
      <c r="P319" s="1">
        <v>880.69</v>
      </c>
      <c r="Q319" s="16">
        <v>37179.839999999997</v>
      </c>
      <c r="R319" s="1">
        <v>3333.34</v>
      </c>
      <c r="S319" s="1">
        <v>3333.34</v>
      </c>
      <c r="T319" s="1">
        <v>3333.34</v>
      </c>
      <c r="U319" s="1">
        <v>3333.34</v>
      </c>
      <c r="V319" s="1">
        <v>3333.34</v>
      </c>
      <c r="W319" s="1">
        <v>3333.34</v>
      </c>
      <c r="X319" s="1">
        <v>3333.34</v>
      </c>
      <c r="Y319" s="1">
        <v>3333.34</v>
      </c>
      <c r="Z319" s="1">
        <v>3333.34</v>
      </c>
      <c r="AA319" s="1">
        <v>3333.34</v>
      </c>
      <c r="AB319" s="1">
        <v>3333.34</v>
      </c>
      <c r="AC319" s="1">
        <v>3333.26</v>
      </c>
      <c r="AD319" s="16">
        <v>40000</v>
      </c>
      <c r="AE319" s="1">
        <v>3125</v>
      </c>
      <c r="AF319" s="1">
        <v>3125</v>
      </c>
      <c r="AG319" s="1">
        <v>3125</v>
      </c>
      <c r="AH319" s="1">
        <v>3125</v>
      </c>
      <c r="AI319" s="1">
        <v>3125</v>
      </c>
      <c r="AJ319" s="1">
        <v>3125</v>
      </c>
      <c r="AK319" s="1">
        <v>3125</v>
      </c>
      <c r="AL319" s="1">
        <v>3125</v>
      </c>
      <c r="AM319" s="1">
        <v>3125</v>
      </c>
      <c r="AN319" s="1">
        <v>3125</v>
      </c>
      <c r="AO319" s="1">
        <v>3125</v>
      </c>
      <c r="AP319" s="1">
        <v>3125</v>
      </c>
      <c r="AQ319" s="16">
        <v>37500</v>
      </c>
      <c r="AR319" s="1">
        <v>2343.15</v>
      </c>
      <c r="AS319" s="1">
        <v>2343.15</v>
      </c>
      <c r="AT319" s="1">
        <v>2343.15</v>
      </c>
      <c r="AU319" s="1">
        <v>2343.15</v>
      </c>
      <c r="AV319" s="1">
        <v>2343.15</v>
      </c>
      <c r="AW319" s="1">
        <v>2343.15</v>
      </c>
      <c r="AX319" s="1">
        <v>2343.15</v>
      </c>
      <c r="AY319" s="1">
        <v>2343.15</v>
      </c>
      <c r="AZ319" s="1">
        <v>2343.15</v>
      </c>
      <c r="BA319" s="1">
        <v>2343.15</v>
      </c>
      <c r="BB319" s="1">
        <v>2343.15</v>
      </c>
      <c r="BC319" s="1">
        <v>2343.19</v>
      </c>
      <c r="BD319" s="18">
        <v>28117.84</v>
      </c>
    </row>
    <row r="320" spans="1:56" x14ac:dyDescent="0.3">
      <c r="A320" s="11" t="s">
        <v>10</v>
      </c>
      <c r="B320" s="12" t="s">
        <v>0</v>
      </c>
      <c r="C320" s="34" t="s">
        <v>366</v>
      </c>
      <c r="D320" s="35" t="s">
        <v>0</v>
      </c>
      <c r="E320" s="1">
        <v>3639.71</v>
      </c>
      <c r="F320" s="1">
        <v>3766.53</v>
      </c>
      <c r="G320" s="1">
        <v>3614.45</v>
      </c>
      <c r="H320" s="1">
        <v>8991.2000000000007</v>
      </c>
      <c r="I320" s="1">
        <v>7431.42</v>
      </c>
      <c r="J320" s="1">
        <v>2738.35</v>
      </c>
      <c r="K320" s="1">
        <v>5297.55</v>
      </c>
      <c r="L320" s="1">
        <v>7792.81</v>
      </c>
      <c r="M320" s="1">
        <v>3047.01</v>
      </c>
      <c r="N320" s="1">
        <v>6218.18</v>
      </c>
      <c r="O320" s="1">
        <v>4785.24</v>
      </c>
      <c r="P320" s="1">
        <v>3142.39</v>
      </c>
      <c r="Q320" s="16">
        <v>60464.84</v>
      </c>
      <c r="R320" s="1">
        <v>6719</v>
      </c>
      <c r="S320" s="1">
        <v>6719</v>
      </c>
      <c r="T320" s="1">
        <v>6719</v>
      </c>
      <c r="U320" s="1">
        <v>6719</v>
      </c>
      <c r="V320" s="1">
        <v>6719</v>
      </c>
      <c r="W320" s="1">
        <v>6719</v>
      </c>
      <c r="X320" s="1">
        <v>6719</v>
      </c>
      <c r="Y320" s="1">
        <v>6719</v>
      </c>
      <c r="Z320" s="1">
        <v>6719</v>
      </c>
      <c r="AA320" s="1">
        <v>6719</v>
      </c>
      <c r="AB320" s="1">
        <v>6719</v>
      </c>
      <c r="AC320" s="1">
        <v>6719</v>
      </c>
      <c r="AD320" s="16">
        <v>80628</v>
      </c>
      <c r="AE320" s="1">
        <v>9759.85</v>
      </c>
      <c r="AF320" s="1">
        <v>9759.85</v>
      </c>
      <c r="AG320" s="1">
        <v>9759.85</v>
      </c>
      <c r="AH320" s="1">
        <v>9759.85</v>
      </c>
      <c r="AI320" s="1">
        <v>9759.85</v>
      </c>
      <c r="AJ320" s="1">
        <v>9759.85</v>
      </c>
      <c r="AK320" s="1">
        <v>9759.85</v>
      </c>
      <c r="AL320" s="1">
        <v>9759.85</v>
      </c>
      <c r="AM320" s="1">
        <v>9759.85</v>
      </c>
      <c r="AN320" s="1">
        <v>9759.85</v>
      </c>
      <c r="AO320" s="1">
        <v>9759.85</v>
      </c>
      <c r="AP320" s="1">
        <v>9759.85</v>
      </c>
      <c r="AQ320" s="16">
        <v>117118.2</v>
      </c>
      <c r="AR320" s="1">
        <v>8349.73</v>
      </c>
      <c r="AS320" s="1">
        <v>8349.73</v>
      </c>
      <c r="AT320" s="1">
        <v>8349.73</v>
      </c>
      <c r="AU320" s="1">
        <v>8349.73</v>
      </c>
      <c r="AV320" s="1">
        <v>8349.73</v>
      </c>
      <c r="AW320" s="1">
        <v>8349.73</v>
      </c>
      <c r="AX320" s="1">
        <v>8349.73</v>
      </c>
      <c r="AY320" s="1">
        <v>8349.73</v>
      </c>
      <c r="AZ320" s="1">
        <v>8349.73</v>
      </c>
      <c r="BA320" s="1">
        <v>8349.73</v>
      </c>
      <c r="BB320" s="1">
        <v>8349.73</v>
      </c>
      <c r="BC320" s="1">
        <v>8349.74</v>
      </c>
      <c r="BD320" s="18">
        <v>100196.77</v>
      </c>
    </row>
    <row r="321" spans="1:56" x14ac:dyDescent="0.3">
      <c r="A321" s="11" t="s">
        <v>10</v>
      </c>
      <c r="B321" s="12" t="s">
        <v>0</v>
      </c>
      <c r="C321" s="34" t="s">
        <v>367</v>
      </c>
      <c r="D321" s="35" t="s">
        <v>0</v>
      </c>
      <c r="E321" s="1">
        <v>2693.79</v>
      </c>
      <c r="F321" s="1">
        <v>2877.58</v>
      </c>
      <c r="G321" s="1">
        <v>2476.02</v>
      </c>
      <c r="H321" s="1">
        <v>3285.18</v>
      </c>
      <c r="I321" s="1">
        <v>8908.7099999999991</v>
      </c>
      <c r="J321" s="1">
        <v>1627.25</v>
      </c>
      <c r="K321" s="1">
        <v>4153.83</v>
      </c>
      <c r="L321" s="1">
        <v>3080.58</v>
      </c>
      <c r="M321" s="1">
        <v>1142.3699999999999</v>
      </c>
      <c r="N321" s="1">
        <v>2156.52</v>
      </c>
      <c r="O321" s="1">
        <v>3243.48</v>
      </c>
      <c r="P321" s="1">
        <v>2206.87</v>
      </c>
      <c r="Q321" s="16">
        <v>37852.18</v>
      </c>
      <c r="R321" s="1">
        <v>4455</v>
      </c>
      <c r="S321" s="1">
        <v>4455</v>
      </c>
      <c r="T321" s="1">
        <v>4455</v>
      </c>
      <c r="U321" s="1">
        <v>4455</v>
      </c>
      <c r="V321" s="1">
        <v>4455</v>
      </c>
      <c r="W321" s="1">
        <v>4455</v>
      </c>
      <c r="X321" s="1">
        <v>4455</v>
      </c>
      <c r="Y321" s="1">
        <v>4455</v>
      </c>
      <c r="Z321" s="1">
        <v>4455</v>
      </c>
      <c r="AA321" s="1">
        <v>4455</v>
      </c>
      <c r="AB321" s="1">
        <v>4455</v>
      </c>
      <c r="AC321" s="1">
        <v>4455</v>
      </c>
      <c r="AD321" s="16">
        <v>53460</v>
      </c>
      <c r="AE321" s="1">
        <v>3583.34</v>
      </c>
      <c r="AF321" s="1">
        <v>3583.34</v>
      </c>
      <c r="AG321" s="1">
        <v>3583.34</v>
      </c>
      <c r="AH321" s="1">
        <v>3583.34</v>
      </c>
      <c r="AI321" s="1">
        <v>3583.34</v>
      </c>
      <c r="AJ321" s="1">
        <v>3583.34</v>
      </c>
      <c r="AK321" s="1">
        <v>3583.34</v>
      </c>
      <c r="AL321" s="1">
        <v>3583.34</v>
      </c>
      <c r="AM321" s="1">
        <v>3583.34</v>
      </c>
      <c r="AN321" s="1">
        <v>3583.34</v>
      </c>
      <c r="AO321" s="1">
        <v>3583.34</v>
      </c>
      <c r="AP321" s="1">
        <v>3583.26</v>
      </c>
      <c r="AQ321" s="16">
        <v>43000</v>
      </c>
      <c r="AR321" s="1">
        <v>3415.06</v>
      </c>
      <c r="AS321" s="1">
        <v>3415.06</v>
      </c>
      <c r="AT321" s="1">
        <v>3415.06</v>
      </c>
      <c r="AU321" s="1">
        <v>3415.06</v>
      </c>
      <c r="AV321" s="1">
        <v>3415.06</v>
      </c>
      <c r="AW321" s="1">
        <v>3415.06</v>
      </c>
      <c r="AX321" s="1">
        <v>3415.06</v>
      </c>
      <c r="AY321" s="1">
        <v>3415.06</v>
      </c>
      <c r="AZ321" s="1">
        <v>3415.06</v>
      </c>
      <c r="BA321" s="1">
        <v>3415.06</v>
      </c>
      <c r="BB321" s="1">
        <v>3415.06</v>
      </c>
      <c r="BC321" s="1">
        <v>3415.03</v>
      </c>
      <c r="BD321" s="18">
        <v>40980.69</v>
      </c>
    </row>
    <row r="322" spans="1:56" x14ac:dyDescent="0.3">
      <c r="A322" s="11" t="s">
        <v>10</v>
      </c>
      <c r="B322" s="12" t="s">
        <v>0</v>
      </c>
      <c r="C322" s="34" t="s">
        <v>368</v>
      </c>
      <c r="D322" s="35" t="s">
        <v>0</v>
      </c>
      <c r="E322" s="1">
        <v>3269.87</v>
      </c>
      <c r="F322" s="1">
        <v>1104.04</v>
      </c>
      <c r="G322" s="1">
        <v>2054.0100000000002</v>
      </c>
      <c r="H322" s="1">
        <v>8362.89</v>
      </c>
      <c r="I322" s="1">
        <v>2148.12</v>
      </c>
      <c r="J322" s="1">
        <v>1723.91</v>
      </c>
      <c r="K322" s="1">
        <v>15111.93</v>
      </c>
      <c r="L322" s="1">
        <v>3104.19</v>
      </c>
      <c r="M322" s="1">
        <v>4985.5</v>
      </c>
      <c r="N322" s="1">
        <v>32278.33</v>
      </c>
      <c r="O322" s="1">
        <v>4181.3500000000004</v>
      </c>
      <c r="P322" s="1">
        <v>17505.810000000001</v>
      </c>
      <c r="Q322" s="16">
        <v>95829.95</v>
      </c>
      <c r="R322" s="1">
        <v>4035.97</v>
      </c>
      <c r="S322" s="1">
        <v>4035.97</v>
      </c>
      <c r="T322" s="1">
        <v>4035.97</v>
      </c>
      <c r="U322" s="1">
        <v>4035.97</v>
      </c>
      <c r="V322" s="1">
        <v>4035.97</v>
      </c>
      <c r="W322" s="1">
        <v>4035.97</v>
      </c>
      <c r="X322" s="1">
        <v>4035.97</v>
      </c>
      <c r="Y322" s="1">
        <v>4035.97</v>
      </c>
      <c r="Z322" s="1">
        <v>4035.97</v>
      </c>
      <c r="AA322" s="1">
        <v>4035.97</v>
      </c>
      <c r="AB322" s="1">
        <v>4035.97</v>
      </c>
      <c r="AC322" s="1">
        <v>4036.05</v>
      </c>
      <c r="AD322" s="16">
        <v>48431.72</v>
      </c>
      <c r="AE322" s="1">
        <v>8154.42</v>
      </c>
      <c r="AF322" s="1">
        <v>8154.42</v>
      </c>
      <c r="AG322" s="1">
        <v>8154.42</v>
      </c>
      <c r="AH322" s="1">
        <v>8154.42</v>
      </c>
      <c r="AI322" s="1">
        <v>8154.42</v>
      </c>
      <c r="AJ322" s="1">
        <v>8154.42</v>
      </c>
      <c r="AK322" s="1">
        <v>8154.42</v>
      </c>
      <c r="AL322" s="1">
        <v>8154.42</v>
      </c>
      <c r="AM322" s="1">
        <v>8154.42</v>
      </c>
      <c r="AN322" s="1">
        <v>8154.42</v>
      </c>
      <c r="AO322" s="1">
        <v>8154.42</v>
      </c>
      <c r="AP322" s="1">
        <v>8154.38</v>
      </c>
      <c r="AQ322" s="16">
        <v>97853</v>
      </c>
      <c r="AR322" s="1">
        <v>3664.44</v>
      </c>
      <c r="AS322" s="1">
        <v>3664.44</v>
      </c>
      <c r="AT322" s="1">
        <v>3664.44</v>
      </c>
      <c r="AU322" s="1">
        <v>3664.44</v>
      </c>
      <c r="AV322" s="1">
        <v>3664.44</v>
      </c>
      <c r="AW322" s="1">
        <v>3664.44</v>
      </c>
      <c r="AX322" s="1">
        <v>3664.44</v>
      </c>
      <c r="AY322" s="1">
        <v>3664.44</v>
      </c>
      <c r="AZ322" s="1">
        <v>3664.44</v>
      </c>
      <c r="BA322" s="1">
        <v>3664.44</v>
      </c>
      <c r="BB322" s="1">
        <v>3664.44</v>
      </c>
      <c r="BC322" s="1">
        <v>3664.54</v>
      </c>
      <c r="BD322" s="18">
        <v>43973.38</v>
      </c>
    </row>
    <row r="323" spans="1:56" x14ac:dyDescent="0.3">
      <c r="A323" s="11" t="s">
        <v>10</v>
      </c>
      <c r="B323" s="12" t="s">
        <v>0</v>
      </c>
      <c r="C323" s="33" t="s">
        <v>369</v>
      </c>
      <c r="D323" s="32" t="s">
        <v>0</v>
      </c>
      <c r="E323" s="1">
        <v>53137.96</v>
      </c>
      <c r="F323" s="1">
        <v>23671.93</v>
      </c>
      <c r="G323" s="1">
        <v>26628.19</v>
      </c>
      <c r="H323" s="1">
        <v>91035.14</v>
      </c>
      <c r="I323" s="1">
        <v>65972.89</v>
      </c>
      <c r="J323" s="1">
        <v>38454.269999999997</v>
      </c>
      <c r="K323" s="1">
        <v>50426.83</v>
      </c>
      <c r="L323" s="1">
        <v>54684.46</v>
      </c>
      <c r="M323" s="1">
        <v>25519.63</v>
      </c>
      <c r="N323" s="1">
        <v>62781.01</v>
      </c>
      <c r="O323" s="1">
        <v>38163.129999999997</v>
      </c>
      <c r="P323" s="1">
        <v>41176.230000000003</v>
      </c>
      <c r="Q323" s="16">
        <v>571651.67000000004</v>
      </c>
      <c r="R323" s="1">
        <v>73462.490000000005</v>
      </c>
      <c r="S323" s="1">
        <v>73462.490000000005</v>
      </c>
      <c r="T323" s="1">
        <v>73462.490000000005</v>
      </c>
      <c r="U323" s="1">
        <v>73462.490000000005</v>
      </c>
      <c r="V323" s="1">
        <v>73462.490000000005</v>
      </c>
      <c r="W323" s="1">
        <v>73462.490000000005</v>
      </c>
      <c r="X323" s="1">
        <v>73462.490000000005</v>
      </c>
      <c r="Y323" s="1">
        <v>73462.490000000005</v>
      </c>
      <c r="Z323" s="1">
        <v>73462.490000000005</v>
      </c>
      <c r="AA323" s="1">
        <v>73462.490000000005</v>
      </c>
      <c r="AB323" s="1">
        <v>73462.490000000005</v>
      </c>
      <c r="AC323" s="1">
        <v>73462.61</v>
      </c>
      <c r="AD323" s="16">
        <v>881550</v>
      </c>
      <c r="AE323" s="1">
        <v>52049.98</v>
      </c>
      <c r="AF323" s="1">
        <v>52049.98</v>
      </c>
      <c r="AG323" s="1">
        <v>52049.98</v>
      </c>
      <c r="AH323" s="1">
        <v>52049.98</v>
      </c>
      <c r="AI323" s="1">
        <v>52049.98</v>
      </c>
      <c r="AJ323" s="1">
        <v>52049.98</v>
      </c>
      <c r="AK323" s="1">
        <v>52049.98</v>
      </c>
      <c r="AL323" s="1">
        <v>52049.98</v>
      </c>
      <c r="AM323" s="1">
        <v>52049.98</v>
      </c>
      <c r="AN323" s="1">
        <v>52049.98</v>
      </c>
      <c r="AO323" s="1">
        <v>52049.98</v>
      </c>
      <c r="AP323" s="1">
        <v>52050.22</v>
      </c>
      <c r="AQ323" s="16">
        <v>624600</v>
      </c>
      <c r="AR323" s="1">
        <v>31679.22</v>
      </c>
      <c r="AS323" s="1">
        <v>31679.22</v>
      </c>
      <c r="AT323" s="1">
        <v>31679.22</v>
      </c>
      <c r="AU323" s="1">
        <v>31679.22</v>
      </c>
      <c r="AV323" s="1">
        <v>31679.22</v>
      </c>
      <c r="AW323" s="1">
        <v>31679.22</v>
      </c>
      <c r="AX323" s="1">
        <v>31679.22</v>
      </c>
      <c r="AY323" s="1">
        <v>31679.22</v>
      </c>
      <c r="AZ323" s="1">
        <v>31679.22</v>
      </c>
      <c r="BA323" s="1">
        <v>31679.22</v>
      </c>
      <c r="BB323" s="1">
        <v>31679.22</v>
      </c>
      <c r="BC323" s="1">
        <v>31678.97</v>
      </c>
      <c r="BD323" s="18">
        <v>380150.39</v>
      </c>
    </row>
    <row r="324" spans="1:56" x14ac:dyDescent="0.3">
      <c r="A324" s="11" t="s">
        <v>10</v>
      </c>
      <c r="B324" s="12" t="s">
        <v>0</v>
      </c>
      <c r="C324" s="34" t="s">
        <v>370</v>
      </c>
      <c r="D324" s="35" t="s">
        <v>0</v>
      </c>
      <c r="E324" s="1">
        <v>16464.2</v>
      </c>
      <c r="F324" s="1">
        <v>4115.6499999999996</v>
      </c>
      <c r="G324" s="1">
        <v>6379.51</v>
      </c>
      <c r="H324" s="1">
        <v>9904.42</v>
      </c>
      <c r="I324" s="1">
        <v>7629.53</v>
      </c>
      <c r="J324" s="1">
        <v>3390.81</v>
      </c>
      <c r="K324" s="1">
        <v>8392.9699999999993</v>
      </c>
      <c r="L324" s="1">
        <v>4194.88</v>
      </c>
      <c r="M324" s="1">
        <v>8640.35</v>
      </c>
      <c r="N324" s="1">
        <v>4602.1000000000004</v>
      </c>
      <c r="O324" s="1">
        <v>3844.72</v>
      </c>
      <c r="P324" s="1">
        <v>6546.57</v>
      </c>
      <c r="Q324" s="16">
        <v>84105.71</v>
      </c>
      <c r="R324" s="1">
        <v>6666.67</v>
      </c>
      <c r="S324" s="1">
        <v>6666.67</v>
      </c>
      <c r="T324" s="1">
        <v>6666.67</v>
      </c>
      <c r="U324" s="1">
        <v>6666.67</v>
      </c>
      <c r="V324" s="1">
        <v>6666.67</v>
      </c>
      <c r="W324" s="1">
        <v>6666.67</v>
      </c>
      <c r="X324" s="1">
        <v>6666.67</v>
      </c>
      <c r="Y324" s="1">
        <v>6666.67</v>
      </c>
      <c r="Z324" s="1">
        <v>6666.67</v>
      </c>
      <c r="AA324" s="1">
        <v>6666.67</v>
      </c>
      <c r="AB324" s="1">
        <v>6666.67</v>
      </c>
      <c r="AC324" s="1">
        <v>6666.63</v>
      </c>
      <c r="AD324" s="16">
        <v>80000</v>
      </c>
      <c r="AE324" s="1">
        <v>7666.66</v>
      </c>
      <c r="AF324" s="1">
        <v>7666.66</v>
      </c>
      <c r="AG324" s="1">
        <v>7666.66</v>
      </c>
      <c r="AH324" s="1">
        <v>7666.66</v>
      </c>
      <c r="AI324" s="1">
        <v>7666.66</v>
      </c>
      <c r="AJ324" s="1">
        <v>7666.66</v>
      </c>
      <c r="AK324" s="1">
        <v>7666.66</v>
      </c>
      <c r="AL324" s="1">
        <v>7666.66</v>
      </c>
      <c r="AM324" s="1">
        <v>7666.66</v>
      </c>
      <c r="AN324" s="1">
        <v>7666.66</v>
      </c>
      <c r="AO324" s="1">
        <v>7666.66</v>
      </c>
      <c r="AP324" s="1">
        <v>7666.74</v>
      </c>
      <c r="AQ324" s="16">
        <v>92000</v>
      </c>
      <c r="AR324" s="1">
        <v>2500</v>
      </c>
      <c r="AS324" s="1">
        <v>2500</v>
      </c>
      <c r="AT324" s="1">
        <v>2500</v>
      </c>
      <c r="AU324" s="1">
        <v>2500</v>
      </c>
      <c r="AV324" s="1">
        <v>2500</v>
      </c>
      <c r="AW324" s="1">
        <v>2500</v>
      </c>
      <c r="AX324" s="1">
        <v>2500</v>
      </c>
      <c r="AY324" s="1">
        <v>2500</v>
      </c>
      <c r="AZ324" s="1">
        <v>2500</v>
      </c>
      <c r="BA324" s="1">
        <v>2500</v>
      </c>
      <c r="BB324" s="1">
        <v>2500</v>
      </c>
      <c r="BC324" s="1">
        <v>2500</v>
      </c>
      <c r="BD324" s="18">
        <v>30000</v>
      </c>
    </row>
    <row r="325" spans="1:56" x14ac:dyDescent="0.3">
      <c r="A325" s="11" t="s">
        <v>10</v>
      </c>
      <c r="B325" s="12" t="s">
        <v>0</v>
      </c>
      <c r="C325" s="34" t="s">
        <v>371</v>
      </c>
      <c r="D325" s="35" t="s">
        <v>0</v>
      </c>
      <c r="E325" s="1">
        <v>17060.32</v>
      </c>
      <c r="F325" s="1">
        <v>5480.51</v>
      </c>
      <c r="G325" s="1">
        <v>8054.54</v>
      </c>
      <c r="H325" s="1">
        <v>45780.639999999999</v>
      </c>
      <c r="I325" s="1">
        <v>14229.01</v>
      </c>
      <c r="J325" s="1">
        <v>14035.62</v>
      </c>
      <c r="K325" s="1">
        <v>7198.44</v>
      </c>
      <c r="L325" s="1">
        <v>7394.82</v>
      </c>
      <c r="M325" s="1">
        <v>7374.87</v>
      </c>
      <c r="N325" s="1">
        <v>35568.79</v>
      </c>
      <c r="O325" s="1">
        <v>18210.98</v>
      </c>
      <c r="P325" s="1">
        <v>17931.77</v>
      </c>
      <c r="Q325" s="16">
        <v>198320.31</v>
      </c>
      <c r="R325" s="1">
        <v>18583.34</v>
      </c>
      <c r="S325" s="1">
        <v>18583.34</v>
      </c>
      <c r="T325" s="1">
        <v>18583.34</v>
      </c>
      <c r="U325" s="1">
        <v>18583.34</v>
      </c>
      <c r="V325" s="1">
        <v>18583.34</v>
      </c>
      <c r="W325" s="1">
        <v>18583.34</v>
      </c>
      <c r="X325" s="1">
        <v>18583.34</v>
      </c>
      <c r="Y325" s="1">
        <v>18583.34</v>
      </c>
      <c r="Z325" s="1">
        <v>18583.34</v>
      </c>
      <c r="AA325" s="1">
        <v>18583.34</v>
      </c>
      <c r="AB325" s="1">
        <v>18583.34</v>
      </c>
      <c r="AC325" s="1">
        <v>18583.259999999998</v>
      </c>
      <c r="AD325" s="16">
        <v>223000</v>
      </c>
      <c r="AE325" s="1">
        <v>15350</v>
      </c>
      <c r="AF325" s="1">
        <v>15350</v>
      </c>
      <c r="AG325" s="1">
        <v>15350</v>
      </c>
      <c r="AH325" s="1">
        <v>15350</v>
      </c>
      <c r="AI325" s="1">
        <v>15350</v>
      </c>
      <c r="AJ325" s="1">
        <v>15350</v>
      </c>
      <c r="AK325" s="1">
        <v>15350</v>
      </c>
      <c r="AL325" s="1">
        <v>15350</v>
      </c>
      <c r="AM325" s="1">
        <v>15350</v>
      </c>
      <c r="AN325" s="1">
        <v>15350</v>
      </c>
      <c r="AO325" s="1">
        <v>15350</v>
      </c>
      <c r="AP325" s="1">
        <v>15350</v>
      </c>
      <c r="AQ325" s="16">
        <v>184200</v>
      </c>
      <c r="AR325" s="1">
        <v>5023.6099999999997</v>
      </c>
      <c r="AS325" s="1">
        <v>5023.6099999999997</v>
      </c>
      <c r="AT325" s="1">
        <v>5023.6099999999997</v>
      </c>
      <c r="AU325" s="1">
        <v>5023.6099999999997</v>
      </c>
      <c r="AV325" s="1">
        <v>5023.6099999999997</v>
      </c>
      <c r="AW325" s="1">
        <v>5023.6099999999997</v>
      </c>
      <c r="AX325" s="1">
        <v>5023.6099999999997</v>
      </c>
      <c r="AY325" s="1">
        <v>5023.6099999999997</v>
      </c>
      <c r="AZ325" s="1">
        <v>5023.6099999999997</v>
      </c>
      <c r="BA325" s="1">
        <v>5023.6099999999997</v>
      </c>
      <c r="BB325" s="1">
        <v>5023.6099999999997</v>
      </c>
      <c r="BC325" s="1">
        <v>5023.5600000000004</v>
      </c>
      <c r="BD325" s="18">
        <v>60283.27</v>
      </c>
    </row>
    <row r="326" spans="1:56" x14ac:dyDescent="0.3">
      <c r="A326" s="11" t="s">
        <v>10</v>
      </c>
      <c r="B326" s="12" t="s">
        <v>0</v>
      </c>
      <c r="C326" s="34" t="s">
        <v>372</v>
      </c>
      <c r="D326" s="35" t="s">
        <v>0</v>
      </c>
      <c r="E326" s="1">
        <v>7793.9</v>
      </c>
      <c r="F326" s="1">
        <v>6251.97</v>
      </c>
      <c r="G326" s="1">
        <v>7387.31</v>
      </c>
      <c r="H326" s="1">
        <v>11855.31</v>
      </c>
      <c r="I326" s="1">
        <v>13790.89</v>
      </c>
      <c r="J326" s="1">
        <v>7115.03</v>
      </c>
      <c r="K326" s="1">
        <v>20877.27</v>
      </c>
      <c r="L326" s="1">
        <v>37249.360000000001</v>
      </c>
      <c r="M326" s="1">
        <v>4922.84</v>
      </c>
      <c r="N326" s="1">
        <v>8563.85</v>
      </c>
      <c r="O326" s="1">
        <v>7575.48</v>
      </c>
      <c r="P326" s="1">
        <v>5915.46</v>
      </c>
      <c r="Q326" s="16">
        <v>139298.67000000001</v>
      </c>
      <c r="R326" s="1">
        <v>23324.99</v>
      </c>
      <c r="S326" s="1">
        <v>23324.99</v>
      </c>
      <c r="T326" s="1">
        <v>23324.99</v>
      </c>
      <c r="U326" s="1">
        <v>23324.99</v>
      </c>
      <c r="V326" s="1">
        <v>23324.99</v>
      </c>
      <c r="W326" s="1">
        <v>23324.99</v>
      </c>
      <c r="X326" s="1">
        <v>23324.99</v>
      </c>
      <c r="Y326" s="1">
        <v>23324.99</v>
      </c>
      <c r="Z326" s="1">
        <v>23324.99</v>
      </c>
      <c r="AA326" s="1">
        <v>23324.99</v>
      </c>
      <c r="AB326" s="1">
        <v>23324.99</v>
      </c>
      <c r="AC326" s="1">
        <v>23325.11</v>
      </c>
      <c r="AD326" s="16">
        <v>279900</v>
      </c>
      <c r="AE326" s="1">
        <v>15658.32</v>
      </c>
      <c r="AF326" s="1">
        <v>15658.32</v>
      </c>
      <c r="AG326" s="1">
        <v>15658.32</v>
      </c>
      <c r="AH326" s="1">
        <v>15658.32</v>
      </c>
      <c r="AI326" s="1">
        <v>15658.32</v>
      </c>
      <c r="AJ326" s="1">
        <v>15658.32</v>
      </c>
      <c r="AK326" s="1">
        <v>15658.32</v>
      </c>
      <c r="AL326" s="1">
        <v>15658.32</v>
      </c>
      <c r="AM326" s="1">
        <v>15658.32</v>
      </c>
      <c r="AN326" s="1">
        <v>15658.32</v>
      </c>
      <c r="AO326" s="1">
        <v>15658.32</v>
      </c>
      <c r="AP326" s="1">
        <v>15658.48</v>
      </c>
      <c r="AQ326" s="16">
        <v>187900</v>
      </c>
      <c r="AR326" s="1">
        <v>11003.19</v>
      </c>
      <c r="AS326" s="1">
        <v>11003.19</v>
      </c>
      <c r="AT326" s="1">
        <v>11003.19</v>
      </c>
      <c r="AU326" s="1">
        <v>11003.19</v>
      </c>
      <c r="AV326" s="1">
        <v>11003.19</v>
      </c>
      <c r="AW326" s="1">
        <v>11003.19</v>
      </c>
      <c r="AX326" s="1">
        <v>11003.19</v>
      </c>
      <c r="AY326" s="1">
        <v>11003.19</v>
      </c>
      <c r="AZ326" s="1">
        <v>11003.19</v>
      </c>
      <c r="BA326" s="1">
        <v>11003.19</v>
      </c>
      <c r="BB326" s="1">
        <v>11003.19</v>
      </c>
      <c r="BC326" s="1">
        <v>11003.09</v>
      </c>
      <c r="BD326" s="18">
        <v>132038.18</v>
      </c>
    </row>
    <row r="327" spans="1:56" x14ac:dyDescent="0.3">
      <c r="A327" s="11" t="s">
        <v>10</v>
      </c>
      <c r="B327" s="12" t="s">
        <v>0</v>
      </c>
      <c r="C327" s="34" t="s">
        <v>373</v>
      </c>
      <c r="D327" s="35" t="s">
        <v>0</v>
      </c>
      <c r="E327" s="1">
        <v>4556.49</v>
      </c>
      <c r="F327" s="1">
        <v>6282.97</v>
      </c>
      <c r="G327" s="1">
        <v>2814.5</v>
      </c>
      <c r="H327" s="1">
        <v>5104.2299999999996</v>
      </c>
      <c r="I327" s="1">
        <v>4899.46</v>
      </c>
      <c r="J327" s="1">
        <v>7702.09</v>
      </c>
      <c r="K327" s="1">
        <v>9158.1299999999992</v>
      </c>
      <c r="L327" s="1">
        <v>5649.57</v>
      </c>
      <c r="M327" s="1">
        <v>4781.62</v>
      </c>
      <c r="N327" s="1">
        <v>10066.68</v>
      </c>
      <c r="O327" s="1">
        <v>7422.75</v>
      </c>
      <c r="P327" s="1">
        <v>9892.7800000000007</v>
      </c>
      <c r="Q327" s="16">
        <v>78331.27</v>
      </c>
      <c r="R327" s="1">
        <v>15291.66</v>
      </c>
      <c r="S327" s="1">
        <v>15291.66</v>
      </c>
      <c r="T327" s="1">
        <v>15291.66</v>
      </c>
      <c r="U327" s="1">
        <v>15291.66</v>
      </c>
      <c r="V327" s="1">
        <v>15291.66</v>
      </c>
      <c r="W327" s="1">
        <v>15291.66</v>
      </c>
      <c r="X327" s="1">
        <v>15291.66</v>
      </c>
      <c r="Y327" s="1">
        <v>15291.66</v>
      </c>
      <c r="Z327" s="1">
        <v>15291.66</v>
      </c>
      <c r="AA327" s="1">
        <v>15291.66</v>
      </c>
      <c r="AB327" s="1">
        <v>15291.66</v>
      </c>
      <c r="AC327" s="1">
        <v>15291.74</v>
      </c>
      <c r="AD327" s="16">
        <v>183500</v>
      </c>
      <c r="AE327" s="1">
        <v>7166.67</v>
      </c>
      <c r="AF327" s="1">
        <v>7166.67</v>
      </c>
      <c r="AG327" s="1">
        <v>7166.67</v>
      </c>
      <c r="AH327" s="1">
        <v>7166.67</v>
      </c>
      <c r="AI327" s="1">
        <v>7166.67</v>
      </c>
      <c r="AJ327" s="1">
        <v>7166.67</v>
      </c>
      <c r="AK327" s="1">
        <v>7166.67</v>
      </c>
      <c r="AL327" s="1">
        <v>7166.67</v>
      </c>
      <c r="AM327" s="1">
        <v>7166.67</v>
      </c>
      <c r="AN327" s="1">
        <v>7166.67</v>
      </c>
      <c r="AO327" s="1">
        <v>7166.67</v>
      </c>
      <c r="AP327" s="1">
        <v>7166.63</v>
      </c>
      <c r="AQ327" s="16">
        <v>86000</v>
      </c>
      <c r="AR327" s="1">
        <v>10555.63</v>
      </c>
      <c r="AS327" s="1">
        <v>10555.63</v>
      </c>
      <c r="AT327" s="1">
        <v>10555.63</v>
      </c>
      <c r="AU327" s="1">
        <v>10555.63</v>
      </c>
      <c r="AV327" s="1">
        <v>10555.63</v>
      </c>
      <c r="AW327" s="1">
        <v>10555.63</v>
      </c>
      <c r="AX327" s="1">
        <v>10555.63</v>
      </c>
      <c r="AY327" s="1">
        <v>10555.63</v>
      </c>
      <c r="AZ327" s="1">
        <v>10555.63</v>
      </c>
      <c r="BA327" s="1">
        <v>10555.63</v>
      </c>
      <c r="BB327" s="1">
        <v>10555.63</v>
      </c>
      <c r="BC327" s="1">
        <v>10555.63</v>
      </c>
      <c r="BD327" s="18">
        <v>126667.56</v>
      </c>
    </row>
    <row r="328" spans="1:56" x14ac:dyDescent="0.3">
      <c r="A328" s="11" t="s">
        <v>10</v>
      </c>
      <c r="B328" s="12" t="s">
        <v>0</v>
      </c>
      <c r="C328" s="34" t="s">
        <v>374</v>
      </c>
      <c r="D328" s="35" t="s">
        <v>0</v>
      </c>
      <c r="E328" s="1">
        <v>7263.05</v>
      </c>
      <c r="F328" s="1">
        <v>1540.83</v>
      </c>
      <c r="G328" s="1">
        <v>1992.33</v>
      </c>
      <c r="H328" s="1">
        <v>18390.54</v>
      </c>
      <c r="I328" s="1">
        <v>25424</v>
      </c>
      <c r="J328" s="1">
        <v>6210.72</v>
      </c>
      <c r="K328" s="1">
        <v>4800.0200000000004</v>
      </c>
      <c r="L328" s="1">
        <v>195.83</v>
      </c>
      <c r="M328" s="1">
        <v>-200.05</v>
      </c>
      <c r="N328" s="1">
        <v>3979.59</v>
      </c>
      <c r="O328" s="1">
        <v>1109.2</v>
      </c>
      <c r="P328" s="1">
        <v>889.65</v>
      </c>
      <c r="Q328" s="16">
        <v>71595.710000000006</v>
      </c>
      <c r="R328" s="1">
        <v>9595.83</v>
      </c>
      <c r="S328" s="1">
        <v>9595.83</v>
      </c>
      <c r="T328" s="1">
        <v>9595.83</v>
      </c>
      <c r="U328" s="1">
        <v>9595.83</v>
      </c>
      <c r="V328" s="1">
        <v>9595.83</v>
      </c>
      <c r="W328" s="1">
        <v>9595.83</v>
      </c>
      <c r="X328" s="1">
        <v>9595.83</v>
      </c>
      <c r="Y328" s="1">
        <v>9595.83</v>
      </c>
      <c r="Z328" s="1">
        <v>9595.83</v>
      </c>
      <c r="AA328" s="1">
        <v>9595.83</v>
      </c>
      <c r="AB328" s="1">
        <v>9595.83</v>
      </c>
      <c r="AC328" s="1">
        <v>9595.8700000000008</v>
      </c>
      <c r="AD328" s="16">
        <v>115150</v>
      </c>
      <c r="AE328" s="1">
        <v>6208.33</v>
      </c>
      <c r="AF328" s="1">
        <v>6208.33</v>
      </c>
      <c r="AG328" s="1">
        <v>6208.33</v>
      </c>
      <c r="AH328" s="1">
        <v>6208.33</v>
      </c>
      <c r="AI328" s="1">
        <v>6208.33</v>
      </c>
      <c r="AJ328" s="1">
        <v>6208.33</v>
      </c>
      <c r="AK328" s="1">
        <v>6208.33</v>
      </c>
      <c r="AL328" s="1">
        <v>6208.33</v>
      </c>
      <c r="AM328" s="1">
        <v>6208.33</v>
      </c>
      <c r="AN328" s="1">
        <v>6208.33</v>
      </c>
      <c r="AO328" s="1">
        <v>6208.33</v>
      </c>
      <c r="AP328" s="1">
        <v>6208.37</v>
      </c>
      <c r="AQ328" s="16">
        <v>74500</v>
      </c>
      <c r="AR328" s="1">
        <v>2596.79</v>
      </c>
      <c r="AS328" s="1">
        <v>2596.79</v>
      </c>
      <c r="AT328" s="1">
        <v>2596.79</v>
      </c>
      <c r="AU328" s="1">
        <v>2596.79</v>
      </c>
      <c r="AV328" s="1">
        <v>2596.79</v>
      </c>
      <c r="AW328" s="1">
        <v>2596.79</v>
      </c>
      <c r="AX328" s="1">
        <v>2596.79</v>
      </c>
      <c r="AY328" s="1">
        <v>2596.79</v>
      </c>
      <c r="AZ328" s="1">
        <v>2596.79</v>
      </c>
      <c r="BA328" s="1">
        <v>2596.79</v>
      </c>
      <c r="BB328" s="1">
        <v>2596.79</v>
      </c>
      <c r="BC328" s="1">
        <v>2596.69</v>
      </c>
      <c r="BD328" s="18">
        <v>31161.38</v>
      </c>
    </row>
    <row r="329" spans="1:56" x14ac:dyDescent="0.3">
      <c r="A329" s="11" t="s">
        <v>10</v>
      </c>
      <c r="B329" s="12" t="s">
        <v>0</v>
      </c>
      <c r="C329" s="33" t="s">
        <v>375</v>
      </c>
      <c r="D329" s="32" t="s">
        <v>0</v>
      </c>
      <c r="E329" s="1">
        <v>14288.09</v>
      </c>
      <c r="F329" s="1">
        <v>16671.09</v>
      </c>
      <c r="G329" s="1">
        <v>14117.05</v>
      </c>
      <c r="H329" s="1">
        <v>33589.08</v>
      </c>
      <c r="I329" s="1">
        <v>25843.7</v>
      </c>
      <c r="J329" s="1">
        <v>11921.14</v>
      </c>
      <c r="K329" s="1">
        <v>25913.040000000001</v>
      </c>
      <c r="L329" s="1">
        <v>15644.11</v>
      </c>
      <c r="M329" s="1">
        <v>10141.08</v>
      </c>
      <c r="N329" s="1">
        <v>29628.35</v>
      </c>
      <c r="O329" s="1">
        <v>19897.29</v>
      </c>
      <c r="P329" s="1">
        <v>13116.72</v>
      </c>
      <c r="Q329" s="16">
        <v>230770.74</v>
      </c>
      <c r="R329" s="1">
        <v>10285.36</v>
      </c>
      <c r="S329" s="1">
        <v>10285.36</v>
      </c>
      <c r="T329" s="1">
        <v>10285.36</v>
      </c>
      <c r="U329" s="1">
        <v>10285.36</v>
      </c>
      <c r="V329" s="1">
        <v>10285.36</v>
      </c>
      <c r="W329" s="1">
        <v>10285.36</v>
      </c>
      <c r="X329" s="1">
        <v>10285.36</v>
      </c>
      <c r="Y329" s="1">
        <v>10285.36</v>
      </c>
      <c r="Z329" s="1">
        <v>10285.36</v>
      </c>
      <c r="AA329" s="1">
        <v>10285.36</v>
      </c>
      <c r="AB329" s="1">
        <v>10285.36</v>
      </c>
      <c r="AC329" s="1">
        <v>10285.59</v>
      </c>
      <c r="AD329" s="16">
        <v>123424.55</v>
      </c>
      <c r="AE329" s="1">
        <v>16666.66</v>
      </c>
      <c r="AF329" s="1">
        <v>16666.66</v>
      </c>
      <c r="AG329" s="1">
        <v>16666.66</v>
      </c>
      <c r="AH329" s="1">
        <v>16666.66</v>
      </c>
      <c r="AI329" s="1">
        <v>16666.66</v>
      </c>
      <c r="AJ329" s="1">
        <v>16666.66</v>
      </c>
      <c r="AK329" s="1">
        <v>16666.66</v>
      </c>
      <c r="AL329" s="1">
        <v>16666.66</v>
      </c>
      <c r="AM329" s="1">
        <v>16666.66</v>
      </c>
      <c r="AN329" s="1">
        <v>16666.66</v>
      </c>
      <c r="AO329" s="1">
        <v>16666.66</v>
      </c>
      <c r="AP329" s="1">
        <v>16666.740000000002</v>
      </c>
      <c r="AQ329" s="16">
        <v>200000</v>
      </c>
      <c r="AR329" s="1">
        <v>21222.2</v>
      </c>
      <c r="AS329" s="1">
        <v>21222.2</v>
      </c>
      <c r="AT329" s="1">
        <v>21222.2</v>
      </c>
      <c r="AU329" s="1">
        <v>21222.2</v>
      </c>
      <c r="AV329" s="1">
        <v>21222.2</v>
      </c>
      <c r="AW329" s="1">
        <v>21222.2</v>
      </c>
      <c r="AX329" s="1">
        <v>21222.2</v>
      </c>
      <c r="AY329" s="1">
        <v>21222.2</v>
      </c>
      <c r="AZ329" s="1">
        <v>21222.2</v>
      </c>
      <c r="BA329" s="1">
        <v>21222.2</v>
      </c>
      <c r="BB329" s="1">
        <v>21222.2</v>
      </c>
      <c r="BC329" s="1">
        <v>21221.89</v>
      </c>
      <c r="BD329" s="18">
        <v>254666.09</v>
      </c>
    </row>
    <row r="330" spans="1:56" x14ac:dyDescent="0.3">
      <c r="A330" s="11" t="s">
        <v>10</v>
      </c>
      <c r="B330" s="12" t="s">
        <v>0</v>
      </c>
      <c r="C330" s="34" t="s">
        <v>376</v>
      </c>
      <c r="D330" s="35" t="s">
        <v>0</v>
      </c>
      <c r="E330" s="1">
        <v>1403.63</v>
      </c>
      <c r="F330" s="1">
        <v>675.84</v>
      </c>
      <c r="G330" s="1">
        <v>669.39</v>
      </c>
      <c r="H330" s="1">
        <v>2274.9</v>
      </c>
      <c r="I330" s="1">
        <v>669.39</v>
      </c>
      <c r="J330" s="1">
        <v>1823.41</v>
      </c>
      <c r="K330" s="1">
        <v>4684.74</v>
      </c>
      <c r="L330" s="1">
        <v>1897.05</v>
      </c>
      <c r="M330" s="1">
        <v>702.92</v>
      </c>
      <c r="N330" s="1">
        <v>4614.3599999999997</v>
      </c>
      <c r="O330" s="1">
        <v>5998.12</v>
      </c>
      <c r="P330" s="1">
        <v>1560.49</v>
      </c>
      <c r="Q330" s="16">
        <v>26974.240000000002</v>
      </c>
      <c r="R330" s="1">
        <v>627.04999999999995</v>
      </c>
      <c r="S330" s="1">
        <v>627.04999999999995</v>
      </c>
      <c r="T330" s="1">
        <v>627.04999999999995</v>
      </c>
      <c r="U330" s="1">
        <v>627.04999999999995</v>
      </c>
      <c r="V330" s="1">
        <v>627.04999999999995</v>
      </c>
      <c r="W330" s="1">
        <v>627.04999999999995</v>
      </c>
      <c r="X330" s="1">
        <v>627.04999999999995</v>
      </c>
      <c r="Y330" s="1">
        <v>627.04999999999995</v>
      </c>
      <c r="Z330" s="1">
        <v>627.04999999999995</v>
      </c>
      <c r="AA330" s="1">
        <v>627.04999999999995</v>
      </c>
      <c r="AB330" s="1">
        <v>627.04999999999995</v>
      </c>
      <c r="AC330" s="1">
        <v>627</v>
      </c>
      <c r="AD330" s="16">
        <v>7524.55</v>
      </c>
      <c r="AE330" s="1">
        <v>1666.67</v>
      </c>
      <c r="AF330" s="1">
        <v>1666.67</v>
      </c>
      <c r="AG330" s="1">
        <v>1666.67</v>
      </c>
      <c r="AH330" s="1">
        <v>1666.67</v>
      </c>
      <c r="AI330" s="1">
        <v>1666.67</v>
      </c>
      <c r="AJ330" s="1">
        <v>1666.67</v>
      </c>
      <c r="AK330" s="1">
        <v>1666.67</v>
      </c>
      <c r="AL330" s="1">
        <v>1666.67</v>
      </c>
      <c r="AM330" s="1">
        <v>1666.67</v>
      </c>
      <c r="AN330" s="1">
        <v>1666.67</v>
      </c>
      <c r="AO330" s="1">
        <v>1666.67</v>
      </c>
      <c r="AP330" s="1">
        <v>1666.63</v>
      </c>
      <c r="AQ330" s="16">
        <v>20000</v>
      </c>
      <c r="AR330" s="1">
        <v>627.04999999999995</v>
      </c>
      <c r="AS330" s="1">
        <v>627.04999999999995</v>
      </c>
      <c r="AT330" s="1">
        <v>627.04999999999995</v>
      </c>
      <c r="AU330" s="1">
        <v>627.04999999999995</v>
      </c>
      <c r="AV330" s="1">
        <v>627.04999999999995</v>
      </c>
      <c r="AW330" s="1">
        <v>627.04999999999995</v>
      </c>
      <c r="AX330" s="1">
        <v>627.04999999999995</v>
      </c>
      <c r="AY330" s="1">
        <v>627.04999999999995</v>
      </c>
      <c r="AZ330" s="1">
        <v>627.04999999999995</v>
      </c>
      <c r="BA330" s="1">
        <v>627.04999999999995</v>
      </c>
      <c r="BB330" s="1">
        <v>627.04999999999995</v>
      </c>
      <c r="BC330" s="1">
        <v>627</v>
      </c>
      <c r="BD330" s="18">
        <v>7524.55</v>
      </c>
    </row>
    <row r="331" spans="1:56" x14ac:dyDescent="0.3">
      <c r="A331" s="11" t="s">
        <v>10</v>
      </c>
      <c r="B331" s="12" t="s">
        <v>0</v>
      </c>
      <c r="C331" s="34" t="s">
        <v>377</v>
      </c>
      <c r="D331" s="35" t="s">
        <v>0</v>
      </c>
      <c r="E331" s="1">
        <v>4475.47</v>
      </c>
      <c r="F331" s="1">
        <v>4702.12</v>
      </c>
      <c r="G331" s="1">
        <v>4364.37</v>
      </c>
      <c r="H331" s="1">
        <v>9504.34</v>
      </c>
      <c r="I331" s="1">
        <v>10250.040000000001</v>
      </c>
      <c r="J331" s="1">
        <v>3665.74</v>
      </c>
      <c r="K331" s="1">
        <v>5343.43</v>
      </c>
      <c r="L331" s="1">
        <v>3126.57</v>
      </c>
      <c r="M331" s="1">
        <v>1704.59</v>
      </c>
      <c r="N331" s="1">
        <v>4407.25</v>
      </c>
      <c r="O331" s="1">
        <v>6708.02</v>
      </c>
      <c r="P331" s="1">
        <v>5247.92</v>
      </c>
      <c r="Q331" s="16">
        <v>63499.86</v>
      </c>
      <c r="R331" s="1">
        <v>4000</v>
      </c>
      <c r="S331" s="1">
        <v>4000</v>
      </c>
      <c r="T331" s="1">
        <v>4000</v>
      </c>
      <c r="U331" s="1">
        <v>4000</v>
      </c>
      <c r="V331" s="1">
        <v>4000</v>
      </c>
      <c r="W331" s="1">
        <v>4000</v>
      </c>
      <c r="X331" s="1">
        <v>4000</v>
      </c>
      <c r="Y331" s="1">
        <v>4000</v>
      </c>
      <c r="Z331" s="1">
        <v>4000</v>
      </c>
      <c r="AA331" s="1">
        <v>4000</v>
      </c>
      <c r="AB331" s="1">
        <v>4000</v>
      </c>
      <c r="AC331" s="1">
        <v>4000</v>
      </c>
      <c r="AD331" s="16">
        <v>48000</v>
      </c>
      <c r="AE331" s="1">
        <v>4558.34</v>
      </c>
      <c r="AF331" s="1">
        <v>4558.34</v>
      </c>
      <c r="AG331" s="1">
        <v>4558.34</v>
      </c>
      <c r="AH331" s="1">
        <v>4558.34</v>
      </c>
      <c r="AI331" s="1">
        <v>4558.34</v>
      </c>
      <c r="AJ331" s="1">
        <v>4558.34</v>
      </c>
      <c r="AK331" s="1">
        <v>4558.34</v>
      </c>
      <c r="AL331" s="1">
        <v>4558.34</v>
      </c>
      <c r="AM331" s="1">
        <v>4558.34</v>
      </c>
      <c r="AN331" s="1">
        <v>4558.34</v>
      </c>
      <c r="AO331" s="1">
        <v>4558.34</v>
      </c>
      <c r="AP331" s="1">
        <v>4558.26</v>
      </c>
      <c r="AQ331" s="16">
        <v>54700</v>
      </c>
      <c r="AR331" s="1">
        <v>7095.2</v>
      </c>
      <c r="AS331" s="1">
        <v>7095.2</v>
      </c>
      <c r="AT331" s="1">
        <v>7095.2</v>
      </c>
      <c r="AU331" s="1">
        <v>7095.2</v>
      </c>
      <c r="AV331" s="1">
        <v>7095.2</v>
      </c>
      <c r="AW331" s="1">
        <v>7095.2</v>
      </c>
      <c r="AX331" s="1">
        <v>7095.2</v>
      </c>
      <c r="AY331" s="1">
        <v>7095.2</v>
      </c>
      <c r="AZ331" s="1">
        <v>7095.2</v>
      </c>
      <c r="BA331" s="1">
        <v>7095.2</v>
      </c>
      <c r="BB331" s="1">
        <v>7095.2</v>
      </c>
      <c r="BC331" s="1">
        <v>7095.23</v>
      </c>
      <c r="BD331" s="18">
        <v>85142.43</v>
      </c>
    </row>
    <row r="332" spans="1:56" x14ac:dyDescent="0.3">
      <c r="A332" s="11" t="s">
        <v>10</v>
      </c>
      <c r="B332" s="12" t="s">
        <v>0</v>
      </c>
      <c r="C332" s="34" t="s">
        <v>378</v>
      </c>
      <c r="D332" s="35" t="s">
        <v>0</v>
      </c>
      <c r="E332" s="1">
        <v>7295.95</v>
      </c>
      <c r="F332" s="1">
        <v>9681.5300000000007</v>
      </c>
      <c r="G332" s="1">
        <v>4503.46</v>
      </c>
      <c r="H332" s="1">
        <v>17162.39</v>
      </c>
      <c r="I332" s="1">
        <v>8285.73</v>
      </c>
      <c r="J332" s="1">
        <v>4859.37</v>
      </c>
      <c r="K332" s="1">
        <v>10921.16</v>
      </c>
      <c r="L332" s="1">
        <v>5831.79</v>
      </c>
      <c r="M332" s="1">
        <v>4293.3100000000004</v>
      </c>
      <c r="N332" s="1">
        <v>11795.01</v>
      </c>
      <c r="O332" s="1">
        <v>2831.95</v>
      </c>
      <c r="P332" s="1">
        <v>2858.71</v>
      </c>
      <c r="Q332" s="16">
        <v>90320.36</v>
      </c>
      <c r="R332" s="1">
        <v>4633.33</v>
      </c>
      <c r="S332" s="1">
        <v>4633.33</v>
      </c>
      <c r="T332" s="1">
        <v>4633.33</v>
      </c>
      <c r="U332" s="1">
        <v>4633.33</v>
      </c>
      <c r="V332" s="1">
        <v>4633.33</v>
      </c>
      <c r="W332" s="1">
        <v>4633.33</v>
      </c>
      <c r="X332" s="1">
        <v>4633.33</v>
      </c>
      <c r="Y332" s="1">
        <v>4633.33</v>
      </c>
      <c r="Z332" s="1">
        <v>4633.33</v>
      </c>
      <c r="AA332" s="1">
        <v>4633.33</v>
      </c>
      <c r="AB332" s="1">
        <v>4633.33</v>
      </c>
      <c r="AC332" s="1">
        <v>4633.37</v>
      </c>
      <c r="AD332" s="16">
        <v>55600</v>
      </c>
      <c r="AE332" s="1">
        <v>7399.99</v>
      </c>
      <c r="AF332" s="1">
        <v>7399.99</v>
      </c>
      <c r="AG332" s="1">
        <v>7399.99</v>
      </c>
      <c r="AH332" s="1">
        <v>7399.99</v>
      </c>
      <c r="AI332" s="1">
        <v>7399.99</v>
      </c>
      <c r="AJ332" s="1">
        <v>7399.99</v>
      </c>
      <c r="AK332" s="1">
        <v>7399.99</v>
      </c>
      <c r="AL332" s="1">
        <v>7399.99</v>
      </c>
      <c r="AM332" s="1">
        <v>7399.99</v>
      </c>
      <c r="AN332" s="1">
        <v>7399.99</v>
      </c>
      <c r="AO332" s="1">
        <v>7399.99</v>
      </c>
      <c r="AP332" s="1">
        <v>7400.11</v>
      </c>
      <c r="AQ332" s="16">
        <v>88800</v>
      </c>
      <c r="AR332" s="1">
        <v>9972.25</v>
      </c>
      <c r="AS332" s="1">
        <v>9972.25</v>
      </c>
      <c r="AT332" s="1">
        <v>9972.25</v>
      </c>
      <c r="AU332" s="1">
        <v>9972.25</v>
      </c>
      <c r="AV332" s="1">
        <v>9972.25</v>
      </c>
      <c r="AW332" s="1">
        <v>9972.25</v>
      </c>
      <c r="AX332" s="1">
        <v>9972.25</v>
      </c>
      <c r="AY332" s="1">
        <v>9972.25</v>
      </c>
      <c r="AZ332" s="1">
        <v>9972.25</v>
      </c>
      <c r="BA332" s="1">
        <v>9972.25</v>
      </c>
      <c r="BB332" s="1">
        <v>9972.25</v>
      </c>
      <c r="BC332" s="1">
        <v>9972.17</v>
      </c>
      <c r="BD332" s="18">
        <v>119666.92</v>
      </c>
    </row>
    <row r="333" spans="1:56" x14ac:dyDescent="0.3">
      <c r="A333" s="11" t="s">
        <v>10</v>
      </c>
      <c r="B333" s="12" t="s">
        <v>0</v>
      </c>
      <c r="C333" s="34" t="s">
        <v>379</v>
      </c>
      <c r="D333" s="35" t="s">
        <v>0</v>
      </c>
      <c r="E333" s="1">
        <v>1113.04</v>
      </c>
      <c r="F333" s="1">
        <v>1611.6</v>
      </c>
      <c r="G333" s="1">
        <v>3967.92</v>
      </c>
      <c r="H333" s="1">
        <v>3723.37</v>
      </c>
      <c r="I333" s="1">
        <v>5619.61</v>
      </c>
      <c r="J333" s="1">
        <v>1199.5999999999999</v>
      </c>
      <c r="K333" s="1">
        <v>4172.97</v>
      </c>
      <c r="L333" s="1">
        <v>4297.84</v>
      </c>
      <c r="M333" s="1">
        <v>3105.75</v>
      </c>
      <c r="N333" s="1">
        <v>7010.57</v>
      </c>
      <c r="O333" s="1">
        <v>3879.51</v>
      </c>
      <c r="P333" s="1">
        <v>2223.2600000000002</v>
      </c>
      <c r="Q333" s="16">
        <v>41925.040000000001</v>
      </c>
      <c r="R333" s="1">
        <v>1024.98</v>
      </c>
      <c r="S333" s="1">
        <v>1024.98</v>
      </c>
      <c r="T333" s="1">
        <v>1024.98</v>
      </c>
      <c r="U333" s="1">
        <v>1024.98</v>
      </c>
      <c r="V333" s="1">
        <v>1024.98</v>
      </c>
      <c r="W333" s="1">
        <v>1024.98</v>
      </c>
      <c r="X333" s="1">
        <v>1024.98</v>
      </c>
      <c r="Y333" s="1">
        <v>1024.98</v>
      </c>
      <c r="Z333" s="1">
        <v>1024.98</v>
      </c>
      <c r="AA333" s="1">
        <v>1024.98</v>
      </c>
      <c r="AB333" s="1">
        <v>1024.98</v>
      </c>
      <c r="AC333" s="1">
        <v>1025.22</v>
      </c>
      <c r="AD333" s="16">
        <v>12300</v>
      </c>
      <c r="AE333" s="1">
        <v>2624.99</v>
      </c>
      <c r="AF333" s="1">
        <v>2624.99</v>
      </c>
      <c r="AG333" s="1">
        <v>2624.99</v>
      </c>
      <c r="AH333" s="1">
        <v>2624.99</v>
      </c>
      <c r="AI333" s="1">
        <v>2624.99</v>
      </c>
      <c r="AJ333" s="1">
        <v>2624.99</v>
      </c>
      <c r="AK333" s="1">
        <v>2624.99</v>
      </c>
      <c r="AL333" s="1">
        <v>2624.99</v>
      </c>
      <c r="AM333" s="1">
        <v>2624.99</v>
      </c>
      <c r="AN333" s="1">
        <v>2624.99</v>
      </c>
      <c r="AO333" s="1">
        <v>2624.99</v>
      </c>
      <c r="AP333" s="1">
        <v>2625.11</v>
      </c>
      <c r="AQ333" s="16">
        <v>31500</v>
      </c>
      <c r="AR333" s="1">
        <v>3558.95</v>
      </c>
      <c r="AS333" s="1">
        <v>3558.95</v>
      </c>
      <c r="AT333" s="1">
        <v>3558.95</v>
      </c>
      <c r="AU333" s="1">
        <v>3558.95</v>
      </c>
      <c r="AV333" s="1">
        <v>3558.95</v>
      </c>
      <c r="AW333" s="1">
        <v>3558.95</v>
      </c>
      <c r="AX333" s="1">
        <v>3558.95</v>
      </c>
      <c r="AY333" s="1">
        <v>3558.95</v>
      </c>
      <c r="AZ333" s="1">
        <v>3558.95</v>
      </c>
      <c r="BA333" s="1">
        <v>3558.95</v>
      </c>
      <c r="BB333" s="1">
        <v>3558.95</v>
      </c>
      <c r="BC333" s="1">
        <v>3558.74</v>
      </c>
      <c r="BD333" s="18">
        <v>42707.19</v>
      </c>
    </row>
    <row r="334" spans="1:56" x14ac:dyDescent="0.3">
      <c r="A334" s="11" t="s">
        <v>10</v>
      </c>
      <c r="B334" s="12" t="s">
        <v>0</v>
      </c>
      <c r="C334" s="34" t="s">
        <v>380</v>
      </c>
      <c r="D334" s="35" t="s">
        <v>0</v>
      </c>
      <c r="E334" s="1"/>
      <c r="F334" s="1"/>
      <c r="G334" s="1">
        <v>611.91</v>
      </c>
      <c r="H334" s="1">
        <v>924.08</v>
      </c>
      <c r="I334" s="1">
        <v>1018.93</v>
      </c>
      <c r="J334" s="1">
        <v>373.02</v>
      </c>
      <c r="K334" s="1">
        <v>790.74</v>
      </c>
      <c r="L334" s="1">
        <v>490.86</v>
      </c>
      <c r="M334" s="1">
        <v>334.51</v>
      </c>
      <c r="N334" s="1">
        <v>1801.16</v>
      </c>
      <c r="O334" s="1">
        <v>479.69</v>
      </c>
      <c r="P334" s="1">
        <v>1226.3399999999999</v>
      </c>
      <c r="Q334" s="16">
        <v>8051.24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6"/>
      <c r="AE334" s="1">
        <v>416.67</v>
      </c>
      <c r="AF334" s="1">
        <v>416.67</v>
      </c>
      <c r="AG334" s="1">
        <v>416.67</v>
      </c>
      <c r="AH334" s="1">
        <v>416.67</v>
      </c>
      <c r="AI334" s="1">
        <v>416.67</v>
      </c>
      <c r="AJ334" s="1">
        <v>416.67</v>
      </c>
      <c r="AK334" s="1">
        <v>416.67</v>
      </c>
      <c r="AL334" s="1">
        <v>416.67</v>
      </c>
      <c r="AM334" s="1">
        <v>416.67</v>
      </c>
      <c r="AN334" s="1">
        <v>416.67</v>
      </c>
      <c r="AO334" s="1">
        <v>416.67</v>
      </c>
      <c r="AP334" s="1">
        <v>416.63</v>
      </c>
      <c r="AQ334" s="16">
        <v>5000</v>
      </c>
      <c r="AR334" s="1">
        <v>-31.25</v>
      </c>
      <c r="AS334" s="1">
        <v>-31.25</v>
      </c>
      <c r="AT334" s="1">
        <v>-31.25</v>
      </c>
      <c r="AU334" s="1">
        <v>-31.25</v>
      </c>
      <c r="AV334" s="1">
        <v>-31.25</v>
      </c>
      <c r="AW334" s="1">
        <v>-31.25</v>
      </c>
      <c r="AX334" s="1">
        <v>-31.25</v>
      </c>
      <c r="AY334" s="1">
        <v>-31.25</v>
      </c>
      <c r="AZ334" s="1">
        <v>-31.25</v>
      </c>
      <c r="BA334" s="1">
        <v>-31.25</v>
      </c>
      <c r="BB334" s="1">
        <v>-31.25</v>
      </c>
      <c r="BC334" s="1">
        <v>-31.25</v>
      </c>
      <c r="BD334" s="18">
        <v>-375</v>
      </c>
    </row>
    <row r="335" spans="1:56" x14ac:dyDescent="0.3">
      <c r="A335" s="11" t="s">
        <v>10</v>
      </c>
      <c r="B335" s="12" t="s">
        <v>0</v>
      </c>
      <c r="C335" s="33" t="s">
        <v>381</v>
      </c>
      <c r="D335" s="32" t="s">
        <v>0</v>
      </c>
      <c r="E335" s="1">
        <v>10552.23</v>
      </c>
      <c r="F335" s="1">
        <v>15376.95</v>
      </c>
      <c r="G335" s="1">
        <v>14285.59</v>
      </c>
      <c r="H335" s="1">
        <v>13568.78</v>
      </c>
      <c r="I335" s="1">
        <v>23778.52</v>
      </c>
      <c r="J335" s="1">
        <v>9000.0400000000009</v>
      </c>
      <c r="K335" s="1">
        <v>21709.8</v>
      </c>
      <c r="L335" s="1">
        <v>15244.93</v>
      </c>
      <c r="M335" s="1">
        <v>14534.18</v>
      </c>
      <c r="N335" s="1">
        <v>34831.74</v>
      </c>
      <c r="O335" s="1">
        <v>24148.2</v>
      </c>
      <c r="P335" s="1">
        <v>13592.8</v>
      </c>
      <c r="Q335" s="16">
        <v>210623.76</v>
      </c>
      <c r="R335" s="1">
        <v>19072.14</v>
      </c>
      <c r="S335" s="1">
        <v>19072.14</v>
      </c>
      <c r="T335" s="1">
        <v>19072.14</v>
      </c>
      <c r="U335" s="1">
        <v>19072.14</v>
      </c>
      <c r="V335" s="1">
        <v>19072.14</v>
      </c>
      <c r="W335" s="1">
        <v>19072.14</v>
      </c>
      <c r="X335" s="1">
        <v>19072.14</v>
      </c>
      <c r="Y335" s="1">
        <v>19072.14</v>
      </c>
      <c r="Z335" s="1">
        <v>19072.14</v>
      </c>
      <c r="AA335" s="1">
        <v>19072.14</v>
      </c>
      <c r="AB335" s="1">
        <v>19072.14</v>
      </c>
      <c r="AC335" s="1">
        <v>19072.080000000002</v>
      </c>
      <c r="AD335" s="16">
        <v>228865.62</v>
      </c>
      <c r="AE335" s="1">
        <v>16553.39</v>
      </c>
      <c r="AF335" s="1">
        <v>16553.39</v>
      </c>
      <c r="AG335" s="1">
        <v>16553.39</v>
      </c>
      <c r="AH335" s="1">
        <v>16553.39</v>
      </c>
      <c r="AI335" s="1">
        <v>16553.39</v>
      </c>
      <c r="AJ335" s="1">
        <v>16553.39</v>
      </c>
      <c r="AK335" s="1">
        <v>16553.39</v>
      </c>
      <c r="AL335" s="1">
        <v>16553.39</v>
      </c>
      <c r="AM335" s="1">
        <v>16553.39</v>
      </c>
      <c r="AN335" s="1">
        <v>16553.39</v>
      </c>
      <c r="AO335" s="1">
        <v>16553.39</v>
      </c>
      <c r="AP335" s="1">
        <v>16553.36</v>
      </c>
      <c r="AQ335" s="16">
        <v>198640.65</v>
      </c>
      <c r="AR335" s="1">
        <v>18808.55</v>
      </c>
      <c r="AS335" s="1">
        <v>18808.55</v>
      </c>
      <c r="AT335" s="1">
        <v>18808.55</v>
      </c>
      <c r="AU335" s="1">
        <v>18808.55</v>
      </c>
      <c r="AV335" s="1">
        <v>18808.55</v>
      </c>
      <c r="AW335" s="1">
        <v>18808.55</v>
      </c>
      <c r="AX335" s="1">
        <v>18808.55</v>
      </c>
      <c r="AY335" s="1">
        <v>18808.55</v>
      </c>
      <c r="AZ335" s="1">
        <v>18808.55</v>
      </c>
      <c r="BA335" s="1">
        <v>18808.55</v>
      </c>
      <c r="BB335" s="1">
        <v>18808.55</v>
      </c>
      <c r="BC335" s="1">
        <v>18808.810000000001</v>
      </c>
      <c r="BD335" s="18">
        <v>225702.86</v>
      </c>
    </row>
    <row r="336" spans="1:56" x14ac:dyDescent="0.3">
      <c r="A336" s="11" t="s">
        <v>10</v>
      </c>
      <c r="B336" s="12" t="s">
        <v>0</v>
      </c>
      <c r="C336" s="34" t="s">
        <v>382</v>
      </c>
      <c r="D336" s="35" t="s">
        <v>0</v>
      </c>
      <c r="E336" s="1">
        <v>397.6</v>
      </c>
      <c r="F336" s="1">
        <v>820.64</v>
      </c>
      <c r="G336" s="1"/>
      <c r="H336" s="1">
        <v>648.16999999999996</v>
      </c>
      <c r="I336" s="1">
        <v>405.61</v>
      </c>
      <c r="J336" s="1">
        <v>13.94</v>
      </c>
      <c r="K336" s="1">
        <v>473.18</v>
      </c>
      <c r="L336" s="1">
        <v>198.96</v>
      </c>
      <c r="M336" s="1">
        <v>15.68</v>
      </c>
      <c r="N336" s="1">
        <v>13564.67</v>
      </c>
      <c r="O336" s="1">
        <v>5968.18</v>
      </c>
      <c r="P336" s="1">
        <v>3416.01</v>
      </c>
      <c r="Q336" s="16">
        <v>25922.639999999999</v>
      </c>
      <c r="R336" s="1">
        <v>2500</v>
      </c>
      <c r="S336" s="1">
        <v>2500</v>
      </c>
      <c r="T336" s="1">
        <v>2500</v>
      </c>
      <c r="U336" s="1">
        <v>2500</v>
      </c>
      <c r="V336" s="1">
        <v>2500</v>
      </c>
      <c r="W336" s="1">
        <v>2500</v>
      </c>
      <c r="X336" s="1">
        <v>2500</v>
      </c>
      <c r="Y336" s="1">
        <v>2500</v>
      </c>
      <c r="Z336" s="1">
        <v>2500</v>
      </c>
      <c r="AA336" s="1">
        <v>2500</v>
      </c>
      <c r="AB336" s="1">
        <v>2500</v>
      </c>
      <c r="AC336" s="1">
        <v>2500</v>
      </c>
      <c r="AD336" s="16">
        <v>30000</v>
      </c>
      <c r="AE336" s="1">
        <v>2083.33</v>
      </c>
      <c r="AF336" s="1">
        <v>2083.33</v>
      </c>
      <c r="AG336" s="1">
        <v>2083.33</v>
      </c>
      <c r="AH336" s="1">
        <v>2083.33</v>
      </c>
      <c r="AI336" s="1">
        <v>2083.33</v>
      </c>
      <c r="AJ336" s="1">
        <v>2083.33</v>
      </c>
      <c r="AK336" s="1">
        <v>2083.33</v>
      </c>
      <c r="AL336" s="1">
        <v>2083.33</v>
      </c>
      <c r="AM336" s="1">
        <v>2083.33</v>
      </c>
      <c r="AN336" s="1">
        <v>2083.33</v>
      </c>
      <c r="AO336" s="1">
        <v>2083.33</v>
      </c>
      <c r="AP336" s="1">
        <v>2083.37</v>
      </c>
      <c r="AQ336" s="16">
        <v>25000</v>
      </c>
      <c r="AR336" s="1">
        <v>2500</v>
      </c>
      <c r="AS336" s="1">
        <v>2500</v>
      </c>
      <c r="AT336" s="1">
        <v>2500</v>
      </c>
      <c r="AU336" s="1">
        <v>2500</v>
      </c>
      <c r="AV336" s="1">
        <v>2500</v>
      </c>
      <c r="AW336" s="1">
        <v>2500</v>
      </c>
      <c r="AX336" s="1">
        <v>2500</v>
      </c>
      <c r="AY336" s="1">
        <v>2500</v>
      </c>
      <c r="AZ336" s="1">
        <v>2500</v>
      </c>
      <c r="BA336" s="1">
        <v>2500</v>
      </c>
      <c r="BB336" s="1">
        <v>2500</v>
      </c>
      <c r="BC336" s="1">
        <v>2500</v>
      </c>
      <c r="BD336" s="18">
        <v>30000</v>
      </c>
    </row>
    <row r="337" spans="1:56" x14ac:dyDescent="0.3">
      <c r="A337" s="11" t="s">
        <v>10</v>
      </c>
      <c r="B337" s="12" t="s">
        <v>0</v>
      </c>
      <c r="C337" s="34" t="s">
        <v>383</v>
      </c>
      <c r="D337" s="35" t="s">
        <v>0</v>
      </c>
      <c r="E337" s="1">
        <v>4081.4</v>
      </c>
      <c r="F337" s="1">
        <v>4902.09</v>
      </c>
      <c r="G337" s="1">
        <v>3295.96</v>
      </c>
      <c r="H337" s="1">
        <v>6353.46</v>
      </c>
      <c r="I337" s="1">
        <v>7609.48</v>
      </c>
      <c r="J337" s="1">
        <v>3296.84</v>
      </c>
      <c r="K337" s="1">
        <v>4599.01</v>
      </c>
      <c r="L337" s="1">
        <v>3977.64</v>
      </c>
      <c r="M337" s="1">
        <v>3316.3</v>
      </c>
      <c r="N337" s="1">
        <v>7822.08</v>
      </c>
      <c r="O337" s="1">
        <v>5611.32</v>
      </c>
      <c r="P337" s="1">
        <v>2082.09</v>
      </c>
      <c r="Q337" s="16">
        <v>56947.67</v>
      </c>
      <c r="R337" s="1">
        <v>8148.92</v>
      </c>
      <c r="S337" s="1">
        <v>8148.92</v>
      </c>
      <c r="T337" s="1">
        <v>8148.92</v>
      </c>
      <c r="U337" s="1">
        <v>8148.92</v>
      </c>
      <c r="V337" s="1">
        <v>8148.92</v>
      </c>
      <c r="W337" s="1">
        <v>8148.92</v>
      </c>
      <c r="X337" s="1">
        <v>8148.92</v>
      </c>
      <c r="Y337" s="1">
        <v>8148.92</v>
      </c>
      <c r="Z337" s="1">
        <v>8148.92</v>
      </c>
      <c r="AA337" s="1">
        <v>8148.92</v>
      </c>
      <c r="AB337" s="1">
        <v>8148.92</v>
      </c>
      <c r="AC337" s="1">
        <v>8148.88</v>
      </c>
      <c r="AD337" s="16">
        <v>97787</v>
      </c>
      <c r="AE337" s="1">
        <v>4603.8500000000004</v>
      </c>
      <c r="AF337" s="1">
        <v>4603.8500000000004</v>
      </c>
      <c r="AG337" s="1">
        <v>4603.8500000000004</v>
      </c>
      <c r="AH337" s="1">
        <v>4603.8500000000004</v>
      </c>
      <c r="AI337" s="1">
        <v>4603.8500000000004</v>
      </c>
      <c r="AJ337" s="1">
        <v>4603.8500000000004</v>
      </c>
      <c r="AK337" s="1">
        <v>4603.8500000000004</v>
      </c>
      <c r="AL337" s="1">
        <v>4603.8500000000004</v>
      </c>
      <c r="AM337" s="1">
        <v>4603.8500000000004</v>
      </c>
      <c r="AN337" s="1">
        <v>4603.8500000000004</v>
      </c>
      <c r="AO337" s="1">
        <v>4603.8500000000004</v>
      </c>
      <c r="AP337" s="1">
        <v>4603.8599999999997</v>
      </c>
      <c r="AQ337" s="16">
        <v>55246.21</v>
      </c>
      <c r="AR337" s="1">
        <v>9824.49</v>
      </c>
      <c r="AS337" s="1">
        <v>9824.49</v>
      </c>
      <c r="AT337" s="1">
        <v>9824.49</v>
      </c>
      <c r="AU337" s="1">
        <v>9824.49</v>
      </c>
      <c r="AV337" s="1">
        <v>9824.49</v>
      </c>
      <c r="AW337" s="1">
        <v>9824.49</v>
      </c>
      <c r="AX337" s="1">
        <v>9824.49</v>
      </c>
      <c r="AY337" s="1">
        <v>9824.49</v>
      </c>
      <c r="AZ337" s="1">
        <v>9824.49</v>
      </c>
      <c r="BA337" s="1">
        <v>9824.49</v>
      </c>
      <c r="BB337" s="1">
        <v>9824.49</v>
      </c>
      <c r="BC337" s="1">
        <v>9824.58</v>
      </c>
      <c r="BD337" s="18">
        <v>117893.97</v>
      </c>
    </row>
    <row r="338" spans="1:56" x14ac:dyDescent="0.3">
      <c r="A338" s="11" t="s">
        <v>10</v>
      </c>
      <c r="B338" s="12" t="s">
        <v>0</v>
      </c>
      <c r="C338" s="34" t="s">
        <v>384</v>
      </c>
      <c r="D338" s="35" t="s">
        <v>0</v>
      </c>
      <c r="E338" s="1">
        <v>3266.58</v>
      </c>
      <c r="F338" s="1">
        <v>3202.95</v>
      </c>
      <c r="G338" s="1">
        <v>2614.7399999999998</v>
      </c>
      <c r="H338" s="1">
        <v>1174.22</v>
      </c>
      <c r="I338" s="1">
        <v>8492.82</v>
      </c>
      <c r="J338" s="1">
        <v>1173.6500000000001</v>
      </c>
      <c r="K338" s="1">
        <v>4994.62</v>
      </c>
      <c r="L338" s="1">
        <v>4923.32</v>
      </c>
      <c r="M338" s="1">
        <v>4125.68</v>
      </c>
      <c r="N338" s="1">
        <v>2873.86</v>
      </c>
      <c r="O338" s="1">
        <v>3938.89</v>
      </c>
      <c r="P338" s="1">
        <v>2529.86</v>
      </c>
      <c r="Q338" s="16">
        <v>43311.19</v>
      </c>
      <c r="R338" s="1">
        <v>3666.67</v>
      </c>
      <c r="S338" s="1">
        <v>3666.67</v>
      </c>
      <c r="T338" s="1">
        <v>3666.67</v>
      </c>
      <c r="U338" s="1">
        <v>3666.67</v>
      </c>
      <c r="V338" s="1">
        <v>3666.67</v>
      </c>
      <c r="W338" s="1">
        <v>3666.67</v>
      </c>
      <c r="X338" s="1">
        <v>3666.67</v>
      </c>
      <c r="Y338" s="1">
        <v>3666.67</v>
      </c>
      <c r="Z338" s="1">
        <v>3666.67</v>
      </c>
      <c r="AA338" s="1">
        <v>3666.67</v>
      </c>
      <c r="AB338" s="1">
        <v>3666.67</v>
      </c>
      <c r="AC338" s="1">
        <v>3666.63</v>
      </c>
      <c r="AD338" s="16">
        <v>44000</v>
      </c>
      <c r="AE338" s="1">
        <v>3774.29</v>
      </c>
      <c r="AF338" s="1">
        <v>3774.29</v>
      </c>
      <c r="AG338" s="1">
        <v>3774.29</v>
      </c>
      <c r="AH338" s="1">
        <v>3774.29</v>
      </c>
      <c r="AI338" s="1">
        <v>3774.29</v>
      </c>
      <c r="AJ338" s="1">
        <v>3774.29</v>
      </c>
      <c r="AK338" s="1">
        <v>3774.29</v>
      </c>
      <c r="AL338" s="1">
        <v>3774.29</v>
      </c>
      <c r="AM338" s="1">
        <v>3774.29</v>
      </c>
      <c r="AN338" s="1">
        <v>3774.29</v>
      </c>
      <c r="AO338" s="1">
        <v>3774.29</v>
      </c>
      <c r="AP338" s="1">
        <v>3774.25</v>
      </c>
      <c r="AQ338" s="16">
        <v>45291.44</v>
      </c>
      <c r="AR338" s="1">
        <v>3121.17</v>
      </c>
      <c r="AS338" s="1">
        <v>3121.17</v>
      </c>
      <c r="AT338" s="1">
        <v>3121.17</v>
      </c>
      <c r="AU338" s="1">
        <v>3121.17</v>
      </c>
      <c r="AV338" s="1">
        <v>3121.17</v>
      </c>
      <c r="AW338" s="1">
        <v>3121.17</v>
      </c>
      <c r="AX338" s="1">
        <v>3121.17</v>
      </c>
      <c r="AY338" s="1">
        <v>3121.17</v>
      </c>
      <c r="AZ338" s="1">
        <v>3121.17</v>
      </c>
      <c r="BA338" s="1">
        <v>3121.17</v>
      </c>
      <c r="BB338" s="1">
        <v>3121.17</v>
      </c>
      <c r="BC338" s="1">
        <v>3121.26</v>
      </c>
      <c r="BD338" s="18">
        <v>37454.129999999997</v>
      </c>
    </row>
    <row r="339" spans="1:56" x14ac:dyDescent="0.3">
      <c r="A339" s="11" t="s">
        <v>10</v>
      </c>
      <c r="B339" s="12" t="s">
        <v>0</v>
      </c>
      <c r="C339" s="34" t="s">
        <v>385</v>
      </c>
      <c r="D339" s="35" t="s">
        <v>0</v>
      </c>
      <c r="E339" s="1">
        <v>1387.91</v>
      </c>
      <c r="F339" s="1">
        <v>3972.02</v>
      </c>
      <c r="G339" s="1">
        <v>1880.19</v>
      </c>
      <c r="H339" s="1">
        <v>3616.39</v>
      </c>
      <c r="I339" s="1">
        <v>4345.0600000000004</v>
      </c>
      <c r="J339" s="1">
        <v>2417.02</v>
      </c>
      <c r="K339" s="1">
        <v>3636.35</v>
      </c>
      <c r="L339" s="1">
        <v>2654.62</v>
      </c>
      <c r="M339" s="1">
        <v>2652.76</v>
      </c>
      <c r="N339" s="1">
        <v>3686</v>
      </c>
      <c r="O339" s="1">
        <v>4376.57</v>
      </c>
      <c r="P339" s="1">
        <v>3299.46</v>
      </c>
      <c r="Q339" s="16">
        <v>37924.35</v>
      </c>
      <c r="R339" s="1">
        <v>2000</v>
      </c>
      <c r="S339" s="1">
        <v>2000</v>
      </c>
      <c r="T339" s="1">
        <v>2000</v>
      </c>
      <c r="U339" s="1">
        <v>2000</v>
      </c>
      <c r="V339" s="1">
        <v>2000</v>
      </c>
      <c r="W339" s="1">
        <v>2000</v>
      </c>
      <c r="X339" s="1">
        <v>2000</v>
      </c>
      <c r="Y339" s="1">
        <v>2000</v>
      </c>
      <c r="Z339" s="1">
        <v>2000</v>
      </c>
      <c r="AA339" s="1">
        <v>2000</v>
      </c>
      <c r="AB339" s="1">
        <v>2000</v>
      </c>
      <c r="AC339" s="1">
        <v>2000</v>
      </c>
      <c r="AD339" s="16">
        <v>24000</v>
      </c>
      <c r="AE339" s="1">
        <v>2423.0100000000002</v>
      </c>
      <c r="AF339" s="1">
        <v>2423.0100000000002</v>
      </c>
      <c r="AG339" s="1">
        <v>2423.0100000000002</v>
      </c>
      <c r="AH339" s="1">
        <v>2423.0100000000002</v>
      </c>
      <c r="AI339" s="1">
        <v>2423.0100000000002</v>
      </c>
      <c r="AJ339" s="1">
        <v>2423.0100000000002</v>
      </c>
      <c r="AK339" s="1">
        <v>2423.0100000000002</v>
      </c>
      <c r="AL339" s="1">
        <v>2423.0100000000002</v>
      </c>
      <c r="AM339" s="1">
        <v>2423.0100000000002</v>
      </c>
      <c r="AN339" s="1">
        <v>2423.0100000000002</v>
      </c>
      <c r="AO339" s="1">
        <v>2423.0100000000002</v>
      </c>
      <c r="AP339" s="1">
        <v>2423.0100000000002</v>
      </c>
      <c r="AQ339" s="16">
        <v>29076.12</v>
      </c>
      <c r="AR339" s="1">
        <v>1508.42</v>
      </c>
      <c r="AS339" s="1">
        <v>1508.42</v>
      </c>
      <c r="AT339" s="1">
        <v>1508.42</v>
      </c>
      <c r="AU339" s="1">
        <v>1508.42</v>
      </c>
      <c r="AV339" s="1">
        <v>1508.42</v>
      </c>
      <c r="AW339" s="1">
        <v>1508.42</v>
      </c>
      <c r="AX339" s="1">
        <v>1508.42</v>
      </c>
      <c r="AY339" s="1">
        <v>1508.42</v>
      </c>
      <c r="AZ339" s="1">
        <v>1508.42</v>
      </c>
      <c r="BA339" s="1">
        <v>1508.42</v>
      </c>
      <c r="BB339" s="1">
        <v>1508.42</v>
      </c>
      <c r="BC339" s="1">
        <v>1508.52</v>
      </c>
      <c r="BD339" s="18">
        <v>18101.14</v>
      </c>
    </row>
    <row r="340" spans="1:56" x14ac:dyDescent="0.3">
      <c r="A340" s="11" t="s">
        <v>10</v>
      </c>
      <c r="B340" s="12" t="s">
        <v>0</v>
      </c>
      <c r="C340" s="34" t="s">
        <v>386</v>
      </c>
      <c r="D340" s="35" t="s">
        <v>0</v>
      </c>
      <c r="E340" s="1">
        <v>1418.74</v>
      </c>
      <c r="F340" s="1">
        <v>2479.25</v>
      </c>
      <c r="G340" s="1">
        <v>6494.7</v>
      </c>
      <c r="H340" s="1">
        <v>1776.54</v>
      </c>
      <c r="I340" s="1">
        <v>2925.55</v>
      </c>
      <c r="J340" s="1">
        <v>2098.59</v>
      </c>
      <c r="K340" s="1">
        <v>8006.64</v>
      </c>
      <c r="L340" s="1">
        <v>3490.39</v>
      </c>
      <c r="M340" s="1">
        <v>4423.76</v>
      </c>
      <c r="N340" s="1">
        <v>6885.13</v>
      </c>
      <c r="O340" s="1">
        <v>4253.24</v>
      </c>
      <c r="P340" s="1">
        <v>2265.38</v>
      </c>
      <c r="Q340" s="16">
        <v>46517.91</v>
      </c>
      <c r="R340" s="1">
        <v>2756.55</v>
      </c>
      <c r="S340" s="1">
        <v>2756.55</v>
      </c>
      <c r="T340" s="1">
        <v>2756.55</v>
      </c>
      <c r="U340" s="1">
        <v>2756.55</v>
      </c>
      <c r="V340" s="1">
        <v>2756.55</v>
      </c>
      <c r="W340" s="1">
        <v>2756.55</v>
      </c>
      <c r="X340" s="1">
        <v>2756.55</v>
      </c>
      <c r="Y340" s="1">
        <v>2756.55</v>
      </c>
      <c r="Z340" s="1">
        <v>2756.55</v>
      </c>
      <c r="AA340" s="1">
        <v>2756.55</v>
      </c>
      <c r="AB340" s="1">
        <v>2756.55</v>
      </c>
      <c r="AC340" s="1">
        <v>2756.57</v>
      </c>
      <c r="AD340" s="16">
        <v>33078.620000000003</v>
      </c>
      <c r="AE340" s="1">
        <v>3668.91</v>
      </c>
      <c r="AF340" s="1">
        <v>3668.91</v>
      </c>
      <c r="AG340" s="1">
        <v>3668.91</v>
      </c>
      <c r="AH340" s="1">
        <v>3668.91</v>
      </c>
      <c r="AI340" s="1">
        <v>3668.91</v>
      </c>
      <c r="AJ340" s="1">
        <v>3668.91</v>
      </c>
      <c r="AK340" s="1">
        <v>3668.91</v>
      </c>
      <c r="AL340" s="1">
        <v>3668.91</v>
      </c>
      <c r="AM340" s="1">
        <v>3668.91</v>
      </c>
      <c r="AN340" s="1">
        <v>3668.91</v>
      </c>
      <c r="AO340" s="1">
        <v>3668.91</v>
      </c>
      <c r="AP340" s="1">
        <v>3668.87</v>
      </c>
      <c r="AQ340" s="16">
        <v>44026.879999999997</v>
      </c>
      <c r="AR340" s="1">
        <v>1854.47</v>
      </c>
      <c r="AS340" s="1">
        <v>1854.47</v>
      </c>
      <c r="AT340" s="1">
        <v>1854.47</v>
      </c>
      <c r="AU340" s="1">
        <v>1854.47</v>
      </c>
      <c r="AV340" s="1">
        <v>1854.47</v>
      </c>
      <c r="AW340" s="1">
        <v>1854.47</v>
      </c>
      <c r="AX340" s="1">
        <v>1854.47</v>
      </c>
      <c r="AY340" s="1">
        <v>1854.47</v>
      </c>
      <c r="AZ340" s="1">
        <v>1854.47</v>
      </c>
      <c r="BA340" s="1">
        <v>1854.47</v>
      </c>
      <c r="BB340" s="1">
        <v>1854.47</v>
      </c>
      <c r="BC340" s="1">
        <v>1854.45</v>
      </c>
      <c r="BD340" s="18">
        <v>22253.62</v>
      </c>
    </row>
    <row r="341" spans="1:56" x14ac:dyDescent="0.3">
      <c r="A341" s="11" t="s">
        <v>10</v>
      </c>
      <c r="B341" s="12" t="s">
        <v>0</v>
      </c>
      <c r="C341" s="33" t="s">
        <v>387</v>
      </c>
      <c r="D341" s="32" t="s">
        <v>0</v>
      </c>
      <c r="E341" s="1">
        <v>1687.08</v>
      </c>
      <c r="F341" s="1">
        <v>2083.38</v>
      </c>
      <c r="G341" s="1">
        <v>-76.45</v>
      </c>
      <c r="H341" s="1">
        <v>2549.5500000000002</v>
      </c>
      <c r="I341" s="1">
        <v>2750.99</v>
      </c>
      <c r="J341" s="1">
        <v>3140.54</v>
      </c>
      <c r="K341" s="1">
        <v>4113.3</v>
      </c>
      <c r="L341" s="1">
        <v>3867.37</v>
      </c>
      <c r="M341" s="1">
        <v>4465.8</v>
      </c>
      <c r="N341" s="1">
        <v>3171.31</v>
      </c>
      <c r="O341" s="1">
        <v>3649.33</v>
      </c>
      <c r="P341" s="1">
        <v>4499.32</v>
      </c>
      <c r="Q341" s="16">
        <v>35901.519999999997</v>
      </c>
      <c r="R341" s="1">
        <v>10739.08</v>
      </c>
      <c r="S341" s="1">
        <v>10739.08</v>
      </c>
      <c r="T341" s="1">
        <v>10739.08</v>
      </c>
      <c r="U341" s="1">
        <v>10739.08</v>
      </c>
      <c r="V341" s="1">
        <v>10739.08</v>
      </c>
      <c r="W341" s="1">
        <v>10739.08</v>
      </c>
      <c r="X341" s="1">
        <v>10739.08</v>
      </c>
      <c r="Y341" s="1">
        <v>10739.08</v>
      </c>
      <c r="Z341" s="1">
        <v>10739.08</v>
      </c>
      <c r="AA341" s="1">
        <v>10739.08</v>
      </c>
      <c r="AB341" s="1">
        <v>10739.08</v>
      </c>
      <c r="AC341" s="1">
        <v>10739.12</v>
      </c>
      <c r="AD341" s="16">
        <v>128869</v>
      </c>
      <c r="AE341" s="1">
        <v>4525.01</v>
      </c>
      <c r="AF341" s="1">
        <v>4525.01</v>
      </c>
      <c r="AG341" s="1">
        <v>4525.01</v>
      </c>
      <c r="AH341" s="1">
        <v>4525.01</v>
      </c>
      <c r="AI341" s="1">
        <v>4525.01</v>
      </c>
      <c r="AJ341" s="1">
        <v>4525.01</v>
      </c>
      <c r="AK341" s="1">
        <v>4525.01</v>
      </c>
      <c r="AL341" s="1">
        <v>4525.01</v>
      </c>
      <c r="AM341" s="1">
        <v>4525.01</v>
      </c>
      <c r="AN341" s="1">
        <v>4525.01</v>
      </c>
      <c r="AO341" s="1">
        <v>4525.01</v>
      </c>
      <c r="AP341" s="1">
        <v>4524.8900000000003</v>
      </c>
      <c r="AQ341" s="16">
        <v>54300</v>
      </c>
      <c r="AR341" s="1">
        <v>10098.9</v>
      </c>
      <c r="AS341" s="1">
        <v>10098.9</v>
      </c>
      <c r="AT341" s="1">
        <v>10098.9</v>
      </c>
      <c r="AU341" s="1">
        <v>10098.9</v>
      </c>
      <c r="AV341" s="1">
        <v>10098.9</v>
      </c>
      <c r="AW341" s="1">
        <v>10098.9</v>
      </c>
      <c r="AX341" s="1">
        <v>10098.9</v>
      </c>
      <c r="AY341" s="1">
        <v>10098.9</v>
      </c>
      <c r="AZ341" s="1">
        <v>10098.9</v>
      </c>
      <c r="BA341" s="1">
        <v>10098.9</v>
      </c>
      <c r="BB341" s="1">
        <v>10098.86</v>
      </c>
      <c r="BC341" s="1">
        <v>10099.1</v>
      </c>
      <c r="BD341" s="18">
        <v>121186.96</v>
      </c>
    </row>
    <row r="342" spans="1:56" x14ac:dyDescent="0.3">
      <c r="A342" s="11" t="s">
        <v>10</v>
      </c>
      <c r="B342" s="12" t="s">
        <v>0</v>
      </c>
      <c r="C342" s="34" t="s">
        <v>388</v>
      </c>
      <c r="D342" s="35" t="s">
        <v>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6"/>
      <c r="R342" s="1">
        <v>2750</v>
      </c>
      <c r="S342" s="1">
        <v>2750</v>
      </c>
      <c r="T342" s="1">
        <v>2750</v>
      </c>
      <c r="U342" s="1">
        <v>2750</v>
      </c>
      <c r="V342" s="1">
        <v>2750</v>
      </c>
      <c r="W342" s="1">
        <v>2750</v>
      </c>
      <c r="X342" s="1">
        <v>2750</v>
      </c>
      <c r="Y342" s="1">
        <v>2750</v>
      </c>
      <c r="Z342" s="1">
        <v>2750</v>
      </c>
      <c r="AA342" s="1">
        <v>2750</v>
      </c>
      <c r="AB342" s="1">
        <v>2750</v>
      </c>
      <c r="AC342" s="1">
        <v>2750</v>
      </c>
      <c r="AD342" s="16">
        <v>33000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6"/>
      <c r="AR342" s="1">
        <v>1637.78</v>
      </c>
      <c r="AS342" s="1">
        <v>1637.78</v>
      </c>
      <c r="AT342" s="1">
        <v>1637.78</v>
      </c>
      <c r="AU342" s="1">
        <v>1637.78</v>
      </c>
      <c r="AV342" s="1">
        <v>1637.78</v>
      </c>
      <c r="AW342" s="1">
        <v>1637.78</v>
      </c>
      <c r="AX342" s="1">
        <v>1637.78</v>
      </c>
      <c r="AY342" s="1">
        <v>1637.78</v>
      </c>
      <c r="AZ342" s="1">
        <v>1637.78</v>
      </c>
      <c r="BA342" s="1">
        <v>1637.78</v>
      </c>
      <c r="BB342" s="1">
        <v>1637.78</v>
      </c>
      <c r="BC342" s="1">
        <v>1637.81</v>
      </c>
      <c r="BD342" s="18">
        <v>19653.39</v>
      </c>
    </row>
    <row r="343" spans="1:56" x14ac:dyDescent="0.3">
      <c r="A343" s="11" t="s">
        <v>10</v>
      </c>
      <c r="B343" s="12" t="s">
        <v>0</v>
      </c>
      <c r="C343" s="34" t="s">
        <v>389</v>
      </c>
      <c r="D343" s="35" t="s">
        <v>0</v>
      </c>
      <c r="E343" s="1">
        <v>1687.08</v>
      </c>
      <c r="F343" s="1">
        <v>2083.38</v>
      </c>
      <c r="G343" s="1">
        <v>-76.45</v>
      </c>
      <c r="H343" s="1">
        <v>2549.5500000000002</v>
      </c>
      <c r="I343" s="1">
        <v>2750.99</v>
      </c>
      <c r="J343" s="1">
        <v>3140.54</v>
      </c>
      <c r="K343" s="1">
        <v>4113.3</v>
      </c>
      <c r="L343" s="1">
        <v>3867.37</v>
      </c>
      <c r="M343" s="1">
        <v>4465.8</v>
      </c>
      <c r="N343" s="1">
        <v>3171.31</v>
      </c>
      <c r="O343" s="1">
        <v>3649.33</v>
      </c>
      <c r="P343" s="1">
        <v>4499.32</v>
      </c>
      <c r="Q343" s="16">
        <v>35901.519999999997</v>
      </c>
      <c r="R343" s="1">
        <v>7989.08</v>
      </c>
      <c r="S343" s="1">
        <v>7989.08</v>
      </c>
      <c r="T343" s="1">
        <v>7989.08</v>
      </c>
      <c r="U343" s="1">
        <v>7989.08</v>
      </c>
      <c r="V343" s="1">
        <v>7989.08</v>
      </c>
      <c r="W343" s="1">
        <v>7989.08</v>
      </c>
      <c r="X343" s="1">
        <v>7989.08</v>
      </c>
      <c r="Y343" s="1">
        <v>7989.08</v>
      </c>
      <c r="Z343" s="1">
        <v>7989.08</v>
      </c>
      <c r="AA343" s="1">
        <v>7989.08</v>
      </c>
      <c r="AB343" s="1">
        <v>7989.08</v>
      </c>
      <c r="AC343" s="1">
        <v>7989.12</v>
      </c>
      <c r="AD343" s="16">
        <v>95869</v>
      </c>
      <c r="AE343" s="1">
        <v>4525.01</v>
      </c>
      <c r="AF343" s="1">
        <v>4525.01</v>
      </c>
      <c r="AG343" s="1">
        <v>4525.01</v>
      </c>
      <c r="AH343" s="1">
        <v>4525.01</v>
      </c>
      <c r="AI343" s="1">
        <v>4525.01</v>
      </c>
      <c r="AJ343" s="1">
        <v>4525.01</v>
      </c>
      <c r="AK343" s="1">
        <v>4525.01</v>
      </c>
      <c r="AL343" s="1">
        <v>4525.01</v>
      </c>
      <c r="AM343" s="1">
        <v>4525.01</v>
      </c>
      <c r="AN343" s="1">
        <v>4525.01</v>
      </c>
      <c r="AO343" s="1">
        <v>4525.01</v>
      </c>
      <c r="AP343" s="1">
        <v>4524.8900000000003</v>
      </c>
      <c r="AQ343" s="16">
        <v>54300</v>
      </c>
      <c r="AR343" s="1">
        <v>8461.1200000000008</v>
      </c>
      <c r="AS343" s="1">
        <v>8461.1200000000008</v>
      </c>
      <c r="AT343" s="1">
        <v>8461.1200000000008</v>
      </c>
      <c r="AU343" s="1">
        <v>8461.1200000000008</v>
      </c>
      <c r="AV343" s="1">
        <v>8461.1200000000008</v>
      </c>
      <c r="AW343" s="1">
        <v>8461.1200000000008</v>
      </c>
      <c r="AX343" s="1">
        <v>8461.1200000000008</v>
      </c>
      <c r="AY343" s="1">
        <v>8461.1200000000008</v>
      </c>
      <c r="AZ343" s="1">
        <v>8461.1200000000008</v>
      </c>
      <c r="BA343" s="1">
        <v>8461.1200000000008</v>
      </c>
      <c r="BB343" s="1">
        <v>8461.08</v>
      </c>
      <c r="BC343" s="1">
        <v>8461.2900000000009</v>
      </c>
      <c r="BD343" s="18">
        <v>101533.57</v>
      </c>
    </row>
    <row r="344" spans="1:56" x14ac:dyDescent="0.3">
      <c r="A344" s="11" t="s">
        <v>10</v>
      </c>
      <c r="B344" s="12" t="s">
        <v>0</v>
      </c>
      <c r="C344" s="33" t="s">
        <v>390</v>
      </c>
      <c r="D344" s="32" t="s">
        <v>0</v>
      </c>
      <c r="E344" s="1">
        <v>7420.87</v>
      </c>
      <c r="F344" s="1">
        <v>8745.57</v>
      </c>
      <c r="G344" s="1">
        <v>5658.02</v>
      </c>
      <c r="H344" s="1">
        <v>11182.81</v>
      </c>
      <c r="I344" s="1">
        <v>6629.67</v>
      </c>
      <c r="J344" s="1">
        <v>37566.78</v>
      </c>
      <c r="K344" s="1">
        <v>7976.78</v>
      </c>
      <c r="L344" s="1">
        <v>13234.24</v>
      </c>
      <c r="M344" s="1">
        <v>9640.52</v>
      </c>
      <c r="N344" s="1">
        <v>11350.11</v>
      </c>
      <c r="O344" s="1">
        <v>15066.59</v>
      </c>
      <c r="P344" s="1">
        <v>2908.86</v>
      </c>
      <c r="Q344" s="16">
        <v>137380.82</v>
      </c>
      <c r="R344" s="1">
        <v>8927.4500000000007</v>
      </c>
      <c r="S344" s="1">
        <v>8927.4500000000007</v>
      </c>
      <c r="T344" s="1">
        <v>8927.4500000000007</v>
      </c>
      <c r="U344" s="1">
        <v>8927.4500000000007</v>
      </c>
      <c r="V344" s="1">
        <v>8927.4500000000007</v>
      </c>
      <c r="W344" s="1">
        <v>8927.4500000000007</v>
      </c>
      <c r="X344" s="1">
        <v>8927.4500000000007</v>
      </c>
      <c r="Y344" s="1">
        <v>8927.4500000000007</v>
      </c>
      <c r="Z344" s="1">
        <v>8927.4500000000007</v>
      </c>
      <c r="AA344" s="1">
        <v>8927.4500000000007</v>
      </c>
      <c r="AB344" s="1">
        <v>8927.4500000000007</v>
      </c>
      <c r="AC344" s="1">
        <v>8927.36</v>
      </c>
      <c r="AD344" s="16">
        <v>107129.31</v>
      </c>
      <c r="AE344" s="1">
        <v>-13534.86</v>
      </c>
      <c r="AF344" s="1">
        <v>-13534.86</v>
      </c>
      <c r="AG344" s="1">
        <v>-13534.86</v>
      </c>
      <c r="AH344" s="1">
        <v>-13534.86</v>
      </c>
      <c r="AI344" s="1">
        <v>-13534.86</v>
      </c>
      <c r="AJ344" s="1">
        <v>-13534.86</v>
      </c>
      <c r="AK344" s="1">
        <v>-13534.86</v>
      </c>
      <c r="AL344" s="1">
        <v>-13534.86</v>
      </c>
      <c r="AM344" s="1">
        <v>-13534.86</v>
      </c>
      <c r="AN344" s="1">
        <v>-13534.86</v>
      </c>
      <c r="AO344" s="1">
        <v>-13534.86</v>
      </c>
      <c r="AP344" s="1">
        <v>-13534.8</v>
      </c>
      <c r="AQ344" s="16">
        <v>-162418.26</v>
      </c>
      <c r="AR344" s="1">
        <v>9199.39</v>
      </c>
      <c r="AS344" s="1">
        <v>9199.39</v>
      </c>
      <c r="AT344" s="1">
        <v>9199.39</v>
      </c>
      <c r="AU344" s="1">
        <v>9199.39</v>
      </c>
      <c r="AV344" s="1">
        <v>9199.39</v>
      </c>
      <c r="AW344" s="1">
        <v>9199.39</v>
      </c>
      <c r="AX344" s="1">
        <v>9199.39</v>
      </c>
      <c r="AY344" s="1">
        <v>9199.39</v>
      </c>
      <c r="AZ344" s="1">
        <v>9199.39</v>
      </c>
      <c r="BA344" s="1">
        <v>9199.39</v>
      </c>
      <c r="BB344" s="1">
        <v>9199.39</v>
      </c>
      <c r="BC344" s="1">
        <v>9199.48</v>
      </c>
      <c r="BD344" s="18">
        <v>110392.77</v>
      </c>
    </row>
    <row r="345" spans="1:56" x14ac:dyDescent="0.3">
      <c r="A345" s="11" t="s">
        <v>10</v>
      </c>
      <c r="B345" s="12" t="s">
        <v>0</v>
      </c>
      <c r="C345" s="34" t="s">
        <v>391</v>
      </c>
      <c r="D345" s="35" t="s">
        <v>0</v>
      </c>
      <c r="E345" s="1"/>
      <c r="F345" s="1"/>
      <c r="G345" s="1"/>
      <c r="H345" s="1"/>
      <c r="I345" s="1"/>
      <c r="J345" s="1"/>
      <c r="K345" s="1"/>
      <c r="L345" s="1"/>
      <c r="M345" s="1"/>
      <c r="N345" s="1">
        <v>172.54</v>
      </c>
      <c r="O345" s="1"/>
      <c r="P345" s="1"/>
      <c r="Q345" s="16">
        <v>172.54</v>
      </c>
      <c r="R345" s="1">
        <v>250</v>
      </c>
      <c r="S345" s="1">
        <v>250</v>
      </c>
      <c r="T345" s="1">
        <v>250</v>
      </c>
      <c r="U345" s="1">
        <v>250</v>
      </c>
      <c r="V345" s="1">
        <v>250</v>
      </c>
      <c r="W345" s="1">
        <v>250</v>
      </c>
      <c r="X345" s="1">
        <v>250</v>
      </c>
      <c r="Y345" s="1">
        <v>250</v>
      </c>
      <c r="Z345" s="1">
        <v>250</v>
      </c>
      <c r="AA345" s="1">
        <v>250</v>
      </c>
      <c r="AB345" s="1">
        <v>250</v>
      </c>
      <c r="AC345" s="1">
        <v>250</v>
      </c>
      <c r="AD345" s="16">
        <v>3000</v>
      </c>
      <c r="AE345" s="1">
        <v>250</v>
      </c>
      <c r="AF345" s="1">
        <v>250</v>
      </c>
      <c r="AG345" s="1">
        <v>250</v>
      </c>
      <c r="AH345" s="1">
        <v>250</v>
      </c>
      <c r="AI345" s="1">
        <v>250</v>
      </c>
      <c r="AJ345" s="1">
        <v>250</v>
      </c>
      <c r="AK345" s="1">
        <v>250</v>
      </c>
      <c r="AL345" s="1">
        <v>250</v>
      </c>
      <c r="AM345" s="1">
        <v>250</v>
      </c>
      <c r="AN345" s="1">
        <v>250</v>
      </c>
      <c r="AO345" s="1">
        <v>250</v>
      </c>
      <c r="AP345" s="1">
        <v>250</v>
      </c>
      <c r="AQ345" s="16">
        <v>3000</v>
      </c>
      <c r="AR345" s="1">
        <v>-1480.42</v>
      </c>
      <c r="AS345" s="1">
        <v>-1480.42</v>
      </c>
      <c r="AT345" s="1">
        <v>-1480.42</v>
      </c>
      <c r="AU345" s="1">
        <v>-1480.42</v>
      </c>
      <c r="AV345" s="1">
        <v>-1480.42</v>
      </c>
      <c r="AW345" s="1">
        <v>-1480.42</v>
      </c>
      <c r="AX345" s="1">
        <v>-1480.42</v>
      </c>
      <c r="AY345" s="1">
        <v>-1480.42</v>
      </c>
      <c r="AZ345" s="1">
        <v>-1480.42</v>
      </c>
      <c r="BA345" s="1">
        <v>-1480.42</v>
      </c>
      <c r="BB345" s="1">
        <v>-1480.42</v>
      </c>
      <c r="BC345" s="1">
        <v>-1480.38</v>
      </c>
      <c r="BD345" s="18">
        <v>-17765</v>
      </c>
    </row>
    <row r="346" spans="1:56" x14ac:dyDescent="0.3">
      <c r="A346" s="11" t="s">
        <v>10</v>
      </c>
      <c r="B346" s="12" t="s">
        <v>0</v>
      </c>
      <c r="C346" s="34" t="s">
        <v>392</v>
      </c>
      <c r="D346" s="35" t="s">
        <v>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6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6"/>
      <c r="AE346" s="1">
        <v>-25000</v>
      </c>
      <c r="AF346" s="1">
        <v>-25000</v>
      </c>
      <c r="AG346" s="1">
        <v>-25000</v>
      </c>
      <c r="AH346" s="1">
        <v>-25000</v>
      </c>
      <c r="AI346" s="1">
        <v>-25000</v>
      </c>
      <c r="AJ346" s="1">
        <v>-25000</v>
      </c>
      <c r="AK346" s="1">
        <v>-25000</v>
      </c>
      <c r="AL346" s="1">
        <v>-25000</v>
      </c>
      <c r="AM346" s="1">
        <v>-25000</v>
      </c>
      <c r="AN346" s="1">
        <v>-25000</v>
      </c>
      <c r="AO346" s="1">
        <v>-25000</v>
      </c>
      <c r="AP346" s="1">
        <v>-25000</v>
      </c>
      <c r="AQ346" s="16">
        <v>-300000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8"/>
    </row>
    <row r="347" spans="1:56" x14ac:dyDescent="0.3">
      <c r="A347" s="11" t="s">
        <v>10</v>
      </c>
      <c r="B347" s="12" t="s">
        <v>0</v>
      </c>
      <c r="C347" s="34" t="s">
        <v>393</v>
      </c>
      <c r="D347" s="35" t="s">
        <v>0</v>
      </c>
      <c r="E347" s="1">
        <v>7420.87</v>
      </c>
      <c r="F347" s="1">
        <v>8745.57</v>
      </c>
      <c r="G347" s="1">
        <v>5658.02</v>
      </c>
      <c r="H347" s="1">
        <v>11182.81</v>
      </c>
      <c r="I347" s="1">
        <v>6629.67</v>
      </c>
      <c r="J347" s="1">
        <v>37566.78</v>
      </c>
      <c r="K347" s="1">
        <v>7976.78</v>
      </c>
      <c r="L347" s="1">
        <v>13234.24</v>
      </c>
      <c r="M347" s="1">
        <v>9640.52</v>
      </c>
      <c r="N347" s="1">
        <v>11177.57</v>
      </c>
      <c r="O347" s="1">
        <v>15066.59</v>
      </c>
      <c r="P347" s="1">
        <v>2908.86</v>
      </c>
      <c r="Q347" s="16">
        <v>137208.28</v>
      </c>
      <c r="R347" s="1">
        <v>8677.4500000000007</v>
      </c>
      <c r="S347" s="1">
        <v>8677.4500000000007</v>
      </c>
      <c r="T347" s="1">
        <v>8677.4500000000007</v>
      </c>
      <c r="U347" s="1">
        <v>8677.4500000000007</v>
      </c>
      <c r="V347" s="1">
        <v>8677.4500000000007</v>
      </c>
      <c r="W347" s="1">
        <v>8677.4500000000007</v>
      </c>
      <c r="X347" s="1">
        <v>8677.4500000000007</v>
      </c>
      <c r="Y347" s="1">
        <v>8677.4500000000007</v>
      </c>
      <c r="Z347" s="1">
        <v>8677.4500000000007</v>
      </c>
      <c r="AA347" s="1">
        <v>8677.4500000000007</v>
      </c>
      <c r="AB347" s="1">
        <v>8677.4500000000007</v>
      </c>
      <c r="AC347" s="1">
        <v>8677.36</v>
      </c>
      <c r="AD347" s="16">
        <v>104129.31</v>
      </c>
      <c r="AE347" s="1">
        <v>11215.14</v>
      </c>
      <c r="AF347" s="1">
        <v>11215.14</v>
      </c>
      <c r="AG347" s="1">
        <v>11215.14</v>
      </c>
      <c r="AH347" s="1">
        <v>11215.14</v>
      </c>
      <c r="AI347" s="1">
        <v>11215.14</v>
      </c>
      <c r="AJ347" s="1">
        <v>11215.14</v>
      </c>
      <c r="AK347" s="1">
        <v>11215.14</v>
      </c>
      <c r="AL347" s="1">
        <v>11215.14</v>
      </c>
      <c r="AM347" s="1">
        <v>11215.14</v>
      </c>
      <c r="AN347" s="1">
        <v>11215.14</v>
      </c>
      <c r="AO347" s="1">
        <v>11215.14</v>
      </c>
      <c r="AP347" s="1">
        <v>11215.2</v>
      </c>
      <c r="AQ347" s="16">
        <v>134581.74</v>
      </c>
      <c r="AR347" s="1">
        <v>10679.81</v>
      </c>
      <c r="AS347" s="1">
        <v>10679.81</v>
      </c>
      <c r="AT347" s="1">
        <v>10679.81</v>
      </c>
      <c r="AU347" s="1">
        <v>10679.81</v>
      </c>
      <c r="AV347" s="1">
        <v>10679.81</v>
      </c>
      <c r="AW347" s="1">
        <v>10679.81</v>
      </c>
      <c r="AX347" s="1">
        <v>10679.81</v>
      </c>
      <c r="AY347" s="1">
        <v>10679.81</v>
      </c>
      <c r="AZ347" s="1">
        <v>10679.81</v>
      </c>
      <c r="BA347" s="1">
        <v>10679.81</v>
      </c>
      <c r="BB347" s="1">
        <v>10679.81</v>
      </c>
      <c r="BC347" s="1">
        <v>10679.86</v>
      </c>
      <c r="BD347" s="18">
        <v>128157.77</v>
      </c>
    </row>
    <row r="348" spans="1:56" x14ac:dyDescent="0.3">
      <c r="A348" s="11" t="s">
        <v>10</v>
      </c>
      <c r="B348" s="12" t="s">
        <v>0</v>
      </c>
      <c r="C348" s="33" t="s">
        <v>394</v>
      </c>
      <c r="D348" s="32" t="s">
        <v>0</v>
      </c>
      <c r="E348" s="1"/>
      <c r="F348" s="1">
        <v>0</v>
      </c>
      <c r="G348" s="1"/>
      <c r="H348" s="1">
        <v>0</v>
      </c>
      <c r="I348" s="1"/>
      <c r="J348" s="1">
        <v>0</v>
      </c>
      <c r="K348" s="1"/>
      <c r="L348" s="1">
        <v>0</v>
      </c>
      <c r="M348" s="1">
        <v>0</v>
      </c>
      <c r="N348" s="1"/>
      <c r="O348" s="1">
        <v>0</v>
      </c>
      <c r="P348" s="1"/>
      <c r="Q348" s="16">
        <v>0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6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6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8"/>
    </row>
    <row r="349" spans="1:56" x14ac:dyDescent="0.3">
      <c r="A349" s="11" t="s">
        <v>10</v>
      </c>
      <c r="B349" s="12" t="s">
        <v>0</v>
      </c>
      <c r="C349" s="34" t="s">
        <v>395</v>
      </c>
      <c r="D349" s="35" t="s">
        <v>0</v>
      </c>
      <c r="E349" s="1"/>
      <c r="F349" s="1">
        <v>0</v>
      </c>
      <c r="G349" s="1"/>
      <c r="H349" s="1">
        <v>0</v>
      </c>
      <c r="I349" s="1"/>
      <c r="J349" s="1">
        <v>0</v>
      </c>
      <c r="K349" s="1"/>
      <c r="L349" s="1">
        <v>0</v>
      </c>
      <c r="M349" s="1">
        <v>0</v>
      </c>
      <c r="N349" s="1"/>
      <c r="O349" s="1">
        <v>0</v>
      </c>
      <c r="P349" s="1"/>
      <c r="Q349" s="16">
        <v>0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6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6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8"/>
    </row>
    <row r="350" spans="1:56" x14ac:dyDescent="0.3">
      <c r="A350" s="11" t="s">
        <v>10</v>
      </c>
      <c r="B350" s="12" t="s">
        <v>0</v>
      </c>
      <c r="C350" s="33" t="s">
        <v>396</v>
      </c>
      <c r="D350" s="32" t="s">
        <v>0</v>
      </c>
      <c r="E350" s="1">
        <v>5672.18</v>
      </c>
      <c r="F350" s="1">
        <v>20844.66</v>
      </c>
      <c r="G350" s="1">
        <v>37136.29</v>
      </c>
      <c r="H350" s="1">
        <v>27653.16</v>
      </c>
      <c r="I350" s="1">
        <v>12660.56</v>
      </c>
      <c r="J350" s="1">
        <v>6814.63</v>
      </c>
      <c r="K350" s="1">
        <v>37585.68</v>
      </c>
      <c r="L350" s="1">
        <v>23015.99</v>
      </c>
      <c r="M350" s="1">
        <v>5635.03</v>
      </c>
      <c r="N350" s="1">
        <v>24557.71</v>
      </c>
      <c r="O350" s="1">
        <v>25158.31</v>
      </c>
      <c r="P350" s="1">
        <v>15892.78</v>
      </c>
      <c r="Q350" s="16">
        <v>242626.98</v>
      </c>
      <c r="R350" s="1">
        <v>975</v>
      </c>
      <c r="S350" s="1">
        <v>975</v>
      </c>
      <c r="T350" s="1">
        <v>975</v>
      </c>
      <c r="U350" s="1">
        <v>975</v>
      </c>
      <c r="V350" s="1">
        <v>975</v>
      </c>
      <c r="W350" s="1">
        <v>975</v>
      </c>
      <c r="X350" s="1">
        <v>975</v>
      </c>
      <c r="Y350" s="1">
        <v>975</v>
      </c>
      <c r="Z350" s="1">
        <v>975</v>
      </c>
      <c r="AA350" s="1">
        <v>975</v>
      </c>
      <c r="AB350" s="1">
        <v>975</v>
      </c>
      <c r="AC350" s="1">
        <v>975</v>
      </c>
      <c r="AD350" s="16">
        <v>11700</v>
      </c>
      <c r="AE350" s="1">
        <v>34164.51</v>
      </c>
      <c r="AF350" s="1">
        <v>34164.51</v>
      </c>
      <c r="AG350" s="1">
        <v>34164.51</v>
      </c>
      <c r="AH350" s="1">
        <v>34164.51</v>
      </c>
      <c r="AI350" s="1">
        <v>34164.51</v>
      </c>
      <c r="AJ350" s="1">
        <v>34164.51</v>
      </c>
      <c r="AK350" s="1">
        <v>34164.51</v>
      </c>
      <c r="AL350" s="1">
        <v>34164.51</v>
      </c>
      <c r="AM350" s="1">
        <v>34164.51</v>
      </c>
      <c r="AN350" s="1">
        <v>34164.51</v>
      </c>
      <c r="AO350" s="1">
        <v>34164.51</v>
      </c>
      <c r="AP350" s="1">
        <v>34164.559999999998</v>
      </c>
      <c r="AQ350" s="16">
        <v>409974.17</v>
      </c>
      <c r="AR350" s="1">
        <v>14338.2</v>
      </c>
      <c r="AS350" s="1">
        <v>14338.2</v>
      </c>
      <c r="AT350" s="1">
        <v>14338.2</v>
      </c>
      <c r="AU350" s="1">
        <v>14338.2</v>
      </c>
      <c r="AV350" s="1">
        <v>14338.2</v>
      </c>
      <c r="AW350" s="1">
        <v>14338.2</v>
      </c>
      <c r="AX350" s="1">
        <v>14338.2</v>
      </c>
      <c r="AY350" s="1">
        <v>14338.2</v>
      </c>
      <c r="AZ350" s="1">
        <v>14338.2</v>
      </c>
      <c r="BA350" s="1">
        <v>14338.2</v>
      </c>
      <c r="BB350" s="1">
        <v>14338.2</v>
      </c>
      <c r="BC350" s="1">
        <v>14338.13</v>
      </c>
      <c r="BD350" s="18">
        <v>172058.33</v>
      </c>
    </row>
    <row r="351" spans="1:56" x14ac:dyDescent="0.3">
      <c r="A351" s="11" t="s">
        <v>10</v>
      </c>
      <c r="B351" s="12" t="s">
        <v>0</v>
      </c>
      <c r="C351" s="34" t="s">
        <v>397</v>
      </c>
      <c r="D351" s="35" t="s">
        <v>0</v>
      </c>
      <c r="E351" s="1">
        <v>2553.36</v>
      </c>
      <c r="F351" s="1">
        <v>3850.21</v>
      </c>
      <c r="G351" s="1">
        <v>2194.2399999999998</v>
      </c>
      <c r="H351" s="1">
        <v>2951.69</v>
      </c>
      <c r="I351" s="1">
        <v>3528.28</v>
      </c>
      <c r="J351" s="1">
        <v>1801.89</v>
      </c>
      <c r="K351" s="1">
        <v>12601.37</v>
      </c>
      <c r="L351" s="1">
        <v>8435.41</v>
      </c>
      <c r="M351" s="1">
        <v>2363.48</v>
      </c>
      <c r="N351" s="1">
        <v>3857.82</v>
      </c>
      <c r="O351" s="1">
        <v>10925.51</v>
      </c>
      <c r="P351" s="1">
        <v>3266</v>
      </c>
      <c r="Q351" s="16">
        <v>58329.26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6"/>
      <c r="AE351" s="1">
        <v>5207.62</v>
      </c>
      <c r="AF351" s="1">
        <v>5207.62</v>
      </c>
      <c r="AG351" s="1">
        <v>5207.62</v>
      </c>
      <c r="AH351" s="1">
        <v>5207.62</v>
      </c>
      <c r="AI351" s="1">
        <v>5207.62</v>
      </c>
      <c r="AJ351" s="1">
        <v>5207.62</v>
      </c>
      <c r="AK351" s="1">
        <v>5207.62</v>
      </c>
      <c r="AL351" s="1">
        <v>5207.62</v>
      </c>
      <c r="AM351" s="1">
        <v>5207.62</v>
      </c>
      <c r="AN351" s="1">
        <v>5207.62</v>
      </c>
      <c r="AO351" s="1">
        <v>5207.62</v>
      </c>
      <c r="AP351" s="1">
        <v>5207.66</v>
      </c>
      <c r="AQ351" s="16">
        <v>62491.48</v>
      </c>
      <c r="AR351" s="1">
        <v>5983.33</v>
      </c>
      <c r="AS351" s="1">
        <v>5983.33</v>
      </c>
      <c r="AT351" s="1">
        <v>5983.33</v>
      </c>
      <c r="AU351" s="1">
        <v>5983.33</v>
      </c>
      <c r="AV351" s="1">
        <v>5983.33</v>
      </c>
      <c r="AW351" s="1">
        <v>5983.33</v>
      </c>
      <c r="AX351" s="1">
        <v>5983.33</v>
      </c>
      <c r="AY351" s="1">
        <v>5983.33</v>
      </c>
      <c r="AZ351" s="1">
        <v>5983.33</v>
      </c>
      <c r="BA351" s="1">
        <v>5983.33</v>
      </c>
      <c r="BB351" s="1">
        <v>5983.33</v>
      </c>
      <c r="BC351" s="1">
        <v>5983.37</v>
      </c>
      <c r="BD351" s="18">
        <v>71800</v>
      </c>
    </row>
    <row r="352" spans="1:56" x14ac:dyDescent="0.3">
      <c r="A352" s="11" t="s">
        <v>10</v>
      </c>
      <c r="B352" s="12" t="s">
        <v>0</v>
      </c>
      <c r="C352" s="34" t="s">
        <v>398</v>
      </c>
      <c r="D352" s="35" t="s">
        <v>0</v>
      </c>
      <c r="E352" s="1">
        <v>592.6</v>
      </c>
      <c r="F352" s="1">
        <v>2068.8000000000002</v>
      </c>
      <c r="G352" s="1">
        <v>9697.2000000000007</v>
      </c>
      <c r="H352" s="1">
        <v>10942.56</v>
      </c>
      <c r="I352" s="1">
        <v>2259.9499999999998</v>
      </c>
      <c r="J352" s="1">
        <v>1726.14</v>
      </c>
      <c r="K352" s="1">
        <v>14309.1</v>
      </c>
      <c r="L352" s="1">
        <v>4960</v>
      </c>
      <c r="M352" s="1">
        <v>534.95000000000005</v>
      </c>
      <c r="N352" s="1">
        <v>11445.78</v>
      </c>
      <c r="O352" s="1">
        <v>4029.76</v>
      </c>
      <c r="P352" s="1">
        <v>1377.73</v>
      </c>
      <c r="Q352" s="16">
        <v>63944.57</v>
      </c>
      <c r="R352" s="1">
        <v>833.33</v>
      </c>
      <c r="S352" s="1">
        <v>833.33</v>
      </c>
      <c r="T352" s="1">
        <v>833.33</v>
      </c>
      <c r="U352" s="1">
        <v>833.33</v>
      </c>
      <c r="V352" s="1">
        <v>833.33</v>
      </c>
      <c r="W352" s="1">
        <v>833.33</v>
      </c>
      <c r="X352" s="1">
        <v>833.33</v>
      </c>
      <c r="Y352" s="1">
        <v>833.33</v>
      </c>
      <c r="Z352" s="1">
        <v>833.33</v>
      </c>
      <c r="AA352" s="1">
        <v>833.33</v>
      </c>
      <c r="AB352" s="1">
        <v>833.33</v>
      </c>
      <c r="AC352" s="1">
        <v>833.33</v>
      </c>
      <c r="AD352" s="16">
        <v>9999.9599999999991</v>
      </c>
      <c r="AE352" s="1">
        <v>9740.2199999999993</v>
      </c>
      <c r="AF352" s="1">
        <v>9740.2199999999993</v>
      </c>
      <c r="AG352" s="1">
        <v>9740.2199999999993</v>
      </c>
      <c r="AH352" s="1">
        <v>9740.2199999999993</v>
      </c>
      <c r="AI352" s="1">
        <v>9740.2199999999993</v>
      </c>
      <c r="AJ352" s="1">
        <v>9740.2199999999993</v>
      </c>
      <c r="AK352" s="1">
        <v>9740.2199999999993</v>
      </c>
      <c r="AL352" s="1">
        <v>9740.2199999999993</v>
      </c>
      <c r="AM352" s="1">
        <v>9740.2199999999993</v>
      </c>
      <c r="AN352" s="1">
        <v>9740.2199999999993</v>
      </c>
      <c r="AO352" s="1">
        <v>9740.2199999999993</v>
      </c>
      <c r="AP352" s="1">
        <v>9740.27</v>
      </c>
      <c r="AQ352" s="16">
        <v>116882.69</v>
      </c>
      <c r="AR352" s="1">
        <v>5693.76</v>
      </c>
      <c r="AS352" s="1">
        <v>5693.76</v>
      </c>
      <c r="AT352" s="1">
        <v>5693.76</v>
      </c>
      <c r="AU352" s="1">
        <v>5693.76</v>
      </c>
      <c r="AV352" s="1">
        <v>5693.76</v>
      </c>
      <c r="AW352" s="1">
        <v>5693.76</v>
      </c>
      <c r="AX352" s="1">
        <v>5693.76</v>
      </c>
      <c r="AY352" s="1">
        <v>5693.76</v>
      </c>
      <c r="AZ352" s="1">
        <v>5693.76</v>
      </c>
      <c r="BA352" s="1">
        <v>5693.76</v>
      </c>
      <c r="BB352" s="1">
        <v>5693.76</v>
      </c>
      <c r="BC352" s="1">
        <v>5693.64</v>
      </c>
      <c r="BD352" s="18">
        <v>68325</v>
      </c>
    </row>
    <row r="353" spans="1:56" x14ac:dyDescent="0.3">
      <c r="A353" s="11" t="s">
        <v>10</v>
      </c>
      <c r="B353" s="12" t="s">
        <v>0</v>
      </c>
      <c r="C353" s="34" t="s">
        <v>399</v>
      </c>
      <c r="D353" s="35" t="s">
        <v>0</v>
      </c>
      <c r="E353" s="1">
        <v>2526.2199999999998</v>
      </c>
      <c r="F353" s="1">
        <v>14564.15</v>
      </c>
      <c r="G353" s="1">
        <v>23548.95</v>
      </c>
      <c r="H353" s="1">
        <v>12138.96</v>
      </c>
      <c r="I353" s="1">
        <v>6872.33</v>
      </c>
      <c r="J353" s="1">
        <v>3286.6</v>
      </c>
      <c r="K353" s="1">
        <v>9593.61</v>
      </c>
      <c r="L353" s="1">
        <v>8524.2800000000007</v>
      </c>
      <c r="M353" s="1">
        <v>2736.6</v>
      </c>
      <c r="N353" s="1">
        <v>8865.91</v>
      </c>
      <c r="O353" s="1">
        <v>10203.040000000001</v>
      </c>
      <c r="P353" s="1">
        <v>10966.85</v>
      </c>
      <c r="Q353" s="16">
        <v>113827.5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6"/>
      <c r="AE353" s="1">
        <v>18616.669999999998</v>
      </c>
      <c r="AF353" s="1">
        <v>18616.669999999998</v>
      </c>
      <c r="AG353" s="1">
        <v>18616.669999999998</v>
      </c>
      <c r="AH353" s="1">
        <v>18616.669999999998</v>
      </c>
      <c r="AI353" s="1">
        <v>18616.669999999998</v>
      </c>
      <c r="AJ353" s="1">
        <v>18616.669999999998</v>
      </c>
      <c r="AK353" s="1">
        <v>18616.669999999998</v>
      </c>
      <c r="AL353" s="1">
        <v>18616.669999999998</v>
      </c>
      <c r="AM353" s="1">
        <v>18616.669999999998</v>
      </c>
      <c r="AN353" s="1">
        <v>18616.669999999998</v>
      </c>
      <c r="AO353" s="1">
        <v>18616.669999999998</v>
      </c>
      <c r="AP353" s="1">
        <v>18616.63</v>
      </c>
      <c r="AQ353" s="16">
        <v>223400</v>
      </c>
      <c r="AR353" s="1">
        <v>2466.67</v>
      </c>
      <c r="AS353" s="1">
        <v>2466.67</v>
      </c>
      <c r="AT353" s="1">
        <v>2466.67</v>
      </c>
      <c r="AU353" s="1">
        <v>2466.67</v>
      </c>
      <c r="AV353" s="1">
        <v>2466.67</v>
      </c>
      <c r="AW353" s="1">
        <v>2466.67</v>
      </c>
      <c r="AX353" s="1">
        <v>2466.67</v>
      </c>
      <c r="AY353" s="1">
        <v>2466.67</v>
      </c>
      <c r="AZ353" s="1">
        <v>2466.67</v>
      </c>
      <c r="BA353" s="1">
        <v>2466.67</v>
      </c>
      <c r="BB353" s="1">
        <v>2466.67</v>
      </c>
      <c r="BC353" s="1">
        <v>2466.67</v>
      </c>
      <c r="BD353" s="18">
        <v>29600.04</v>
      </c>
    </row>
    <row r="354" spans="1:56" x14ac:dyDescent="0.3">
      <c r="A354" s="11" t="s">
        <v>10</v>
      </c>
      <c r="B354" s="12" t="s">
        <v>0</v>
      </c>
      <c r="C354" s="34" t="s">
        <v>400</v>
      </c>
      <c r="D354" s="35" t="s">
        <v>0</v>
      </c>
      <c r="E354" s="1"/>
      <c r="F354" s="1">
        <v>361.5</v>
      </c>
      <c r="G354" s="1">
        <v>1695.9</v>
      </c>
      <c r="H354" s="1">
        <v>1619.95</v>
      </c>
      <c r="I354" s="1"/>
      <c r="J354" s="1"/>
      <c r="K354" s="1">
        <v>1081.5999999999999</v>
      </c>
      <c r="L354" s="1">
        <v>1096.3</v>
      </c>
      <c r="M354" s="1"/>
      <c r="N354" s="1">
        <v>388.2</v>
      </c>
      <c r="O354" s="1"/>
      <c r="P354" s="1">
        <v>282.2</v>
      </c>
      <c r="Q354" s="16">
        <v>6525.65</v>
      </c>
      <c r="R354" s="1">
        <v>141.66999999999999</v>
      </c>
      <c r="S354" s="1">
        <v>141.66999999999999</v>
      </c>
      <c r="T354" s="1">
        <v>141.66999999999999</v>
      </c>
      <c r="U354" s="1">
        <v>141.66999999999999</v>
      </c>
      <c r="V354" s="1">
        <v>141.66999999999999</v>
      </c>
      <c r="W354" s="1">
        <v>141.66999999999999</v>
      </c>
      <c r="X354" s="1">
        <v>141.66999999999999</v>
      </c>
      <c r="Y354" s="1">
        <v>141.66999999999999</v>
      </c>
      <c r="Z354" s="1">
        <v>141.66999999999999</v>
      </c>
      <c r="AA354" s="1">
        <v>141.66999999999999</v>
      </c>
      <c r="AB354" s="1">
        <v>141.66999999999999</v>
      </c>
      <c r="AC354" s="1">
        <v>141.66999999999999</v>
      </c>
      <c r="AD354" s="16">
        <v>1700.04</v>
      </c>
      <c r="AE354" s="1">
        <v>600</v>
      </c>
      <c r="AF354" s="1">
        <v>600</v>
      </c>
      <c r="AG354" s="1">
        <v>600</v>
      </c>
      <c r="AH354" s="1">
        <v>600</v>
      </c>
      <c r="AI354" s="1">
        <v>600</v>
      </c>
      <c r="AJ354" s="1">
        <v>600</v>
      </c>
      <c r="AK354" s="1">
        <v>600</v>
      </c>
      <c r="AL354" s="1">
        <v>600</v>
      </c>
      <c r="AM354" s="1">
        <v>600</v>
      </c>
      <c r="AN354" s="1">
        <v>600</v>
      </c>
      <c r="AO354" s="1">
        <v>600</v>
      </c>
      <c r="AP354" s="1">
        <v>600</v>
      </c>
      <c r="AQ354" s="16">
        <v>7200</v>
      </c>
      <c r="AR354" s="1">
        <v>194.44</v>
      </c>
      <c r="AS354" s="1">
        <v>194.44</v>
      </c>
      <c r="AT354" s="1">
        <v>194.44</v>
      </c>
      <c r="AU354" s="1">
        <v>194.44</v>
      </c>
      <c r="AV354" s="1">
        <v>194.44</v>
      </c>
      <c r="AW354" s="1">
        <v>194.44</v>
      </c>
      <c r="AX354" s="1">
        <v>194.44</v>
      </c>
      <c r="AY354" s="1">
        <v>194.44</v>
      </c>
      <c r="AZ354" s="1">
        <v>194.44</v>
      </c>
      <c r="BA354" s="1">
        <v>194.44</v>
      </c>
      <c r="BB354" s="1">
        <v>194.44</v>
      </c>
      <c r="BC354" s="1">
        <v>194.45</v>
      </c>
      <c r="BD354" s="18">
        <v>2333.29</v>
      </c>
    </row>
    <row r="355" spans="1:56" x14ac:dyDescent="0.3">
      <c r="A355" s="11" t="s">
        <v>10</v>
      </c>
      <c r="B355" s="12" t="s">
        <v>0</v>
      </c>
      <c r="C355" s="34" t="s">
        <v>401</v>
      </c>
      <c r="D355" s="35" t="s">
        <v>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6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6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6"/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8">
        <v>0</v>
      </c>
    </row>
    <row r="356" spans="1:56" x14ac:dyDescent="0.3">
      <c r="A356" s="11" t="s">
        <v>10</v>
      </c>
      <c r="B356" s="12" t="s">
        <v>0</v>
      </c>
      <c r="C356" s="31" t="s">
        <v>402</v>
      </c>
      <c r="D356" s="9" t="s">
        <v>0</v>
      </c>
      <c r="E356" s="1">
        <v>3892.42</v>
      </c>
      <c r="F356" s="1">
        <v>708.35</v>
      </c>
      <c r="G356" s="1">
        <v>1572.69</v>
      </c>
      <c r="H356" s="1">
        <v>8057.78</v>
      </c>
      <c r="I356" s="1">
        <v>-1193.3599999999999</v>
      </c>
      <c r="J356" s="1">
        <v>2005.5</v>
      </c>
      <c r="K356" s="1">
        <v>6993.74</v>
      </c>
      <c r="L356" s="1">
        <v>1046.26</v>
      </c>
      <c r="M356" s="1">
        <v>1801.64</v>
      </c>
      <c r="N356" s="1">
        <v>3592.5</v>
      </c>
      <c r="O356" s="1">
        <v>1299.08</v>
      </c>
      <c r="P356" s="1">
        <v>1918.57</v>
      </c>
      <c r="Q356" s="16">
        <v>31695.17</v>
      </c>
      <c r="R356" s="1">
        <v>189.17</v>
      </c>
      <c r="S356" s="1">
        <v>189.17</v>
      </c>
      <c r="T356" s="1">
        <v>189.17</v>
      </c>
      <c r="U356" s="1">
        <v>189.17</v>
      </c>
      <c r="V356" s="1">
        <v>189.17</v>
      </c>
      <c r="W356" s="1">
        <v>189.17</v>
      </c>
      <c r="X356" s="1">
        <v>189.17</v>
      </c>
      <c r="Y356" s="1">
        <v>189.17</v>
      </c>
      <c r="Z356" s="1">
        <v>189.17</v>
      </c>
      <c r="AA356" s="1">
        <v>189.17</v>
      </c>
      <c r="AB356" s="1">
        <v>189.17</v>
      </c>
      <c r="AC356" s="1">
        <v>189.13</v>
      </c>
      <c r="AD356" s="16">
        <v>2270</v>
      </c>
      <c r="AE356" s="1">
        <v>4583.33</v>
      </c>
      <c r="AF356" s="1">
        <v>4583.33</v>
      </c>
      <c r="AG356" s="1">
        <v>4583.33</v>
      </c>
      <c r="AH356" s="1">
        <v>4583.33</v>
      </c>
      <c r="AI356" s="1">
        <v>4583.33</v>
      </c>
      <c r="AJ356" s="1">
        <v>4583.33</v>
      </c>
      <c r="AK356" s="1">
        <v>4583.33</v>
      </c>
      <c r="AL356" s="1">
        <v>4583.33</v>
      </c>
      <c r="AM356" s="1">
        <v>4583.33</v>
      </c>
      <c r="AN356" s="1">
        <v>29606.93</v>
      </c>
      <c r="AO356" s="1">
        <v>4583.33</v>
      </c>
      <c r="AP356" s="1">
        <v>4583.37</v>
      </c>
      <c r="AQ356" s="16">
        <v>80023.600000000006</v>
      </c>
      <c r="AR356" s="1">
        <v>7361.08</v>
      </c>
      <c r="AS356" s="1">
        <v>7361.08</v>
      </c>
      <c r="AT356" s="1">
        <v>7361.08</v>
      </c>
      <c r="AU356" s="1">
        <v>7361.08</v>
      </c>
      <c r="AV356" s="1">
        <v>7361.08</v>
      </c>
      <c r="AW356" s="1">
        <v>7361.08</v>
      </c>
      <c r="AX356" s="1">
        <v>7361.08</v>
      </c>
      <c r="AY356" s="1">
        <v>7361.08</v>
      </c>
      <c r="AZ356" s="1">
        <v>7361.08</v>
      </c>
      <c r="BA356" s="1">
        <v>7361.08</v>
      </c>
      <c r="BB356" s="1">
        <v>7361.08</v>
      </c>
      <c r="BC356" s="1">
        <v>7361.12</v>
      </c>
      <c r="BD356" s="18">
        <v>88333</v>
      </c>
    </row>
    <row r="357" spans="1:56" x14ac:dyDescent="0.3">
      <c r="A357" s="11" t="s">
        <v>10</v>
      </c>
      <c r="B357" s="12" t="s">
        <v>0</v>
      </c>
      <c r="C357" s="33" t="s">
        <v>403</v>
      </c>
      <c r="D357" s="32" t="s">
        <v>0</v>
      </c>
      <c r="E357" s="1">
        <v>3892.42</v>
      </c>
      <c r="F357" s="1">
        <v>708.35</v>
      </c>
      <c r="G357" s="1">
        <v>1572.69</v>
      </c>
      <c r="H357" s="1">
        <v>8057.78</v>
      </c>
      <c r="I357" s="1">
        <v>-1193.3599999999999</v>
      </c>
      <c r="J357" s="1">
        <v>2005.5</v>
      </c>
      <c r="K357" s="1">
        <v>6993.74</v>
      </c>
      <c r="L357" s="1">
        <v>1046.26</v>
      </c>
      <c r="M357" s="1">
        <v>1801.64</v>
      </c>
      <c r="N357" s="1">
        <v>3592.5</v>
      </c>
      <c r="O357" s="1">
        <v>1299.08</v>
      </c>
      <c r="P357" s="1">
        <v>1918.57</v>
      </c>
      <c r="Q357" s="16">
        <v>31695.17</v>
      </c>
      <c r="R357" s="1">
        <v>189.17</v>
      </c>
      <c r="S357" s="1">
        <v>189.17</v>
      </c>
      <c r="T357" s="1">
        <v>189.17</v>
      </c>
      <c r="U357" s="1">
        <v>189.17</v>
      </c>
      <c r="V357" s="1">
        <v>189.17</v>
      </c>
      <c r="W357" s="1">
        <v>189.17</v>
      </c>
      <c r="X357" s="1">
        <v>189.17</v>
      </c>
      <c r="Y357" s="1">
        <v>189.17</v>
      </c>
      <c r="Z357" s="1">
        <v>189.17</v>
      </c>
      <c r="AA357" s="1">
        <v>189.17</v>
      </c>
      <c r="AB357" s="1">
        <v>189.17</v>
      </c>
      <c r="AC357" s="1">
        <v>189.13</v>
      </c>
      <c r="AD357" s="16">
        <v>2270</v>
      </c>
      <c r="AE357" s="1">
        <v>4583.33</v>
      </c>
      <c r="AF357" s="1">
        <v>4583.33</v>
      </c>
      <c r="AG357" s="1">
        <v>4583.33</v>
      </c>
      <c r="AH357" s="1">
        <v>4583.33</v>
      </c>
      <c r="AI357" s="1">
        <v>4583.33</v>
      </c>
      <c r="AJ357" s="1">
        <v>4583.33</v>
      </c>
      <c r="AK357" s="1">
        <v>4583.33</v>
      </c>
      <c r="AL357" s="1">
        <v>4583.33</v>
      </c>
      <c r="AM357" s="1">
        <v>4583.33</v>
      </c>
      <c r="AN357" s="1">
        <v>29606.93</v>
      </c>
      <c r="AO357" s="1">
        <v>4583.33</v>
      </c>
      <c r="AP357" s="1">
        <v>4583.37</v>
      </c>
      <c r="AQ357" s="16">
        <v>80023.600000000006</v>
      </c>
      <c r="AR357" s="1">
        <v>7361.08</v>
      </c>
      <c r="AS357" s="1">
        <v>7361.08</v>
      </c>
      <c r="AT357" s="1">
        <v>7361.08</v>
      </c>
      <c r="AU357" s="1">
        <v>7361.08</v>
      </c>
      <c r="AV357" s="1">
        <v>7361.08</v>
      </c>
      <c r="AW357" s="1">
        <v>7361.08</v>
      </c>
      <c r="AX357" s="1">
        <v>7361.08</v>
      </c>
      <c r="AY357" s="1">
        <v>7361.08</v>
      </c>
      <c r="AZ357" s="1">
        <v>7361.08</v>
      </c>
      <c r="BA357" s="1">
        <v>7361.08</v>
      </c>
      <c r="BB357" s="1">
        <v>7361.08</v>
      </c>
      <c r="BC357" s="1">
        <v>7361.12</v>
      </c>
      <c r="BD357" s="18">
        <v>88333</v>
      </c>
    </row>
    <row r="358" spans="1:56" x14ac:dyDescent="0.3">
      <c r="A358" s="11" t="s">
        <v>10</v>
      </c>
      <c r="B358" s="12" t="s">
        <v>0</v>
      </c>
      <c r="C358" s="36" t="s">
        <v>404</v>
      </c>
      <c r="D358" s="35" t="s">
        <v>405</v>
      </c>
      <c r="E358" s="1"/>
      <c r="F358" s="1">
        <v>243.28</v>
      </c>
      <c r="G358" s="1">
        <v>-570.1</v>
      </c>
      <c r="H358" s="1">
        <v>723.52</v>
      </c>
      <c r="I358" s="1">
        <v>503.85</v>
      </c>
      <c r="J358" s="1">
        <v>41.5</v>
      </c>
      <c r="K358" s="1">
        <v>1557.26</v>
      </c>
      <c r="L358" s="1">
        <v>793.51</v>
      </c>
      <c r="M358" s="1">
        <v>8.93</v>
      </c>
      <c r="N358" s="1">
        <v>427.88</v>
      </c>
      <c r="O358" s="1"/>
      <c r="P358" s="1"/>
      <c r="Q358" s="16">
        <v>3729.63</v>
      </c>
      <c r="R358" s="1">
        <v>189.17</v>
      </c>
      <c r="S358" s="1">
        <v>189.17</v>
      </c>
      <c r="T358" s="1">
        <v>189.17</v>
      </c>
      <c r="U358" s="1">
        <v>189.17</v>
      </c>
      <c r="V358" s="1">
        <v>189.17</v>
      </c>
      <c r="W358" s="1">
        <v>189.17</v>
      </c>
      <c r="X358" s="1">
        <v>189.17</v>
      </c>
      <c r="Y358" s="1">
        <v>189.17</v>
      </c>
      <c r="Z358" s="1">
        <v>189.17</v>
      </c>
      <c r="AA358" s="1">
        <v>189.17</v>
      </c>
      <c r="AB358" s="1">
        <v>189.17</v>
      </c>
      <c r="AC358" s="1">
        <v>189.13</v>
      </c>
      <c r="AD358" s="16">
        <v>2270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6"/>
      <c r="AR358" s="1">
        <v>5833.33</v>
      </c>
      <c r="AS358" s="1">
        <v>5833.33</v>
      </c>
      <c r="AT358" s="1">
        <v>5833.33</v>
      </c>
      <c r="AU358" s="1">
        <v>5833.33</v>
      </c>
      <c r="AV358" s="1">
        <v>5833.33</v>
      </c>
      <c r="AW358" s="1">
        <v>5833.33</v>
      </c>
      <c r="AX358" s="1">
        <v>5833.33</v>
      </c>
      <c r="AY358" s="1">
        <v>5833.33</v>
      </c>
      <c r="AZ358" s="1">
        <v>5833.33</v>
      </c>
      <c r="BA358" s="1">
        <v>5833.33</v>
      </c>
      <c r="BB358" s="1">
        <v>5833.33</v>
      </c>
      <c r="BC358" s="1">
        <v>5833.37</v>
      </c>
      <c r="BD358" s="18">
        <v>70000</v>
      </c>
    </row>
    <row r="359" spans="1:56" x14ac:dyDescent="0.3">
      <c r="A359" s="11" t="s">
        <v>10</v>
      </c>
      <c r="B359" s="12" t="s">
        <v>0</v>
      </c>
      <c r="C359" s="36" t="s">
        <v>406</v>
      </c>
      <c r="D359" s="35" t="s">
        <v>407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6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6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6"/>
      <c r="AR359" s="1">
        <v>1527.75</v>
      </c>
      <c r="AS359" s="1">
        <v>1527.75</v>
      </c>
      <c r="AT359" s="1">
        <v>1527.75</v>
      </c>
      <c r="AU359" s="1">
        <v>1527.75</v>
      </c>
      <c r="AV359" s="1">
        <v>1527.75</v>
      </c>
      <c r="AW359" s="1">
        <v>1527.75</v>
      </c>
      <c r="AX359" s="1">
        <v>1527.75</v>
      </c>
      <c r="AY359" s="1">
        <v>1527.75</v>
      </c>
      <c r="AZ359" s="1">
        <v>1527.75</v>
      </c>
      <c r="BA359" s="1">
        <v>1527.75</v>
      </c>
      <c r="BB359" s="1">
        <v>1527.75</v>
      </c>
      <c r="BC359" s="1">
        <v>1527.75</v>
      </c>
      <c r="BD359" s="18">
        <v>18333</v>
      </c>
    </row>
    <row r="360" spans="1:56" x14ac:dyDescent="0.3">
      <c r="A360" s="11" t="s">
        <v>10</v>
      </c>
      <c r="B360" s="12" t="s">
        <v>0</v>
      </c>
      <c r="C360" s="34" t="s">
        <v>408</v>
      </c>
      <c r="D360" s="35" t="s">
        <v>0</v>
      </c>
      <c r="E360" s="1"/>
      <c r="F360" s="1"/>
      <c r="G360" s="1">
        <v>89</v>
      </c>
      <c r="H360" s="1">
        <v>1624.38</v>
      </c>
      <c r="I360" s="1">
        <v>1196.8499999999999</v>
      </c>
      <c r="J360" s="1"/>
      <c r="K360" s="1">
        <v>1538.98</v>
      </c>
      <c r="L360" s="1">
        <v>511.69</v>
      </c>
      <c r="M360" s="1">
        <v>887.88</v>
      </c>
      <c r="N360" s="1">
        <v>262.92</v>
      </c>
      <c r="O360" s="1">
        <v>302.49</v>
      </c>
      <c r="P360" s="1">
        <v>360.59</v>
      </c>
      <c r="Q360" s="16">
        <v>6774.78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6"/>
      <c r="AE360" s="1">
        <v>2708.33</v>
      </c>
      <c r="AF360" s="1">
        <v>2708.33</v>
      </c>
      <c r="AG360" s="1">
        <v>2708.33</v>
      </c>
      <c r="AH360" s="1">
        <v>2708.33</v>
      </c>
      <c r="AI360" s="1">
        <v>2708.33</v>
      </c>
      <c r="AJ360" s="1">
        <v>2708.33</v>
      </c>
      <c r="AK360" s="1">
        <v>2708.33</v>
      </c>
      <c r="AL360" s="1">
        <v>2708.33</v>
      </c>
      <c r="AM360" s="1">
        <v>2708.33</v>
      </c>
      <c r="AN360" s="1">
        <v>9095.74</v>
      </c>
      <c r="AO360" s="1">
        <v>2708.33</v>
      </c>
      <c r="AP360" s="1">
        <v>2708.37</v>
      </c>
      <c r="AQ360" s="16">
        <v>38887.410000000003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8"/>
    </row>
    <row r="361" spans="1:56" x14ac:dyDescent="0.3">
      <c r="A361" s="11" t="s">
        <v>10</v>
      </c>
      <c r="B361" s="12" t="s">
        <v>0</v>
      </c>
      <c r="C361" s="34" t="s">
        <v>409</v>
      </c>
      <c r="D361" s="35" t="s">
        <v>0</v>
      </c>
      <c r="E361" s="1">
        <v>3892.42</v>
      </c>
      <c r="F361" s="1">
        <v>465.07</v>
      </c>
      <c r="G361" s="1">
        <v>2053.79</v>
      </c>
      <c r="H361" s="1">
        <v>5709.88</v>
      </c>
      <c r="I361" s="1">
        <v>-2894.06</v>
      </c>
      <c r="J361" s="1">
        <v>1964</v>
      </c>
      <c r="K361" s="1">
        <v>3897.5</v>
      </c>
      <c r="L361" s="1">
        <v>-258.94</v>
      </c>
      <c r="M361" s="1">
        <v>904.83</v>
      </c>
      <c r="N361" s="1">
        <v>2901.7</v>
      </c>
      <c r="O361" s="1">
        <v>996.59</v>
      </c>
      <c r="P361" s="1">
        <v>1557.98</v>
      </c>
      <c r="Q361" s="16">
        <v>21190.76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6"/>
      <c r="AE361" s="1">
        <v>1875</v>
      </c>
      <c r="AF361" s="1">
        <v>1875</v>
      </c>
      <c r="AG361" s="1">
        <v>1875</v>
      </c>
      <c r="AH361" s="1">
        <v>1875</v>
      </c>
      <c r="AI361" s="1">
        <v>1875</v>
      </c>
      <c r="AJ361" s="1">
        <v>1875</v>
      </c>
      <c r="AK361" s="1">
        <v>1875</v>
      </c>
      <c r="AL361" s="1">
        <v>1875</v>
      </c>
      <c r="AM361" s="1">
        <v>1875</v>
      </c>
      <c r="AN361" s="1">
        <v>20511.189999999999</v>
      </c>
      <c r="AO361" s="1">
        <v>1875</v>
      </c>
      <c r="AP361" s="1">
        <v>1875</v>
      </c>
      <c r="AQ361" s="16">
        <v>41136.19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8"/>
    </row>
    <row r="362" spans="1:56" x14ac:dyDescent="0.3">
      <c r="A362" s="11" t="s">
        <v>10</v>
      </c>
      <c r="B362" s="12" t="s">
        <v>0</v>
      </c>
      <c r="C362" s="31" t="s">
        <v>410</v>
      </c>
      <c r="D362" s="9" t="s">
        <v>0</v>
      </c>
      <c r="E362" s="1">
        <v>15420.97</v>
      </c>
      <c r="F362" s="1">
        <v>11668</v>
      </c>
      <c r="G362" s="1">
        <v>14006.03</v>
      </c>
      <c r="H362" s="1">
        <v>10182.219999999999</v>
      </c>
      <c r="I362" s="1">
        <v>7393.5</v>
      </c>
      <c r="J362" s="1">
        <v>-349.5</v>
      </c>
      <c r="K362" s="1">
        <v>7944.76</v>
      </c>
      <c r="L362" s="1">
        <v>8526.27</v>
      </c>
      <c r="M362" s="1">
        <v>33749.919999999998</v>
      </c>
      <c r="N362" s="1">
        <v>5272.94</v>
      </c>
      <c r="O362" s="1">
        <v>8370.1200000000008</v>
      </c>
      <c r="P362" s="1">
        <v>4079.21</v>
      </c>
      <c r="Q362" s="16">
        <v>126264.44</v>
      </c>
      <c r="R362" s="1">
        <v>17071.080000000002</v>
      </c>
      <c r="S362" s="1">
        <v>17071.080000000002</v>
      </c>
      <c r="T362" s="1">
        <v>17071.080000000002</v>
      </c>
      <c r="U362" s="1">
        <v>17071.080000000002</v>
      </c>
      <c r="V362" s="1">
        <v>17071.080000000002</v>
      </c>
      <c r="W362" s="1">
        <v>17071.080000000002</v>
      </c>
      <c r="X362" s="1">
        <v>17071.080000000002</v>
      </c>
      <c r="Y362" s="1">
        <v>17071.080000000002</v>
      </c>
      <c r="Z362" s="1">
        <v>17071.080000000002</v>
      </c>
      <c r="AA362" s="1">
        <v>17071.080000000002</v>
      </c>
      <c r="AB362" s="1">
        <v>17071.080000000002</v>
      </c>
      <c r="AC362" s="1">
        <v>17071.12</v>
      </c>
      <c r="AD362" s="16">
        <v>204853</v>
      </c>
      <c r="AE362" s="1">
        <v>15382.47</v>
      </c>
      <c r="AF362" s="1">
        <v>15382.47</v>
      </c>
      <c r="AG362" s="1">
        <v>15382.47</v>
      </c>
      <c r="AH362" s="1">
        <v>15382.47</v>
      </c>
      <c r="AI362" s="1">
        <v>15382.47</v>
      </c>
      <c r="AJ362" s="1">
        <v>15382.47</v>
      </c>
      <c r="AK362" s="1">
        <v>15382.47</v>
      </c>
      <c r="AL362" s="1">
        <v>15382.47</v>
      </c>
      <c r="AM362" s="1">
        <v>15382.47</v>
      </c>
      <c r="AN362" s="1">
        <v>45642.34</v>
      </c>
      <c r="AO362" s="1">
        <v>15382.47</v>
      </c>
      <c r="AP362" s="1">
        <v>15382.49</v>
      </c>
      <c r="AQ362" s="16">
        <v>214849.53</v>
      </c>
      <c r="AR362" s="1">
        <v>11828.51</v>
      </c>
      <c r="AS362" s="1">
        <v>11828.51</v>
      </c>
      <c r="AT362" s="1">
        <v>11828.51</v>
      </c>
      <c r="AU362" s="1">
        <v>11828.51</v>
      </c>
      <c r="AV362" s="1">
        <v>11828.51</v>
      </c>
      <c r="AW362" s="1">
        <v>11828.51</v>
      </c>
      <c r="AX362" s="1">
        <v>11828.51</v>
      </c>
      <c r="AY362" s="1">
        <v>11828.51</v>
      </c>
      <c r="AZ362" s="1">
        <v>11828.51</v>
      </c>
      <c r="BA362" s="1">
        <v>11828.51</v>
      </c>
      <c r="BB362" s="1">
        <v>11828.51</v>
      </c>
      <c r="BC362" s="1">
        <v>11828.57</v>
      </c>
      <c r="BD362" s="18">
        <v>141942.18</v>
      </c>
    </row>
    <row r="363" spans="1:56" x14ac:dyDescent="0.3">
      <c r="A363" s="11" t="s">
        <v>10</v>
      </c>
      <c r="B363" s="12" t="s">
        <v>0</v>
      </c>
      <c r="C363" s="33" t="s">
        <v>411</v>
      </c>
      <c r="D363" s="32" t="s">
        <v>0</v>
      </c>
      <c r="E363" s="1">
        <v>4420.6499999999996</v>
      </c>
      <c r="F363" s="1">
        <v>1934.22</v>
      </c>
      <c r="G363" s="1">
        <v>9958.5300000000007</v>
      </c>
      <c r="H363" s="1">
        <v>982.72</v>
      </c>
      <c r="I363" s="1">
        <v>3523.63</v>
      </c>
      <c r="J363" s="1">
        <v>708.51</v>
      </c>
      <c r="K363" s="1">
        <v>4868.1000000000004</v>
      </c>
      <c r="L363" s="1">
        <v>1853.32</v>
      </c>
      <c r="M363" s="1">
        <v>823.28</v>
      </c>
      <c r="N363" s="1">
        <v>3187.88</v>
      </c>
      <c r="O363" s="1">
        <v>1868.72</v>
      </c>
      <c r="P363" s="1">
        <v>1048.24</v>
      </c>
      <c r="Q363" s="16">
        <v>35177.800000000003</v>
      </c>
      <c r="R363" s="1">
        <v>3000</v>
      </c>
      <c r="S363" s="1">
        <v>3000</v>
      </c>
      <c r="T363" s="1">
        <v>3000</v>
      </c>
      <c r="U363" s="1">
        <v>3000</v>
      </c>
      <c r="V363" s="1">
        <v>3000</v>
      </c>
      <c r="W363" s="1">
        <v>3000</v>
      </c>
      <c r="X363" s="1">
        <v>3000</v>
      </c>
      <c r="Y363" s="1">
        <v>3000</v>
      </c>
      <c r="Z363" s="1">
        <v>3000</v>
      </c>
      <c r="AA363" s="1">
        <v>3000</v>
      </c>
      <c r="AB363" s="1">
        <v>3000</v>
      </c>
      <c r="AC363" s="1">
        <v>3000</v>
      </c>
      <c r="AD363" s="16">
        <v>36000</v>
      </c>
      <c r="AE363" s="1">
        <v>5415.81</v>
      </c>
      <c r="AF363" s="1">
        <v>5415.81</v>
      </c>
      <c r="AG363" s="1">
        <v>5415.81</v>
      </c>
      <c r="AH363" s="1">
        <v>5415.81</v>
      </c>
      <c r="AI363" s="1">
        <v>5415.81</v>
      </c>
      <c r="AJ363" s="1">
        <v>5415.81</v>
      </c>
      <c r="AK363" s="1">
        <v>5415.81</v>
      </c>
      <c r="AL363" s="1">
        <v>5415.81</v>
      </c>
      <c r="AM363" s="1">
        <v>5415.81</v>
      </c>
      <c r="AN363" s="1">
        <v>35675.68</v>
      </c>
      <c r="AO363" s="1">
        <v>5415.81</v>
      </c>
      <c r="AP363" s="1">
        <v>5415.75</v>
      </c>
      <c r="AQ363" s="16">
        <v>95249.53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8"/>
    </row>
    <row r="364" spans="1:56" x14ac:dyDescent="0.3">
      <c r="A364" s="11" t="s">
        <v>10</v>
      </c>
      <c r="B364" s="12" t="s">
        <v>0</v>
      </c>
      <c r="C364" s="36" t="s">
        <v>412</v>
      </c>
      <c r="D364" s="35" t="s">
        <v>413</v>
      </c>
      <c r="E364" s="1"/>
      <c r="F364" s="1"/>
      <c r="G364" s="1"/>
      <c r="H364" s="1"/>
      <c r="I364" s="1"/>
      <c r="J364" s="1"/>
      <c r="K364" s="1"/>
      <c r="L364" s="1">
        <v>713</v>
      </c>
      <c r="M364" s="1"/>
      <c r="N364" s="1"/>
      <c r="O364" s="1"/>
      <c r="P364" s="1">
        <v>167.7</v>
      </c>
      <c r="Q364" s="16">
        <v>880.7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6"/>
      <c r="AE364" s="1">
        <v>166.67</v>
      </c>
      <c r="AF364" s="1">
        <v>166.67</v>
      </c>
      <c r="AG364" s="1">
        <v>166.67</v>
      </c>
      <c r="AH364" s="1">
        <v>166.67</v>
      </c>
      <c r="AI364" s="1">
        <v>166.67</v>
      </c>
      <c r="AJ364" s="1">
        <v>166.67</v>
      </c>
      <c r="AK364" s="1">
        <v>166.67</v>
      </c>
      <c r="AL364" s="1">
        <v>166.67</v>
      </c>
      <c r="AM364" s="1">
        <v>166.67</v>
      </c>
      <c r="AN364" s="1">
        <v>879.67</v>
      </c>
      <c r="AO364" s="1">
        <v>166.67</v>
      </c>
      <c r="AP364" s="1">
        <v>166.63</v>
      </c>
      <c r="AQ364" s="16">
        <v>2713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8"/>
    </row>
    <row r="365" spans="1:56" x14ac:dyDescent="0.3">
      <c r="A365" s="11" t="s">
        <v>10</v>
      </c>
      <c r="B365" s="12" t="s">
        <v>0</v>
      </c>
      <c r="C365" s="36" t="s">
        <v>414</v>
      </c>
      <c r="D365" s="35" t="s">
        <v>415</v>
      </c>
      <c r="E365" s="1">
        <v>2337.15</v>
      </c>
      <c r="F365" s="1"/>
      <c r="G365" s="1">
        <v>139.85</v>
      </c>
      <c r="H365" s="1"/>
      <c r="I365" s="1"/>
      <c r="J365" s="1"/>
      <c r="K365" s="1"/>
      <c r="L365" s="1"/>
      <c r="M365" s="1"/>
      <c r="N365" s="1"/>
      <c r="O365" s="1"/>
      <c r="P365" s="1"/>
      <c r="Q365" s="16">
        <v>2477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6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6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8"/>
    </row>
    <row r="366" spans="1:56" x14ac:dyDescent="0.3">
      <c r="A366" s="11" t="s">
        <v>10</v>
      </c>
      <c r="B366" s="12" t="s">
        <v>0</v>
      </c>
      <c r="C366" s="36" t="s">
        <v>416</v>
      </c>
      <c r="D366" s="35" t="s">
        <v>417</v>
      </c>
      <c r="E366" s="1"/>
      <c r="F366" s="1"/>
      <c r="G366" s="1"/>
      <c r="H366" s="1"/>
      <c r="I366" s="1"/>
      <c r="J366" s="1"/>
      <c r="K366" s="1"/>
      <c r="L366" s="1"/>
      <c r="M366" s="1"/>
      <c r="N366" s="1">
        <v>81.900000000000006</v>
      </c>
      <c r="O366" s="1"/>
      <c r="P366" s="1">
        <v>63.8</v>
      </c>
      <c r="Q366" s="16">
        <v>145.69999999999999</v>
      </c>
      <c r="R366" s="1">
        <v>3000</v>
      </c>
      <c r="S366" s="1">
        <v>3000</v>
      </c>
      <c r="T366" s="1">
        <v>3000</v>
      </c>
      <c r="U366" s="1">
        <v>3000</v>
      </c>
      <c r="V366" s="1">
        <v>3000</v>
      </c>
      <c r="W366" s="1">
        <v>3000</v>
      </c>
      <c r="X366" s="1">
        <v>3000</v>
      </c>
      <c r="Y366" s="1">
        <v>3000</v>
      </c>
      <c r="Z366" s="1">
        <v>3000</v>
      </c>
      <c r="AA366" s="1">
        <v>3000</v>
      </c>
      <c r="AB366" s="1">
        <v>3000</v>
      </c>
      <c r="AC366" s="1">
        <v>3000</v>
      </c>
      <c r="AD366" s="16">
        <v>36000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6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8"/>
    </row>
    <row r="367" spans="1:56" x14ac:dyDescent="0.3">
      <c r="A367" s="11" t="s">
        <v>10</v>
      </c>
      <c r="B367" s="12" t="s">
        <v>0</v>
      </c>
      <c r="C367" s="34" t="s">
        <v>418</v>
      </c>
      <c r="D367" s="35" t="s">
        <v>0</v>
      </c>
      <c r="E367" s="1">
        <v>2262.38</v>
      </c>
      <c r="F367" s="1">
        <v>1209.92</v>
      </c>
      <c r="G367" s="1">
        <v>-30.55</v>
      </c>
      <c r="H367" s="1">
        <v>596.66999999999996</v>
      </c>
      <c r="I367" s="1">
        <v>2450.7199999999998</v>
      </c>
      <c r="J367" s="1">
        <v>519.21</v>
      </c>
      <c r="K367" s="1">
        <v>3351.03</v>
      </c>
      <c r="L367" s="1">
        <v>700.09</v>
      </c>
      <c r="M367" s="1">
        <v>785.97</v>
      </c>
      <c r="N367" s="1">
        <v>2652.56</v>
      </c>
      <c r="O367" s="1">
        <v>877.57</v>
      </c>
      <c r="P367" s="1">
        <v>410.7</v>
      </c>
      <c r="Q367" s="16">
        <v>15786.27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6"/>
      <c r="AE367" s="1">
        <v>3500</v>
      </c>
      <c r="AF367" s="1">
        <v>3500</v>
      </c>
      <c r="AG367" s="1">
        <v>3500</v>
      </c>
      <c r="AH367" s="1">
        <v>3500</v>
      </c>
      <c r="AI367" s="1">
        <v>3500</v>
      </c>
      <c r="AJ367" s="1">
        <v>3500</v>
      </c>
      <c r="AK367" s="1">
        <v>3500</v>
      </c>
      <c r="AL367" s="1">
        <v>3500</v>
      </c>
      <c r="AM367" s="1">
        <v>3500</v>
      </c>
      <c r="AN367" s="1">
        <v>18185.02</v>
      </c>
      <c r="AO367" s="1">
        <v>3500</v>
      </c>
      <c r="AP367" s="1">
        <v>3500</v>
      </c>
      <c r="AQ367" s="16">
        <v>56685.02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8"/>
    </row>
    <row r="368" spans="1:56" x14ac:dyDescent="0.3">
      <c r="A368" s="11" t="s">
        <v>10</v>
      </c>
      <c r="B368" s="12" t="s">
        <v>0</v>
      </c>
      <c r="C368" s="34" t="s">
        <v>419</v>
      </c>
      <c r="D368" s="35" t="s">
        <v>0</v>
      </c>
      <c r="E368" s="1">
        <v>-178.88</v>
      </c>
      <c r="F368" s="1">
        <v>724.3</v>
      </c>
      <c r="G368" s="1">
        <v>9849.23</v>
      </c>
      <c r="H368" s="1">
        <v>386.05</v>
      </c>
      <c r="I368" s="1">
        <v>1072.9100000000001</v>
      </c>
      <c r="J368" s="1">
        <v>189.3</v>
      </c>
      <c r="K368" s="1">
        <v>1517.07</v>
      </c>
      <c r="L368" s="1">
        <v>440.23</v>
      </c>
      <c r="M368" s="1">
        <v>37.31</v>
      </c>
      <c r="N368" s="1">
        <v>453.42</v>
      </c>
      <c r="O368" s="1">
        <v>991.15</v>
      </c>
      <c r="P368" s="1">
        <v>406.04</v>
      </c>
      <c r="Q368" s="16">
        <v>15888.13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6"/>
      <c r="AE368" s="1">
        <v>1749.14</v>
      </c>
      <c r="AF368" s="1">
        <v>1749.14</v>
      </c>
      <c r="AG368" s="1">
        <v>1749.14</v>
      </c>
      <c r="AH368" s="1">
        <v>1749.14</v>
      </c>
      <c r="AI368" s="1">
        <v>1749.14</v>
      </c>
      <c r="AJ368" s="1">
        <v>1749.14</v>
      </c>
      <c r="AK368" s="1">
        <v>1749.14</v>
      </c>
      <c r="AL368" s="1">
        <v>1749.14</v>
      </c>
      <c r="AM368" s="1">
        <v>1749.14</v>
      </c>
      <c r="AN368" s="1">
        <v>16610.990000000002</v>
      </c>
      <c r="AO368" s="1">
        <v>1749.14</v>
      </c>
      <c r="AP368" s="1">
        <v>1749.12</v>
      </c>
      <c r="AQ368" s="16">
        <v>35851.51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8"/>
    </row>
    <row r="369" spans="1:56" x14ac:dyDescent="0.3">
      <c r="A369" s="11" t="s">
        <v>10</v>
      </c>
      <c r="B369" s="12" t="s">
        <v>0</v>
      </c>
      <c r="C369" s="33" t="s">
        <v>420</v>
      </c>
      <c r="D369" s="32" t="s">
        <v>0</v>
      </c>
      <c r="E369" s="1">
        <v>11000.32</v>
      </c>
      <c r="F369" s="1">
        <v>9733.7800000000007</v>
      </c>
      <c r="G369" s="1">
        <v>4047.5</v>
      </c>
      <c r="H369" s="1">
        <v>9199.5</v>
      </c>
      <c r="I369" s="1">
        <v>3869.87</v>
      </c>
      <c r="J369" s="1">
        <v>-1058.01</v>
      </c>
      <c r="K369" s="1">
        <v>3076.66</v>
      </c>
      <c r="L369" s="1">
        <v>6672.95</v>
      </c>
      <c r="M369" s="1">
        <v>32926.639999999999</v>
      </c>
      <c r="N369" s="1">
        <v>2085.06</v>
      </c>
      <c r="O369" s="1">
        <v>6501.4</v>
      </c>
      <c r="P369" s="1">
        <v>3030.97</v>
      </c>
      <c r="Q369" s="16">
        <v>91086.64</v>
      </c>
      <c r="R369" s="1">
        <v>14071.08</v>
      </c>
      <c r="S369" s="1">
        <v>14071.08</v>
      </c>
      <c r="T369" s="1">
        <v>14071.08</v>
      </c>
      <c r="U369" s="1">
        <v>14071.08</v>
      </c>
      <c r="V369" s="1">
        <v>14071.08</v>
      </c>
      <c r="W369" s="1">
        <v>14071.08</v>
      </c>
      <c r="X369" s="1">
        <v>14071.08</v>
      </c>
      <c r="Y369" s="1">
        <v>14071.08</v>
      </c>
      <c r="Z369" s="1">
        <v>14071.08</v>
      </c>
      <c r="AA369" s="1">
        <v>14071.08</v>
      </c>
      <c r="AB369" s="1">
        <v>14071.08</v>
      </c>
      <c r="AC369" s="1">
        <v>14071.12</v>
      </c>
      <c r="AD369" s="16">
        <v>168853</v>
      </c>
      <c r="AE369" s="1">
        <v>9966.66</v>
      </c>
      <c r="AF369" s="1">
        <v>9966.66</v>
      </c>
      <c r="AG369" s="1">
        <v>9966.66</v>
      </c>
      <c r="AH369" s="1">
        <v>9966.66</v>
      </c>
      <c r="AI369" s="1">
        <v>9966.66</v>
      </c>
      <c r="AJ369" s="1">
        <v>9966.66</v>
      </c>
      <c r="AK369" s="1">
        <v>9966.66</v>
      </c>
      <c r="AL369" s="1">
        <v>9966.66</v>
      </c>
      <c r="AM369" s="1">
        <v>9966.66</v>
      </c>
      <c r="AN369" s="1">
        <v>9966.66</v>
      </c>
      <c r="AO369" s="1">
        <v>9966.66</v>
      </c>
      <c r="AP369" s="1">
        <v>9966.74</v>
      </c>
      <c r="AQ369" s="16">
        <v>119600</v>
      </c>
      <c r="AR369" s="1">
        <v>11828.51</v>
      </c>
      <c r="AS369" s="1">
        <v>11828.51</v>
      </c>
      <c r="AT369" s="1">
        <v>11828.51</v>
      </c>
      <c r="AU369" s="1">
        <v>11828.51</v>
      </c>
      <c r="AV369" s="1">
        <v>11828.51</v>
      </c>
      <c r="AW369" s="1">
        <v>11828.51</v>
      </c>
      <c r="AX369" s="1">
        <v>11828.51</v>
      </c>
      <c r="AY369" s="1">
        <v>11828.51</v>
      </c>
      <c r="AZ369" s="1">
        <v>11828.51</v>
      </c>
      <c r="BA369" s="1">
        <v>11828.51</v>
      </c>
      <c r="BB369" s="1">
        <v>11828.51</v>
      </c>
      <c r="BC369" s="1">
        <v>11828.57</v>
      </c>
      <c r="BD369" s="18">
        <v>141942.18</v>
      </c>
    </row>
    <row r="370" spans="1:56" x14ac:dyDescent="0.3">
      <c r="A370" s="11" t="s">
        <v>10</v>
      </c>
      <c r="B370" s="12" t="s">
        <v>0</v>
      </c>
      <c r="C370" s="34" t="s">
        <v>421</v>
      </c>
      <c r="D370" s="35" t="s">
        <v>0</v>
      </c>
      <c r="E370" s="1">
        <v>10470.82</v>
      </c>
      <c r="F370" s="1">
        <v>2322.8000000000002</v>
      </c>
      <c r="G370" s="1">
        <v>2793.97</v>
      </c>
      <c r="H370" s="1">
        <v>8030.24</v>
      </c>
      <c r="I370" s="1">
        <v>3541.92</v>
      </c>
      <c r="J370" s="1">
        <v>-730.06</v>
      </c>
      <c r="K370" s="1">
        <v>3076.66</v>
      </c>
      <c r="L370" s="1">
        <v>1409.65</v>
      </c>
      <c r="M370" s="1">
        <v>32871.08</v>
      </c>
      <c r="N370" s="1">
        <v>2085.06</v>
      </c>
      <c r="O370" s="1">
        <v>5167.22</v>
      </c>
      <c r="P370" s="1">
        <v>3030.97</v>
      </c>
      <c r="Q370" s="16">
        <v>74070.33</v>
      </c>
      <c r="R370" s="1">
        <v>13571.08</v>
      </c>
      <c r="S370" s="1">
        <v>13571.08</v>
      </c>
      <c r="T370" s="1">
        <v>13571.08</v>
      </c>
      <c r="U370" s="1">
        <v>13571.08</v>
      </c>
      <c r="V370" s="1">
        <v>13571.08</v>
      </c>
      <c r="W370" s="1">
        <v>13571.08</v>
      </c>
      <c r="X370" s="1">
        <v>13571.08</v>
      </c>
      <c r="Y370" s="1">
        <v>13571.08</v>
      </c>
      <c r="Z370" s="1">
        <v>13571.08</v>
      </c>
      <c r="AA370" s="1">
        <v>13571.08</v>
      </c>
      <c r="AB370" s="1">
        <v>13571.08</v>
      </c>
      <c r="AC370" s="1">
        <v>13571.12</v>
      </c>
      <c r="AD370" s="16">
        <v>162853</v>
      </c>
      <c r="AE370" s="1">
        <v>9383.33</v>
      </c>
      <c r="AF370" s="1">
        <v>9383.33</v>
      </c>
      <c r="AG370" s="1">
        <v>9383.33</v>
      </c>
      <c r="AH370" s="1">
        <v>9383.33</v>
      </c>
      <c r="AI370" s="1">
        <v>9383.33</v>
      </c>
      <c r="AJ370" s="1">
        <v>9383.33</v>
      </c>
      <c r="AK370" s="1">
        <v>9383.33</v>
      </c>
      <c r="AL370" s="1">
        <v>9383.33</v>
      </c>
      <c r="AM370" s="1">
        <v>9383.33</v>
      </c>
      <c r="AN370" s="1">
        <v>9383.33</v>
      </c>
      <c r="AO370" s="1">
        <v>9383.33</v>
      </c>
      <c r="AP370" s="1">
        <v>9383.3700000000008</v>
      </c>
      <c r="AQ370" s="16">
        <v>112600</v>
      </c>
      <c r="AR370" s="1">
        <v>7264.75</v>
      </c>
      <c r="AS370" s="1">
        <v>7264.75</v>
      </c>
      <c r="AT370" s="1">
        <v>7264.75</v>
      </c>
      <c r="AU370" s="1">
        <v>7264.75</v>
      </c>
      <c r="AV370" s="1">
        <v>7264.75</v>
      </c>
      <c r="AW370" s="1">
        <v>7264.75</v>
      </c>
      <c r="AX370" s="1">
        <v>7264.75</v>
      </c>
      <c r="AY370" s="1">
        <v>7264.75</v>
      </c>
      <c r="AZ370" s="1">
        <v>7264.75</v>
      </c>
      <c r="BA370" s="1">
        <v>7264.75</v>
      </c>
      <c r="BB370" s="1">
        <v>7264.75</v>
      </c>
      <c r="BC370" s="1">
        <v>7264.84</v>
      </c>
      <c r="BD370" s="18">
        <v>87177.09</v>
      </c>
    </row>
    <row r="371" spans="1:56" x14ac:dyDescent="0.3">
      <c r="A371" s="11" t="s">
        <v>10</v>
      </c>
      <c r="B371" s="12" t="s">
        <v>0</v>
      </c>
      <c r="C371" s="34" t="s">
        <v>422</v>
      </c>
      <c r="D371" s="35" t="s">
        <v>0</v>
      </c>
      <c r="E371" s="1"/>
      <c r="F371" s="1">
        <v>6223.73</v>
      </c>
      <c r="G371" s="1"/>
      <c r="H371" s="1">
        <v>965.59</v>
      </c>
      <c r="I371" s="1">
        <v>0</v>
      </c>
      <c r="J371" s="1"/>
      <c r="K371" s="1"/>
      <c r="L371" s="1">
        <v>5263.3</v>
      </c>
      <c r="M371" s="1">
        <v>10.93</v>
      </c>
      <c r="N371" s="1">
        <v>0</v>
      </c>
      <c r="O371" s="1">
        <v>545.66</v>
      </c>
      <c r="P371" s="1"/>
      <c r="Q371" s="16">
        <v>13009.21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6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6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8"/>
    </row>
    <row r="372" spans="1:56" x14ac:dyDescent="0.3">
      <c r="A372" s="11" t="s">
        <v>10</v>
      </c>
      <c r="B372" s="12" t="s">
        <v>0</v>
      </c>
      <c r="C372" s="34" t="s">
        <v>423</v>
      </c>
      <c r="D372" s="35" t="s">
        <v>0</v>
      </c>
      <c r="E372" s="1">
        <v>529.5</v>
      </c>
      <c r="F372" s="1">
        <v>1187.25</v>
      </c>
      <c r="G372" s="1">
        <v>1253.53</v>
      </c>
      <c r="H372" s="1">
        <v>203.67</v>
      </c>
      <c r="I372" s="1">
        <v>327.95</v>
      </c>
      <c r="J372" s="1">
        <v>-327.95</v>
      </c>
      <c r="K372" s="1"/>
      <c r="L372" s="1"/>
      <c r="M372" s="1">
        <v>44.63</v>
      </c>
      <c r="N372" s="1"/>
      <c r="O372" s="1">
        <v>788.52</v>
      </c>
      <c r="P372" s="1"/>
      <c r="Q372" s="16">
        <v>4007.1</v>
      </c>
      <c r="R372" s="1">
        <v>500</v>
      </c>
      <c r="S372" s="1">
        <v>500</v>
      </c>
      <c r="T372" s="1">
        <v>500</v>
      </c>
      <c r="U372" s="1">
        <v>500</v>
      </c>
      <c r="V372" s="1">
        <v>500</v>
      </c>
      <c r="W372" s="1">
        <v>500</v>
      </c>
      <c r="X372" s="1">
        <v>500</v>
      </c>
      <c r="Y372" s="1">
        <v>500</v>
      </c>
      <c r="Z372" s="1">
        <v>500</v>
      </c>
      <c r="AA372" s="1">
        <v>500</v>
      </c>
      <c r="AB372" s="1">
        <v>500</v>
      </c>
      <c r="AC372" s="1">
        <v>500</v>
      </c>
      <c r="AD372" s="16">
        <v>6000</v>
      </c>
      <c r="AE372" s="1">
        <v>583.33000000000004</v>
      </c>
      <c r="AF372" s="1">
        <v>583.33000000000004</v>
      </c>
      <c r="AG372" s="1">
        <v>583.33000000000004</v>
      </c>
      <c r="AH372" s="1">
        <v>583.33000000000004</v>
      </c>
      <c r="AI372" s="1">
        <v>583.33000000000004</v>
      </c>
      <c r="AJ372" s="1">
        <v>583.33000000000004</v>
      </c>
      <c r="AK372" s="1">
        <v>583.33000000000004</v>
      </c>
      <c r="AL372" s="1">
        <v>583.33000000000004</v>
      </c>
      <c r="AM372" s="1">
        <v>583.33000000000004</v>
      </c>
      <c r="AN372" s="1">
        <v>583.33000000000004</v>
      </c>
      <c r="AO372" s="1">
        <v>583.33000000000004</v>
      </c>
      <c r="AP372" s="1">
        <v>583.37</v>
      </c>
      <c r="AQ372" s="16">
        <v>7000</v>
      </c>
      <c r="AR372" s="1">
        <v>4563.76</v>
      </c>
      <c r="AS372" s="1">
        <v>4563.76</v>
      </c>
      <c r="AT372" s="1">
        <v>4563.76</v>
      </c>
      <c r="AU372" s="1">
        <v>4563.76</v>
      </c>
      <c r="AV372" s="1">
        <v>4563.76</v>
      </c>
      <c r="AW372" s="1">
        <v>4563.76</v>
      </c>
      <c r="AX372" s="1">
        <v>4563.76</v>
      </c>
      <c r="AY372" s="1">
        <v>4563.76</v>
      </c>
      <c r="AZ372" s="1">
        <v>4563.76</v>
      </c>
      <c r="BA372" s="1">
        <v>4563.76</v>
      </c>
      <c r="BB372" s="1">
        <v>4563.76</v>
      </c>
      <c r="BC372" s="1">
        <v>4563.7299999999996</v>
      </c>
      <c r="BD372" s="18">
        <v>54765.09</v>
      </c>
    </row>
    <row r="373" spans="1:56" x14ac:dyDescent="0.3">
      <c r="A373" s="11" t="s">
        <v>10</v>
      </c>
      <c r="B373" s="12" t="s">
        <v>0</v>
      </c>
      <c r="C373" s="14" t="s">
        <v>60</v>
      </c>
      <c r="D373" s="8" t="s">
        <v>0</v>
      </c>
      <c r="E373" s="1">
        <v>84295.28</v>
      </c>
      <c r="F373" s="1">
        <v>4754.6899999999996</v>
      </c>
      <c r="G373" s="1">
        <v>14870.41</v>
      </c>
      <c r="H373" s="1">
        <v>75664.41</v>
      </c>
      <c r="I373" s="1">
        <v>44253.23</v>
      </c>
      <c r="J373" s="1">
        <v>56369.440000000002</v>
      </c>
      <c r="K373" s="1">
        <v>31303.22</v>
      </c>
      <c r="L373" s="1">
        <v>41905.25</v>
      </c>
      <c r="M373" s="1">
        <v>31453.200000000001</v>
      </c>
      <c r="N373" s="1">
        <v>30421.3</v>
      </c>
      <c r="O373" s="1">
        <v>47714.12</v>
      </c>
      <c r="P373" s="1">
        <v>48124</v>
      </c>
      <c r="Q373" s="16">
        <v>511128.55</v>
      </c>
      <c r="R373" s="1">
        <v>47515.59</v>
      </c>
      <c r="S373" s="1">
        <v>47515.61</v>
      </c>
      <c r="T373" s="1">
        <v>47515.59</v>
      </c>
      <c r="U373" s="1">
        <v>47515.59</v>
      </c>
      <c r="V373" s="1">
        <v>47515.61</v>
      </c>
      <c r="W373" s="1">
        <v>47515.59</v>
      </c>
      <c r="X373" s="1">
        <v>47515.59</v>
      </c>
      <c r="Y373" s="1">
        <v>47515.61</v>
      </c>
      <c r="Z373" s="1">
        <v>47515.59</v>
      </c>
      <c r="AA373" s="1">
        <v>47515.59</v>
      </c>
      <c r="AB373" s="1">
        <v>47515.61</v>
      </c>
      <c r="AC373" s="1">
        <v>47514.96</v>
      </c>
      <c r="AD373" s="16">
        <v>570186.53</v>
      </c>
      <c r="AE373" s="1">
        <v>41257.550000000003</v>
      </c>
      <c r="AF373" s="1">
        <v>41257.53</v>
      </c>
      <c r="AG373" s="1">
        <v>41257.550000000003</v>
      </c>
      <c r="AH373" s="1">
        <v>41257.54</v>
      </c>
      <c r="AI373" s="1">
        <v>41257.54</v>
      </c>
      <c r="AJ373" s="1">
        <v>41257.54</v>
      </c>
      <c r="AK373" s="1">
        <v>41257.550000000003</v>
      </c>
      <c r="AL373" s="1">
        <v>41257.54</v>
      </c>
      <c r="AM373" s="1">
        <v>41257.54</v>
      </c>
      <c r="AN373" s="1">
        <v>41257.550000000003</v>
      </c>
      <c r="AO373" s="1">
        <v>41257.53</v>
      </c>
      <c r="AP373" s="1">
        <v>41256.879999999997</v>
      </c>
      <c r="AQ373" s="16">
        <v>495089.84</v>
      </c>
      <c r="AR373" s="1">
        <v>39390.6</v>
      </c>
      <c r="AS373" s="1">
        <v>39390.6</v>
      </c>
      <c r="AT373" s="1">
        <v>39390.6</v>
      </c>
      <c r="AU373" s="1">
        <v>39390.6</v>
      </c>
      <c r="AV373" s="1">
        <v>39390.6</v>
      </c>
      <c r="AW373" s="1">
        <v>39390.6</v>
      </c>
      <c r="AX373" s="1">
        <v>39390.6</v>
      </c>
      <c r="AY373" s="1">
        <v>39390.6</v>
      </c>
      <c r="AZ373" s="1">
        <v>39390.6</v>
      </c>
      <c r="BA373" s="1">
        <v>39390.6</v>
      </c>
      <c r="BB373" s="1">
        <v>39390.6</v>
      </c>
      <c r="BC373" s="1">
        <v>39389.93</v>
      </c>
      <c r="BD373" s="18">
        <v>472686.53</v>
      </c>
    </row>
    <row r="374" spans="1:56" x14ac:dyDescent="0.3">
      <c r="A374" s="11" t="s">
        <v>10</v>
      </c>
      <c r="B374" s="12" t="s">
        <v>0</v>
      </c>
      <c r="C374" s="31" t="s">
        <v>424</v>
      </c>
      <c r="D374" s="9" t="s">
        <v>0</v>
      </c>
      <c r="E374" s="1">
        <v>84295.28</v>
      </c>
      <c r="F374" s="1">
        <v>4754.6899999999996</v>
      </c>
      <c r="G374" s="1">
        <v>14870.41</v>
      </c>
      <c r="H374" s="1">
        <v>75664.41</v>
      </c>
      <c r="I374" s="1">
        <v>44253.23</v>
      </c>
      <c r="J374" s="1">
        <v>56369.440000000002</v>
      </c>
      <c r="K374" s="1">
        <v>31303.22</v>
      </c>
      <c r="L374" s="1">
        <v>41905.25</v>
      </c>
      <c r="M374" s="1">
        <v>31453.200000000001</v>
      </c>
      <c r="N374" s="1">
        <v>30421.3</v>
      </c>
      <c r="O374" s="1">
        <v>47714.12</v>
      </c>
      <c r="P374" s="1">
        <v>48124</v>
      </c>
      <c r="Q374" s="16">
        <v>511128.55</v>
      </c>
      <c r="R374" s="1">
        <v>47515.59</v>
      </c>
      <c r="S374" s="1">
        <v>47515.59</v>
      </c>
      <c r="T374" s="1">
        <v>47515.59</v>
      </c>
      <c r="U374" s="1">
        <v>47515.59</v>
      </c>
      <c r="V374" s="1">
        <v>47515.59</v>
      </c>
      <c r="W374" s="1">
        <v>47515.59</v>
      </c>
      <c r="X374" s="1">
        <v>47515.59</v>
      </c>
      <c r="Y374" s="1">
        <v>47515.59</v>
      </c>
      <c r="Z374" s="1">
        <v>47515.59</v>
      </c>
      <c r="AA374" s="1">
        <v>47515.59</v>
      </c>
      <c r="AB374" s="1">
        <v>47515.59</v>
      </c>
      <c r="AC374" s="1">
        <v>47515.040000000001</v>
      </c>
      <c r="AD374" s="16">
        <v>570186.53</v>
      </c>
      <c r="AE374" s="1">
        <v>41257.550000000003</v>
      </c>
      <c r="AF374" s="1">
        <v>41257.51</v>
      </c>
      <c r="AG374" s="1">
        <v>41257.550000000003</v>
      </c>
      <c r="AH374" s="1">
        <v>41257.54</v>
      </c>
      <c r="AI374" s="1">
        <v>41257.519999999997</v>
      </c>
      <c r="AJ374" s="1">
        <v>41257.54</v>
      </c>
      <c r="AK374" s="1">
        <v>41257.550000000003</v>
      </c>
      <c r="AL374" s="1">
        <v>41257.519999999997</v>
      </c>
      <c r="AM374" s="1">
        <v>41257.54</v>
      </c>
      <c r="AN374" s="1">
        <v>41257.550000000003</v>
      </c>
      <c r="AO374" s="1">
        <v>41257.51</v>
      </c>
      <c r="AP374" s="1">
        <v>41256.959999999999</v>
      </c>
      <c r="AQ374" s="16">
        <v>495089.84</v>
      </c>
      <c r="AR374" s="1">
        <v>39182.26</v>
      </c>
      <c r="AS374" s="1">
        <v>39182.26</v>
      </c>
      <c r="AT374" s="1">
        <v>39182.26</v>
      </c>
      <c r="AU374" s="1">
        <v>39182.26</v>
      </c>
      <c r="AV374" s="1">
        <v>39182.26</v>
      </c>
      <c r="AW374" s="1">
        <v>39182.26</v>
      </c>
      <c r="AX374" s="1">
        <v>39182.26</v>
      </c>
      <c r="AY374" s="1">
        <v>39182.26</v>
      </c>
      <c r="AZ374" s="1">
        <v>39182.26</v>
      </c>
      <c r="BA374" s="1">
        <v>39182.26</v>
      </c>
      <c r="BB374" s="1">
        <v>39182.26</v>
      </c>
      <c r="BC374" s="1">
        <v>39181.67</v>
      </c>
      <c r="BD374" s="18">
        <v>470186.53</v>
      </c>
    </row>
    <row r="375" spans="1:56" x14ac:dyDescent="0.3">
      <c r="A375" s="11" t="s">
        <v>10</v>
      </c>
      <c r="B375" s="12" t="s">
        <v>0</v>
      </c>
      <c r="C375" s="33" t="s">
        <v>425</v>
      </c>
      <c r="D375" s="32" t="s">
        <v>0</v>
      </c>
      <c r="E375" s="1">
        <v>76548.91</v>
      </c>
      <c r="F375" s="1">
        <v>-15532.12</v>
      </c>
      <c r="G375" s="1">
        <v>11022.31</v>
      </c>
      <c r="H375" s="1">
        <v>53332.81</v>
      </c>
      <c r="I375" s="1">
        <v>26118.32</v>
      </c>
      <c r="J375" s="1">
        <v>15996.52</v>
      </c>
      <c r="K375" s="1">
        <v>21211.99</v>
      </c>
      <c r="L375" s="1">
        <v>22005.98</v>
      </c>
      <c r="M375" s="1">
        <v>20977.53</v>
      </c>
      <c r="N375" s="1">
        <v>23557.79</v>
      </c>
      <c r="O375" s="1">
        <v>24813.66</v>
      </c>
      <c r="P375" s="1">
        <v>34058.65</v>
      </c>
      <c r="Q375" s="16">
        <v>314112.34999999998</v>
      </c>
      <c r="R375" s="1">
        <v>16722.009999999998</v>
      </c>
      <c r="S375" s="1">
        <v>16722.009999999998</v>
      </c>
      <c r="T375" s="1">
        <v>16722.009999999998</v>
      </c>
      <c r="U375" s="1">
        <v>16722.009999999998</v>
      </c>
      <c r="V375" s="1">
        <v>16722.009999999998</v>
      </c>
      <c r="W375" s="1">
        <v>16722.009999999998</v>
      </c>
      <c r="X375" s="1">
        <v>16722.009999999998</v>
      </c>
      <c r="Y375" s="1">
        <v>16722.009999999998</v>
      </c>
      <c r="Z375" s="1">
        <v>16722.009999999998</v>
      </c>
      <c r="AA375" s="1">
        <v>16722.009999999998</v>
      </c>
      <c r="AB375" s="1">
        <v>16722.009999999998</v>
      </c>
      <c r="AC375" s="1">
        <v>16721.740000000002</v>
      </c>
      <c r="AD375" s="16">
        <v>200663.85</v>
      </c>
      <c r="AE375" s="1">
        <v>25498.880000000001</v>
      </c>
      <c r="AF375" s="1">
        <v>25498.85</v>
      </c>
      <c r="AG375" s="1">
        <v>25498.880000000001</v>
      </c>
      <c r="AH375" s="1">
        <v>25498.87</v>
      </c>
      <c r="AI375" s="1">
        <v>25498.86</v>
      </c>
      <c r="AJ375" s="1">
        <v>25498.87</v>
      </c>
      <c r="AK375" s="1">
        <v>25498.880000000001</v>
      </c>
      <c r="AL375" s="1">
        <v>25498.86</v>
      </c>
      <c r="AM375" s="1">
        <v>25498.87</v>
      </c>
      <c r="AN375" s="1">
        <v>25498.880000000001</v>
      </c>
      <c r="AO375" s="1">
        <v>25498.85</v>
      </c>
      <c r="AP375" s="1">
        <v>25498.61</v>
      </c>
      <c r="AQ375" s="16">
        <v>305986.15999999997</v>
      </c>
      <c r="AR375" s="1">
        <v>11722.01</v>
      </c>
      <c r="AS375" s="1">
        <v>11722.01</v>
      </c>
      <c r="AT375" s="1">
        <v>11722.01</v>
      </c>
      <c r="AU375" s="1">
        <v>11722.01</v>
      </c>
      <c r="AV375" s="1">
        <v>11722.01</v>
      </c>
      <c r="AW375" s="1">
        <v>11722.01</v>
      </c>
      <c r="AX375" s="1">
        <v>11722.01</v>
      </c>
      <c r="AY375" s="1">
        <v>11722.01</v>
      </c>
      <c r="AZ375" s="1">
        <v>11722.01</v>
      </c>
      <c r="BA375" s="1">
        <v>11722.01</v>
      </c>
      <c r="BB375" s="1">
        <v>11722.01</v>
      </c>
      <c r="BC375" s="1">
        <v>11721.74</v>
      </c>
      <c r="BD375" s="18">
        <v>140663.85</v>
      </c>
    </row>
    <row r="376" spans="1:56" x14ac:dyDescent="0.3">
      <c r="A376" s="11" t="s">
        <v>10</v>
      </c>
      <c r="B376" s="12" t="s">
        <v>0</v>
      </c>
      <c r="C376" s="36" t="s">
        <v>426</v>
      </c>
      <c r="D376" s="35" t="s">
        <v>427</v>
      </c>
      <c r="E376" s="1">
        <v>45788.959999999999</v>
      </c>
      <c r="F376" s="1">
        <v>8175.47</v>
      </c>
      <c r="G376" s="1">
        <v>9917.56</v>
      </c>
      <c r="H376" s="1">
        <v>33236.959999999999</v>
      </c>
      <c r="I376" s="1">
        <v>10605.12</v>
      </c>
      <c r="J376" s="1">
        <v>12313.24</v>
      </c>
      <c r="K376" s="1">
        <v>19967.86</v>
      </c>
      <c r="L376" s="1">
        <v>18257.009999999998</v>
      </c>
      <c r="M376" s="1">
        <v>12643.47</v>
      </c>
      <c r="N376" s="1">
        <v>20354.55</v>
      </c>
      <c r="O376" s="1">
        <v>29432.58</v>
      </c>
      <c r="P376" s="1">
        <v>9999.5400000000009</v>
      </c>
      <c r="Q376" s="16">
        <v>230692.32</v>
      </c>
      <c r="R376" s="1">
        <v>11722.01</v>
      </c>
      <c r="S376" s="1">
        <v>11722.01</v>
      </c>
      <c r="T376" s="1">
        <v>11722.01</v>
      </c>
      <c r="U376" s="1">
        <v>11722.01</v>
      </c>
      <c r="V376" s="1">
        <v>11722.01</v>
      </c>
      <c r="W376" s="1">
        <v>11722.01</v>
      </c>
      <c r="X376" s="1">
        <v>11722.01</v>
      </c>
      <c r="Y376" s="1">
        <v>11722.01</v>
      </c>
      <c r="Z376" s="1">
        <v>11722.01</v>
      </c>
      <c r="AA376" s="1">
        <v>11722.01</v>
      </c>
      <c r="AB376" s="1">
        <v>11722.01</v>
      </c>
      <c r="AC376" s="1">
        <v>11721.74</v>
      </c>
      <c r="AD376" s="16">
        <v>140663.85</v>
      </c>
      <c r="AE376" s="1">
        <v>19248.88</v>
      </c>
      <c r="AF376" s="1">
        <v>19248.849999999999</v>
      </c>
      <c r="AG376" s="1">
        <v>19248.88</v>
      </c>
      <c r="AH376" s="1">
        <v>19248.87</v>
      </c>
      <c r="AI376" s="1">
        <v>19248.86</v>
      </c>
      <c r="AJ376" s="1">
        <v>19248.87</v>
      </c>
      <c r="AK376" s="1">
        <v>19248.88</v>
      </c>
      <c r="AL376" s="1">
        <v>19248.86</v>
      </c>
      <c r="AM376" s="1">
        <v>19248.87</v>
      </c>
      <c r="AN376" s="1">
        <v>19248.88</v>
      </c>
      <c r="AO376" s="1">
        <v>19248.849999999999</v>
      </c>
      <c r="AP376" s="1">
        <v>19248.61</v>
      </c>
      <c r="AQ376" s="16">
        <v>230986.16</v>
      </c>
      <c r="AR376" s="1">
        <v>11722.01</v>
      </c>
      <c r="AS376" s="1">
        <v>11722.01</v>
      </c>
      <c r="AT376" s="1">
        <v>11722.01</v>
      </c>
      <c r="AU376" s="1">
        <v>11722.01</v>
      </c>
      <c r="AV376" s="1">
        <v>11722.01</v>
      </c>
      <c r="AW376" s="1">
        <v>11722.01</v>
      </c>
      <c r="AX376" s="1">
        <v>11722.01</v>
      </c>
      <c r="AY376" s="1">
        <v>11722.01</v>
      </c>
      <c r="AZ376" s="1">
        <v>11722.01</v>
      </c>
      <c r="BA376" s="1">
        <v>11722.01</v>
      </c>
      <c r="BB376" s="1">
        <v>11722.01</v>
      </c>
      <c r="BC376" s="1">
        <v>11721.74</v>
      </c>
      <c r="BD376" s="18">
        <v>140663.85</v>
      </c>
    </row>
    <row r="377" spans="1:56" x14ac:dyDescent="0.3">
      <c r="A377" s="11" t="s">
        <v>10</v>
      </c>
      <c r="B377" s="12" t="s">
        <v>0</v>
      </c>
      <c r="C377" s="36" t="s">
        <v>428</v>
      </c>
      <c r="D377" s="35" t="s">
        <v>429</v>
      </c>
      <c r="E377" s="1">
        <v>22590.79</v>
      </c>
      <c r="F377" s="1">
        <v>-23707.59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6">
        <v>-1116.8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6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6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8"/>
    </row>
    <row r="378" spans="1:56" x14ac:dyDescent="0.3">
      <c r="A378" s="11" t="s">
        <v>10</v>
      </c>
      <c r="B378" s="12" t="s">
        <v>0</v>
      </c>
      <c r="C378" s="36" t="s">
        <v>430</v>
      </c>
      <c r="D378" s="35" t="s">
        <v>431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>
        <v>20000</v>
      </c>
      <c r="Q378" s="16">
        <v>20000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6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6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8"/>
    </row>
    <row r="379" spans="1:56" x14ac:dyDescent="0.3">
      <c r="A379" s="11" t="s">
        <v>10</v>
      </c>
      <c r="B379" s="12" t="s">
        <v>0</v>
      </c>
      <c r="C379" s="36" t="s">
        <v>432</v>
      </c>
      <c r="D379" s="35" t="s">
        <v>433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6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6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6"/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8">
        <v>0</v>
      </c>
    </row>
    <row r="380" spans="1:56" x14ac:dyDescent="0.3">
      <c r="A380" s="11" t="s">
        <v>10</v>
      </c>
      <c r="B380" s="12" t="s">
        <v>0</v>
      </c>
      <c r="C380" s="36" t="s">
        <v>434</v>
      </c>
      <c r="D380" s="35" t="s">
        <v>435</v>
      </c>
      <c r="E380" s="1"/>
      <c r="F380" s="1"/>
      <c r="G380" s="1"/>
      <c r="H380" s="1">
        <v>117.07</v>
      </c>
      <c r="I380" s="1"/>
      <c r="J380" s="1"/>
      <c r="K380" s="1"/>
      <c r="L380" s="1"/>
      <c r="M380" s="1">
        <v>404.74</v>
      </c>
      <c r="N380" s="1"/>
      <c r="O380" s="1"/>
      <c r="P380" s="1">
        <v>77.19</v>
      </c>
      <c r="Q380" s="16">
        <v>599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6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6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8"/>
    </row>
    <row r="381" spans="1:56" x14ac:dyDescent="0.3">
      <c r="A381" s="11" t="s">
        <v>10</v>
      </c>
      <c r="B381" s="12" t="s">
        <v>0</v>
      </c>
      <c r="C381" s="34" t="s">
        <v>436</v>
      </c>
      <c r="D381" s="35" t="s">
        <v>0</v>
      </c>
      <c r="E381" s="1">
        <v>8169.16</v>
      </c>
      <c r="F381" s="1"/>
      <c r="G381" s="1">
        <v>1104.75</v>
      </c>
      <c r="H381" s="1">
        <v>19978.78</v>
      </c>
      <c r="I381" s="1">
        <v>15513.2</v>
      </c>
      <c r="J381" s="1">
        <v>3683.28</v>
      </c>
      <c r="K381" s="1">
        <v>1244.1300000000001</v>
      </c>
      <c r="L381" s="1">
        <v>3748.97</v>
      </c>
      <c r="M381" s="1">
        <v>7929.32</v>
      </c>
      <c r="N381" s="1">
        <v>3203.24</v>
      </c>
      <c r="O381" s="1">
        <v>-4618.92</v>
      </c>
      <c r="P381" s="1">
        <v>3981.92</v>
      </c>
      <c r="Q381" s="16">
        <v>63937.83</v>
      </c>
      <c r="R381" s="1">
        <v>5000</v>
      </c>
      <c r="S381" s="1">
        <v>5000</v>
      </c>
      <c r="T381" s="1">
        <v>5000</v>
      </c>
      <c r="U381" s="1">
        <v>5000</v>
      </c>
      <c r="V381" s="1">
        <v>5000</v>
      </c>
      <c r="W381" s="1">
        <v>5000</v>
      </c>
      <c r="X381" s="1">
        <v>5000</v>
      </c>
      <c r="Y381" s="1">
        <v>5000</v>
      </c>
      <c r="Z381" s="1">
        <v>5000</v>
      </c>
      <c r="AA381" s="1">
        <v>5000</v>
      </c>
      <c r="AB381" s="1">
        <v>5000</v>
      </c>
      <c r="AC381" s="1">
        <v>5000</v>
      </c>
      <c r="AD381" s="16">
        <v>60000</v>
      </c>
      <c r="AE381" s="1">
        <v>6250</v>
      </c>
      <c r="AF381" s="1">
        <v>6250</v>
      </c>
      <c r="AG381" s="1">
        <v>6250</v>
      </c>
      <c r="AH381" s="1">
        <v>6250</v>
      </c>
      <c r="AI381" s="1">
        <v>6250</v>
      </c>
      <c r="AJ381" s="1">
        <v>6250</v>
      </c>
      <c r="AK381" s="1">
        <v>6250</v>
      </c>
      <c r="AL381" s="1">
        <v>6250</v>
      </c>
      <c r="AM381" s="1">
        <v>6250</v>
      </c>
      <c r="AN381" s="1">
        <v>6250</v>
      </c>
      <c r="AO381" s="1">
        <v>6250</v>
      </c>
      <c r="AP381" s="1">
        <v>6250</v>
      </c>
      <c r="AQ381" s="16">
        <v>75000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8"/>
    </row>
    <row r="382" spans="1:56" x14ac:dyDescent="0.3">
      <c r="A382" s="11" t="s">
        <v>10</v>
      </c>
      <c r="B382" s="12" t="s">
        <v>0</v>
      </c>
      <c r="C382" s="33" t="s">
        <v>437</v>
      </c>
      <c r="D382" s="32" t="s">
        <v>0</v>
      </c>
      <c r="E382" s="1">
        <v>125.03</v>
      </c>
      <c r="F382" s="1">
        <v>13550.17</v>
      </c>
      <c r="G382" s="1"/>
      <c r="H382" s="1">
        <v>207.26</v>
      </c>
      <c r="I382" s="1">
        <v>449.94</v>
      </c>
      <c r="J382" s="1">
        <v>7320.93</v>
      </c>
      <c r="K382" s="1">
        <v>-340.64</v>
      </c>
      <c r="L382" s="1">
        <v>747.15</v>
      </c>
      <c r="M382" s="1">
        <v>-10921.39</v>
      </c>
      <c r="N382" s="1">
        <v>-806.41</v>
      </c>
      <c r="O382" s="1">
        <v>465.14</v>
      </c>
      <c r="P382" s="1">
        <v>208.3</v>
      </c>
      <c r="Q382" s="16">
        <v>11005.48</v>
      </c>
      <c r="R382" s="1">
        <v>1875.31</v>
      </c>
      <c r="S382" s="1">
        <v>1875.31</v>
      </c>
      <c r="T382" s="1">
        <v>1875.31</v>
      </c>
      <c r="U382" s="1">
        <v>1875.31</v>
      </c>
      <c r="V382" s="1">
        <v>1875.31</v>
      </c>
      <c r="W382" s="1">
        <v>1875.31</v>
      </c>
      <c r="X382" s="1">
        <v>1875.31</v>
      </c>
      <c r="Y382" s="1">
        <v>1875.31</v>
      </c>
      <c r="Z382" s="1">
        <v>1875.31</v>
      </c>
      <c r="AA382" s="1">
        <v>1875.31</v>
      </c>
      <c r="AB382" s="1">
        <v>1875.31</v>
      </c>
      <c r="AC382" s="1">
        <v>1875.27</v>
      </c>
      <c r="AD382" s="16">
        <v>22503.68</v>
      </c>
      <c r="AE382" s="1">
        <v>1875.31</v>
      </c>
      <c r="AF382" s="1">
        <v>1875.31</v>
      </c>
      <c r="AG382" s="1">
        <v>1875.31</v>
      </c>
      <c r="AH382" s="1">
        <v>1875.31</v>
      </c>
      <c r="AI382" s="1">
        <v>1875.31</v>
      </c>
      <c r="AJ382" s="1">
        <v>1875.31</v>
      </c>
      <c r="AK382" s="1">
        <v>1875.31</v>
      </c>
      <c r="AL382" s="1">
        <v>1875.31</v>
      </c>
      <c r="AM382" s="1">
        <v>1875.31</v>
      </c>
      <c r="AN382" s="1">
        <v>1875.31</v>
      </c>
      <c r="AO382" s="1">
        <v>1875.31</v>
      </c>
      <c r="AP382" s="1">
        <v>1875.27</v>
      </c>
      <c r="AQ382" s="16">
        <v>22503.68</v>
      </c>
      <c r="AR382" s="1">
        <v>1875.31</v>
      </c>
      <c r="AS382" s="1">
        <v>1875.31</v>
      </c>
      <c r="AT382" s="1">
        <v>1875.31</v>
      </c>
      <c r="AU382" s="1">
        <v>1875.31</v>
      </c>
      <c r="AV382" s="1">
        <v>1875.31</v>
      </c>
      <c r="AW382" s="1">
        <v>1875.31</v>
      </c>
      <c r="AX382" s="1">
        <v>1875.31</v>
      </c>
      <c r="AY382" s="1">
        <v>1875.31</v>
      </c>
      <c r="AZ382" s="1">
        <v>1875.31</v>
      </c>
      <c r="BA382" s="1">
        <v>1875.31</v>
      </c>
      <c r="BB382" s="1">
        <v>1875.31</v>
      </c>
      <c r="BC382" s="1">
        <v>1875.27</v>
      </c>
      <c r="BD382" s="18">
        <v>22503.68</v>
      </c>
    </row>
    <row r="383" spans="1:56" x14ac:dyDescent="0.3">
      <c r="A383" s="11" t="s">
        <v>10</v>
      </c>
      <c r="B383" s="12" t="s">
        <v>0</v>
      </c>
      <c r="C383" s="36" t="s">
        <v>438</v>
      </c>
      <c r="D383" s="35" t="s">
        <v>439</v>
      </c>
      <c r="E383" s="1">
        <v>125.03</v>
      </c>
      <c r="F383" s="1">
        <v>13550.17</v>
      </c>
      <c r="G383" s="1"/>
      <c r="H383" s="1">
        <v>207.26</v>
      </c>
      <c r="I383" s="1">
        <v>449.94</v>
      </c>
      <c r="J383" s="1">
        <v>7320.93</v>
      </c>
      <c r="K383" s="1">
        <v>-340.64</v>
      </c>
      <c r="L383" s="1">
        <v>747.15</v>
      </c>
      <c r="M383" s="1">
        <v>-10921.39</v>
      </c>
      <c r="N383" s="1">
        <v>-806.41</v>
      </c>
      <c r="O383" s="1">
        <v>465.14</v>
      </c>
      <c r="P383" s="1">
        <v>208.3</v>
      </c>
      <c r="Q383" s="16">
        <v>11005.48</v>
      </c>
      <c r="R383" s="1">
        <v>1875.31</v>
      </c>
      <c r="S383" s="1">
        <v>1875.31</v>
      </c>
      <c r="T383" s="1">
        <v>1875.31</v>
      </c>
      <c r="U383" s="1">
        <v>1875.31</v>
      </c>
      <c r="V383" s="1">
        <v>1875.31</v>
      </c>
      <c r="W383" s="1">
        <v>1875.31</v>
      </c>
      <c r="X383" s="1">
        <v>1875.31</v>
      </c>
      <c r="Y383" s="1">
        <v>1875.31</v>
      </c>
      <c r="Z383" s="1">
        <v>1875.31</v>
      </c>
      <c r="AA383" s="1">
        <v>1875.31</v>
      </c>
      <c r="AB383" s="1">
        <v>1875.31</v>
      </c>
      <c r="AC383" s="1">
        <v>1875.27</v>
      </c>
      <c r="AD383" s="16">
        <v>22503.68</v>
      </c>
      <c r="AE383" s="1">
        <v>1875.31</v>
      </c>
      <c r="AF383" s="1">
        <v>1875.31</v>
      </c>
      <c r="AG383" s="1">
        <v>1875.31</v>
      </c>
      <c r="AH383" s="1">
        <v>1875.31</v>
      </c>
      <c r="AI383" s="1">
        <v>1875.31</v>
      </c>
      <c r="AJ383" s="1">
        <v>1875.31</v>
      </c>
      <c r="AK383" s="1">
        <v>1875.31</v>
      </c>
      <c r="AL383" s="1">
        <v>1875.31</v>
      </c>
      <c r="AM383" s="1">
        <v>1875.31</v>
      </c>
      <c r="AN383" s="1">
        <v>1875.31</v>
      </c>
      <c r="AO383" s="1">
        <v>1875.31</v>
      </c>
      <c r="AP383" s="1">
        <v>1875.27</v>
      </c>
      <c r="AQ383" s="16">
        <v>22503.68</v>
      </c>
      <c r="AR383" s="1">
        <v>1875.31</v>
      </c>
      <c r="AS383" s="1">
        <v>1875.31</v>
      </c>
      <c r="AT383" s="1">
        <v>1875.31</v>
      </c>
      <c r="AU383" s="1">
        <v>1875.31</v>
      </c>
      <c r="AV383" s="1">
        <v>1875.31</v>
      </c>
      <c r="AW383" s="1">
        <v>1875.31</v>
      </c>
      <c r="AX383" s="1">
        <v>1875.31</v>
      </c>
      <c r="AY383" s="1">
        <v>1875.31</v>
      </c>
      <c r="AZ383" s="1">
        <v>1875.31</v>
      </c>
      <c r="BA383" s="1">
        <v>1875.31</v>
      </c>
      <c r="BB383" s="1">
        <v>1875.31</v>
      </c>
      <c r="BC383" s="1">
        <v>1875.27</v>
      </c>
      <c r="BD383" s="18">
        <v>22503.68</v>
      </c>
    </row>
    <row r="384" spans="1:56" x14ac:dyDescent="0.3">
      <c r="A384" s="11" t="s">
        <v>10</v>
      </c>
      <c r="B384" s="12" t="s">
        <v>0</v>
      </c>
      <c r="C384" s="33" t="s">
        <v>440</v>
      </c>
      <c r="D384" s="32" t="s">
        <v>0</v>
      </c>
      <c r="E384" s="1"/>
      <c r="F384" s="1"/>
      <c r="G384" s="1"/>
      <c r="H384" s="1">
        <v>3445.58</v>
      </c>
      <c r="I384" s="1"/>
      <c r="J384" s="1">
        <v>27011.5</v>
      </c>
      <c r="K384" s="1">
        <v>3662.59</v>
      </c>
      <c r="L384" s="1">
        <v>8901.67</v>
      </c>
      <c r="M384" s="1">
        <v>12373.1</v>
      </c>
      <c r="N384" s="1"/>
      <c r="O384" s="1">
        <v>7924.34</v>
      </c>
      <c r="P384" s="1">
        <v>6167.23</v>
      </c>
      <c r="Q384" s="16">
        <v>69486.009999999995</v>
      </c>
      <c r="R384" s="1">
        <v>4116.67</v>
      </c>
      <c r="S384" s="1">
        <v>4116.67</v>
      </c>
      <c r="T384" s="1">
        <v>4116.67</v>
      </c>
      <c r="U384" s="1">
        <v>4116.67</v>
      </c>
      <c r="V384" s="1">
        <v>4116.67</v>
      </c>
      <c r="W384" s="1">
        <v>4116.67</v>
      </c>
      <c r="X384" s="1">
        <v>4116.67</v>
      </c>
      <c r="Y384" s="1">
        <v>4116.67</v>
      </c>
      <c r="Z384" s="1">
        <v>4116.67</v>
      </c>
      <c r="AA384" s="1">
        <v>4116.67</v>
      </c>
      <c r="AB384" s="1">
        <v>4116.67</v>
      </c>
      <c r="AC384" s="1">
        <v>4116.63</v>
      </c>
      <c r="AD384" s="16">
        <v>49400</v>
      </c>
      <c r="AE384" s="1">
        <v>4116.67</v>
      </c>
      <c r="AF384" s="1">
        <v>4116.67</v>
      </c>
      <c r="AG384" s="1">
        <v>4116.67</v>
      </c>
      <c r="AH384" s="1">
        <v>4116.67</v>
      </c>
      <c r="AI384" s="1">
        <v>4116.67</v>
      </c>
      <c r="AJ384" s="1">
        <v>4116.67</v>
      </c>
      <c r="AK384" s="1">
        <v>4116.67</v>
      </c>
      <c r="AL384" s="1">
        <v>4116.67</v>
      </c>
      <c r="AM384" s="1">
        <v>4116.67</v>
      </c>
      <c r="AN384" s="1">
        <v>4116.67</v>
      </c>
      <c r="AO384" s="1">
        <v>4116.67</v>
      </c>
      <c r="AP384" s="1">
        <v>4116.63</v>
      </c>
      <c r="AQ384" s="16">
        <v>49400</v>
      </c>
      <c r="AR384" s="1">
        <v>4116.67</v>
      </c>
      <c r="AS384" s="1">
        <v>4116.67</v>
      </c>
      <c r="AT384" s="1">
        <v>4116.67</v>
      </c>
      <c r="AU384" s="1">
        <v>4116.67</v>
      </c>
      <c r="AV384" s="1">
        <v>4116.67</v>
      </c>
      <c r="AW384" s="1">
        <v>4116.67</v>
      </c>
      <c r="AX384" s="1">
        <v>4116.67</v>
      </c>
      <c r="AY384" s="1">
        <v>4116.67</v>
      </c>
      <c r="AZ384" s="1">
        <v>4116.67</v>
      </c>
      <c r="BA384" s="1">
        <v>4116.67</v>
      </c>
      <c r="BB384" s="1">
        <v>4116.67</v>
      </c>
      <c r="BC384" s="1">
        <v>4116.63</v>
      </c>
      <c r="BD384" s="18">
        <v>49400</v>
      </c>
    </row>
    <row r="385" spans="1:56" x14ac:dyDescent="0.3">
      <c r="A385" s="11" t="s">
        <v>10</v>
      </c>
      <c r="B385" s="12" t="s">
        <v>0</v>
      </c>
      <c r="C385" s="36" t="s">
        <v>441</v>
      </c>
      <c r="D385" s="35" t="s">
        <v>442</v>
      </c>
      <c r="E385" s="1"/>
      <c r="F385" s="1"/>
      <c r="G385" s="1"/>
      <c r="H385" s="1"/>
      <c r="I385" s="1"/>
      <c r="J385" s="1">
        <v>18148.900000000001</v>
      </c>
      <c r="K385" s="1"/>
      <c r="L385" s="1">
        <v>8682.34</v>
      </c>
      <c r="M385" s="1"/>
      <c r="N385" s="1"/>
      <c r="O385" s="1">
        <v>7612.38</v>
      </c>
      <c r="P385" s="1"/>
      <c r="Q385" s="16">
        <v>34443.620000000003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6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6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8"/>
    </row>
    <row r="386" spans="1:56" x14ac:dyDescent="0.3">
      <c r="A386" s="11" t="s">
        <v>10</v>
      </c>
      <c r="B386" s="12" t="s">
        <v>0</v>
      </c>
      <c r="C386" s="36" t="s">
        <v>443</v>
      </c>
      <c r="D386" s="35" t="s">
        <v>444</v>
      </c>
      <c r="E386" s="1"/>
      <c r="F386" s="1"/>
      <c r="G386" s="1"/>
      <c r="H386" s="1"/>
      <c r="I386" s="1"/>
      <c r="J386" s="1"/>
      <c r="K386" s="1"/>
      <c r="L386" s="1">
        <v>219.33</v>
      </c>
      <c r="M386" s="1"/>
      <c r="N386" s="1"/>
      <c r="O386" s="1"/>
      <c r="P386" s="1"/>
      <c r="Q386" s="16">
        <v>219.33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6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6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8"/>
    </row>
    <row r="387" spans="1:56" x14ac:dyDescent="0.3">
      <c r="A387" s="11" t="s">
        <v>10</v>
      </c>
      <c r="B387" s="12" t="s">
        <v>0</v>
      </c>
      <c r="C387" s="36" t="s">
        <v>445</v>
      </c>
      <c r="D387" s="35" t="s">
        <v>446</v>
      </c>
      <c r="E387" s="1"/>
      <c r="F387" s="1"/>
      <c r="G387" s="1"/>
      <c r="H387" s="1">
        <v>3445.58</v>
      </c>
      <c r="I387" s="1"/>
      <c r="J387" s="1">
        <v>8862.6</v>
      </c>
      <c r="K387" s="1">
        <v>3662.59</v>
      </c>
      <c r="L387" s="1"/>
      <c r="M387" s="1">
        <v>12373.1</v>
      </c>
      <c r="N387" s="1"/>
      <c r="O387" s="1">
        <v>311.95999999999998</v>
      </c>
      <c r="P387" s="1">
        <v>6167.23</v>
      </c>
      <c r="Q387" s="16">
        <v>34823.06</v>
      </c>
      <c r="R387" s="1">
        <v>4116.67</v>
      </c>
      <c r="S387" s="1">
        <v>4116.67</v>
      </c>
      <c r="T387" s="1">
        <v>4116.67</v>
      </c>
      <c r="U387" s="1">
        <v>4116.67</v>
      </c>
      <c r="V387" s="1">
        <v>4116.67</v>
      </c>
      <c r="W387" s="1">
        <v>4116.67</v>
      </c>
      <c r="X387" s="1">
        <v>4116.67</v>
      </c>
      <c r="Y387" s="1">
        <v>4116.67</v>
      </c>
      <c r="Z387" s="1">
        <v>4116.67</v>
      </c>
      <c r="AA387" s="1">
        <v>4116.67</v>
      </c>
      <c r="AB387" s="1">
        <v>4116.67</v>
      </c>
      <c r="AC387" s="1">
        <v>4116.63</v>
      </c>
      <c r="AD387" s="16">
        <v>49400</v>
      </c>
      <c r="AE387" s="1">
        <v>4116.67</v>
      </c>
      <c r="AF387" s="1">
        <v>4116.67</v>
      </c>
      <c r="AG387" s="1">
        <v>4116.67</v>
      </c>
      <c r="AH387" s="1">
        <v>4116.67</v>
      </c>
      <c r="AI387" s="1">
        <v>4116.67</v>
      </c>
      <c r="AJ387" s="1">
        <v>4116.67</v>
      </c>
      <c r="AK387" s="1">
        <v>4116.67</v>
      </c>
      <c r="AL387" s="1">
        <v>4116.67</v>
      </c>
      <c r="AM387" s="1">
        <v>4116.67</v>
      </c>
      <c r="AN387" s="1">
        <v>4116.67</v>
      </c>
      <c r="AO387" s="1">
        <v>4116.67</v>
      </c>
      <c r="AP387" s="1">
        <v>4116.63</v>
      </c>
      <c r="AQ387" s="16">
        <v>49400</v>
      </c>
      <c r="AR387" s="1">
        <v>4116.67</v>
      </c>
      <c r="AS387" s="1">
        <v>4116.67</v>
      </c>
      <c r="AT387" s="1">
        <v>4116.67</v>
      </c>
      <c r="AU387" s="1">
        <v>4116.67</v>
      </c>
      <c r="AV387" s="1">
        <v>4116.67</v>
      </c>
      <c r="AW387" s="1">
        <v>4116.67</v>
      </c>
      <c r="AX387" s="1">
        <v>4116.67</v>
      </c>
      <c r="AY387" s="1">
        <v>4116.67</v>
      </c>
      <c r="AZ387" s="1">
        <v>4116.67</v>
      </c>
      <c r="BA387" s="1">
        <v>4116.67</v>
      </c>
      <c r="BB387" s="1">
        <v>4116.67</v>
      </c>
      <c r="BC387" s="1">
        <v>4116.63</v>
      </c>
      <c r="BD387" s="18">
        <v>49400</v>
      </c>
    </row>
    <row r="388" spans="1:56" x14ac:dyDescent="0.3">
      <c r="A388" s="11" t="s">
        <v>10</v>
      </c>
      <c r="B388" s="12" t="s">
        <v>0</v>
      </c>
      <c r="C388" s="33" t="s">
        <v>447</v>
      </c>
      <c r="D388" s="32" t="s">
        <v>0</v>
      </c>
      <c r="E388" s="1">
        <v>4387.72</v>
      </c>
      <c r="F388" s="1">
        <v>2201.1</v>
      </c>
      <c r="G388" s="1">
        <v>2067.88</v>
      </c>
      <c r="H388" s="1">
        <v>14527.57</v>
      </c>
      <c r="I388" s="1">
        <v>15258.9</v>
      </c>
      <c r="J388" s="1">
        <v>3882.78</v>
      </c>
      <c r="K388" s="1">
        <v>2865.41</v>
      </c>
      <c r="L388" s="1">
        <v>8187.37</v>
      </c>
      <c r="M388" s="1">
        <v>5650.38</v>
      </c>
      <c r="N388" s="1">
        <v>6444.38</v>
      </c>
      <c r="O388" s="1">
        <v>13092.1</v>
      </c>
      <c r="P388" s="1">
        <v>7255.75</v>
      </c>
      <c r="Q388" s="16">
        <v>85821.34</v>
      </c>
      <c r="R388" s="1">
        <v>6625.02</v>
      </c>
      <c r="S388" s="1">
        <v>6625.01</v>
      </c>
      <c r="T388" s="1">
        <v>6625.02</v>
      </c>
      <c r="U388" s="1">
        <v>6625.02</v>
      </c>
      <c r="V388" s="1">
        <v>6625.01</v>
      </c>
      <c r="W388" s="1">
        <v>6625.02</v>
      </c>
      <c r="X388" s="1">
        <v>6625.02</v>
      </c>
      <c r="Y388" s="1">
        <v>6625.01</v>
      </c>
      <c r="Z388" s="1">
        <v>6625.02</v>
      </c>
      <c r="AA388" s="1">
        <v>6625.02</v>
      </c>
      <c r="AB388" s="1">
        <v>6625.01</v>
      </c>
      <c r="AC388" s="1">
        <v>6624.82</v>
      </c>
      <c r="AD388" s="16">
        <v>79500</v>
      </c>
      <c r="AE388" s="1">
        <v>6766.68</v>
      </c>
      <c r="AF388" s="1">
        <v>6766.69</v>
      </c>
      <c r="AG388" s="1">
        <v>6766.68</v>
      </c>
      <c r="AH388" s="1">
        <v>6766.68</v>
      </c>
      <c r="AI388" s="1">
        <v>6766.69</v>
      </c>
      <c r="AJ388" s="1">
        <v>6766.68</v>
      </c>
      <c r="AK388" s="1">
        <v>6766.68</v>
      </c>
      <c r="AL388" s="1">
        <v>6766.69</v>
      </c>
      <c r="AM388" s="1">
        <v>6766.68</v>
      </c>
      <c r="AN388" s="1">
        <v>6766.68</v>
      </c>
      <c r="AO388" s="1">
        <v>6766.69</v>
      </c>
      <c r="AP388" s="1">
        <v>6766.48</v>
      </c>
      <c r="AQ388" s="16">
        <v>81200</v>
      </c>
      <c r="AR388" s="1">
        <v>4958.3500000000004</v>
      </c>
      <c r="AS388" s="1">
        <v>4958.3500000000004</v>
      </c>
      <c r="AT388" s="1">
        <v>4958.3500000000004</v>
      </c>
      <c r="AU388" s="1">
        <v>4958.3500000000004</v>
      </c>
      <c r="AV388" s="1">
        <v>4958.3500000000004</v>
      </c>
      <c r="AW388" s="1">
        <v>4958.3500000000004</v>
      </c>
      <c r="AX388" s="1">
        <v>4958.3500000000004</v>
      </c>
      <c r="AY388" s="1">
        <v>4958.3500000000004</v>
      </c>
      <c r="AZ388" s="1">
        <v>4958.3500000000004</v>
      </c>
      <c r="BA388" s="1">
        <v>4958.3500000000004</v>
      </c>
      <c r="BB388" s="1">
        <v>4958.3500000000004</v>
      </c>
      <c r="BC388" s="1">
        <v>4958.1499999999996</v>
      </c>
      <c r="BD388" s="18">
        <v>59500</v>
      </c>
    </row>
    <row r="389" spans="1:56" x14ac:dyDescent="0.3">
      <c r="A389" s="11" t="s">
        <v>10</v>
      </c>
      <c r="B389" s="12" t="s">
        <v>0</v>
      </c>
      <c r="C389" s="36" t="s">
        <v>448</v>
      </c>
      <c r="D389" s="35" t="s">
        <v>449</v>
      </c>
      <c r="E389" s="1">
        <v>1284.6600000000001</v>
      </c>
      <c r="F389" s="1">
        <v>442.63</v>
      </c>
      <c r="G389" s="1">
        <v>141.61000000000001</v>
      </c>
      <c r="H389" s="1">
        <v>15.47</v>
      </c>
      <c r="I389" s="1"/>
      <c r="J389" s="1"/>
      <c r="K389" s="1"/>
      <c r="L389" s="1"/>
      <c r="M389" s="1"/>
      <c r="N389" s="1"/>
      <c r="O389" s="1"/>
      <c r="P389" s="1"/>
      <c r="Q389" s="16">
        <v>1884.37</v>
      </c>
      <c r="R389" s="1">
        <v>2716.67</v>
      </c>
      <c r="S389" s="1">
        <v>2716.67</v>
      </c>
      <c r="T389" s="1">
        <v>2716.67</v>
      </c>
      <c r="U389" s="1">
        <v>2716.67</v>
      </c>
      <c r="V389" s="1">
        <v>2716.67</v>
      </c>
      <c r="W389" s="1">
        <v>2716.67</v>
      </c>
      <c r="X389" s="1">
        <v>2716.67</v>
      </c>
      <c r="Y389" s="1">
        <v>2716.67</v>
      </c>
      <c r="Z389" s="1">
        <v>2716.67</v>
      </c>
      <c r="AA389" s="1">
        <v>2716.67</v>
      </c>
      <c r="AB389" s="1">
        <v>2716.67</v>
      </c>
      <c r="AC389" s="1">
        <v>2716.63</v>
      </c>
      <c r="AD389" s="16">
        <v>32600</v>
      </c>
      <c r="AE389" s="1">
        <v>166.67</v>
      </c>
      <c r="AF389" s="1">
        <v>166.67</v>
      </c>
      <c r="AG389" s="1">
        <v>166.67</v>
      </c>
      <c r="AH389" s="1">
        <v>166.67</v>
      </c>
      <c r="AI389" s="1">
        <v>166.67</v>
      </c>
      <c r="AJ389" s="1">
        <v>166.67</v>
      </c>
      <c r="AK389" s="1">
        <v>166.67</v>
      </c>
      <c r="AL389" s="1">
        <v>166.67</v>
      </c>
      <c r="AM389" s="1">
        <v>166.67</v>
      </c>
      <c r="AN389" s="1">
        <v>166.67</v>
      </c>
      <c r="AO389" s="1">
        <v>166.67</v>
      </c>
      <c r="AP389" s="1">
        <v>166.63</v>
      </c>
      <c r="AQ389" s="16">
        <v>2000</v>
      </c>
      <c r="AR389" s="1">
        <v>2716.67</v>
      </c>
      <c r="AS389" s="1">
        <v>2716.67</v>
      </c>
      <c r="AT389" s="1">
        <v>2716.67</v>
      </c>
      <c r="AU389" s="1">
        <v>2716.67</v>
      </c>
      <c r="AV389" s="1">
        <v>2716.67</v>
      </c>
      <c r="AW389" s="1">
        <v>2716.67</v>
      </c>
      <c r="AX389" s="1">
        <v>2716.67</v>
      </c>
      <c r="AY389" s="1">
        <v>2716.67</v>
      </c>
      <c r="AZ389" s="1">
        <v>2716.67</v>
      </c>
      <c r="BA389" s="1">
        <v>2716.67</v>
      </c>
      <c r="BB389" s="1">
        <v>2716.67</v>
      </c>
      <c r="BC389" s="1">
        <v>2716.63</v>
      </c>
      <c r="BD389" s="18">
        <v>32600</v>
      </c>
    </row>
    <row r="390" spans="1:56" x14ac:dyDescent="0.3">
      <c r="A390" s="11" t="s">
        <v>10</v>
      </c>
      <c r="B390" s="12" t="s">
        <v>0</v>
      </c>
      <c r="C390" s="36" t="s">
        <v>450</v>
      </c>
      <c r="D390" s="35" t="s">
        <v>451</v>
      </c>
      <c r="E390" s="1">
        <v>3103.06</v>
      </c>
      <c r="F390" s="1">
        <v>1758.47</v>
      </c>
      <c r="G390" s="1">
        <v>1926.27</v>
      </c>
      <c r="H390" s="1">
        <v>14512.1</v>
      </c>
      <c r="I390" s="1">
        <v>15258.9</v>
      </c>
      <c r="J390" s="1">
        <v>3882.78</v>
      </c>
      <c r="K390" s="1">
        <v>2865.41</v>
      </c>
      <c r="L390" s="1">
        <v>8187.37</v>
      </c>
      <c r="M390" s="1">
        <v>5650.38</v>
      </c>
      <c r="N390" s="1">
        <v>6444.38</v>
      </c>
      <c r="O390" s="1">
        <v>13092.1</v>
      </c>
      <c r="P390" s="1">
        <v>7255.75</v>
      </c>
      <c r="Q390" s="16">
        <v>83936.97</v>
      </c>
      <c r="R390" s="1">
        <v>3908.35</v>
      </c>
      <c r="S390" s="1">
        <v>3908.34</v>
      </c>
      <c r="T390" s="1">
        <v>3908.35</v>
      </c>
      <c r="U390" s="1">
        <v>3908.35</v>
      </c>
      <c r="V390" s="1">
        <v>3908.34</v>
      </c>
      <c r="W390" s="1">
        <v>3908.35</v>
      </c>
      <c r="X390" s="1">
        <v>3908.35</v>
      </c>
      <c r="Y390" s="1">
        <v>3908.34</v>
      </c>
      <c r="Z390" s="1">
        <v>3908.35</v>
      </c>
      <c r="AA390" s="1">
        <v>3908.35</v>
      </c>
      <c r="AB390" s="1">
        <v>3908.34</v>
      </c>
      <c r="AC390" s="1">
        <v>3908.19</v>
      </c>
      <c r="AD390" s="16">
        <v>46900</v>
      </c>
      <c r="AE390" s="1">
        <v>6600.01</v>
      </c>
      <c r="AF390" s="1">
        <v>6600.02</v>
      </c>
      <c r="AG390" s="1">
        <v>6600.01</v>
      </c>
      <c r="AH390" s="1">
        <v>6600.01</v>
      </c>
      <c r="AI390" s="1">
        <v>6600.02</v>
      </c>
      <c r="AJ390" s="1">
        <v>6600.01</v>
      </c>
      <c r="AK390" s="1">
        <v>6600.01</v>
      </c>
      <c r="AL390" s="1">
        <v>6600.02</v>
      </c>
      <c r="AM390" s="1">
        <v>6600.01</v>
      </c>
      <c r="AN390" s="1">
        <v>6600.01</v>
      </c>
      <c r="AO390" s="1">
        <v>6600.02</v>
      </c>
      <c r="AP390" s="1">
        <v>6599.85</v>
      </c>
      <c r="AQ390" s="16">
        <v>79200</v>
      </c>
      <c r="AR390" s="1">
        <v>2241.6799999999998</v>
      </c>
      <c r="AS390" s="1">
        <v>2241.6799999999998</v>
      </c>
      <c r="AT390" s="1">
        <v>2241.6799999999998</v>
      </c>
      <c r="AU390" s="1">
        <v>2241.6799999999998</v>
      </c>
      <c r="AV390" s="1">
        <v>2241.6799999999998</v>
      </c>
      <c r="AW390" s="1">
        <v>2241.6799999999998</v>
      </c>
      <c r="AX390" s="1">
        <v>2241.6799999999998</v>
      </c>
      <c r="AY390" s="1">
        <v>2241.6799999999998</v>
      </c>
      <c r="AZ390" s="1">
        <v>2241.6799999999998</v>
      </c>
      <c r="BA390" s="1">
        <v>2241.6799999999998</v>
      </c>
      <c r="BB390" s="1">
        <v>2241.6799999999998</v>
      </c>
      <c r="BC390" s="1">
        <v>2241.52</v>
      </c>
      <c r="BD390" s="18">
        <v>26900</v>
      </c>
    </row>
    <row r="391" spans="1:56" x14ac:dyDescent="0.3">
      <c r="A391" s="11" t="s">
        <v>10</v>
      </c>
      <c r="B391" s="12" t="s">
        <v>0</v>
      </c>
      <c r="C391" s="33" t="s">
        <v>452</v>
      </c>
      <c r="D391" s="32" t="s">
        <v>0</v>
      </c>
      <c r="E391" s="1">
        <v>3233.62</v>
      </c>
      <c r="F391" s="1">
        <v>4535.54</v>
      </c>
      <c r="G391" s="1">
        <v>1780.22</v>
      </c>
      <c r="H391" s="1">
        <v>4151.1899999999996</v>
      </c>
      <c r="I391" s="1">
        <v>2426.0700000000002</v>
      </c>
      <c r="J391" s="1">
        <v>2157.71</v>
      </c>
      <c r="K391" s="1">
        <v>3903.87</v>
      </c>
      <c r="L391" s="1">
        <v>2063.08</v>
      </c>
      <c r="M391" s="1">
        <v>3373.58</v>
      </c>
      <c r="N391" s="1">
        <v>1225.54</v>
      </c>
      <c r="O391" s="1">
        <v>1418.88</v>
      </c>
      <c r="P391" s="1">
        <v>434.07</v>
      </c>
      <c r="Q391" s="16">
        <v>30703.37</v>
      </c>
      <c r="R391" s="1">
        <v>16509.919999999998</v>
      </c>
      <c r="S391" s="1">
        <v>16509.919999999998</v>
      </c>
      <c r="T391" s="1">
        <v>16509.919999999998</v>
      </c>
      <c r="U391" s="1">
        <v>16509.919999999998</v>
      </c>
      <c r="V391" s="1">
        <v>16509.919999999998</v>
      </c>
      <c r="W391" s="1">
        <v>16509.919999999998</v>
      </c>
      <c r="X391" s="1">
        <v>16509.919999999998</v>
      </c>
      <c r="Y391" s="1">
        <v>16509.919999999998</v>
      </c>
      <c r="Z391" s="1">
        <v>16509.919999999998</v>
      </c>
      <c r="AA391" s="1">
        <v>16509.919999999998</v>
      </c>
      <c r="AB391" s="1">
        <v>16509.919999999998</v>
      </c>
      <c r="AC391" s="1">
        <v>16509.88</v>
      </c>
      <c r="AD391" s="16">
        <v>198119</v>
      </c>
      <c r="AE391" s="1">
        <v>3000.01</v>
      </c>
      <c r="AF391" s="1">
        <v>2999.99</v>
      </c>
      <c r="AG391" s="1">
        <v>3000.01</v>
      </c>
      <c r="AH391" s="1">
        <v>3000.01</v>
      </c>
      <c r="AI391" s="1">
        <v>2999.99</v>
      </c>
      <c r="AJ391" s="1">
        <v>3000.01</v>
      </c>
      <c r="AK391" s="1">
        <v>3000.01</v>
      </c>
      <c r="AL391" s="1">
        <v>2999.99</v>
      </c>
      <c r="AM391" s="1">
        <v>3000.01</v>
      </c>
      <c r="AN391" s="1">
        <v>3000.01</v>
      </c>
      <c r="AO391" s="1">
        <v>2999.99</v>
      </c>
      <c r="AP391" s="1">
        <v>2999.97</v>
      </c>
      <c r="AQ391" s="16">
        <v>36000</v>
      </c>
      <c r="AR391" s="1">
        <v>16509.919999999998</v>
      </c>
      <c r="AS391" s="1">
        <v>16509.919999999998</v>
      </c>
      <c r="AT391" s="1">
        <v>16509.919999999998</v>
      </c>
      <c r="AU391" s="1">
        <v>16509.919999999998</v>
      </c>
      <c r="AV391" s="1">
        <v>16509.919999999998</v>
      </c>
      <c r="AW391" s="1">
        <v>16509.919999999998</v>
      </c>
      <c r="AX391" s="1">
        <v>16509.919999999998</v>
      </c>
      <c r="AY391" s="1">
        <v>16509.919999999998</v>
      </c>
      <c r="AZ391" s="1">
        <v>16509.919999999998</v>
      </c>
      <c r="BA391" s="1">
        <v>16509.919999999998</v>
      </c>
      <c r="BB391" s="1">
        <v>16509.919999999998</v>
      </c>
      <c r="BC391" s="1">
        <v>16509.88</v>
      </c>
      <c r="BD391" s="18">
        <v>198119</v>
      </c>
    </row>
    <row r="392" spans="1:56" x14ac:dyDescent="0.3">
      <c r="A392" s="11" t="s">
        <v>10</v>
      </c>
      <c r="B392" s="12" t="s">
        <v>0</v>
      </c>
      <c r="C392" s="36" t="s">
        <v>453</v>
      </c>
      <c r="D392" s="35" t="s">
        <v>454</v>
      </c>
      <c r="E392" s="1">
        <v>3233.62</v>
      </c>
      <c r="F392" s="1">
        <v>4535.54</v>
      </c>
      <c r="G392" s="1">
        <v>1780.22</v>
      </c>
      <c r="H392" s="1">
        <v>4151.1899999999996</v>
      </c>
      <c r="I392" s="1">
        <v>2426.0700000000002</v>
      </c>
      <c r="J392" s="1">
        <v>1309.77</v>
      </c>
      <c r="K392" s="1">
        <v>3903.87</v>
      </c>
      <c r="L392" s="1">
        <v>2063.08</v>
      </c>
      <c r="M392" s="1">
        <v>3373.58</v>
      </c>
      <c r="N392" s="1">
        <v>1225.54</v>
      </c>
      <c r="O392" s="1">
        <v>1418.88</v>
      </c>
      <c r="P392" s="1">
        <v>434.07</v>
      </c>
      <c r="Q392" s="16">
        <v>29855.43</v>
      </c>
      <c r="R392" s="1">
        <v>16509.919999999998</v>
      </c>
      <c r="S392" s="1">
        <v>16509.919999999998</v>
      </c>
      <c r="T392" s="1">
        <v>16509.919999999998</v>
      </c>
      <c r="U392" s="1">
        <v>16509.919999999998</v>
      </c>
      <c r="V392" s="1">
        <v>16509.919999999998</v>
      </c>
      <c r="W392" s="1">
        <v>16509.919999999998</v>
      </c>
      <c r="X392" s="1">
        <v>16509.919999999998</v>
      </c>
      <c r="Y392" s="1">
        <v>16509.919999999998</v>
      </c>
      <c r="Z392" s="1">
        <v>16509.919999999998</v>
      </c>
      <c r="AA392" s="1">
        <v>16509.919999999998</v>
      </c>
      <c r="AB392" s="1">
        <v>16509.919999999998</v>
      </c>
      <c r="AC392" s="1">
        <v>16509.88</v>
      </c>
      <c r="AD392" s="16">
        <v>198119</v>
      </c>
      <c r="AE392" s="1">
        <v>3000.01</v>
      </c>
      <c r="AF392" s="1">
        <v>2999.99</v>
      </c>
      <c r="AG392" s="1">
        <v>3000.01</v>
      </c>
      <c r="AH392" s="1">
        <v>3000.01</v>
      </c>
      <c r="AI392" s="1">
        <v>2999.99</v>
      </c>
      <c r="AJ392" s="1">
        <v>3000.01</v>
      </c>
      <c r="AK392" s="1">
        <v>3000.01</v>
      </c>
      <c r="AL392" s="1">
        <v>2999.99</v>
      </c>
      <c r="AM392" s="1">
        <v>3000.01</v>
      </c>
      <c r="AN392" s="1">
        <v>3000.01</v>
      </c>
      <c r="AO392" s="1">
        <v>2999.99</v>
      </c>
      <c r="AP392" s="1">
        <v>2999.97</v>
      </c>
      <c r="AQ392" s="16">
        <v>36000</v>
      </c>
      <c r="AR392" s="1">
        <v>16509.919999999998</v>
      </c>
      <c r="AS392" s="1">
        <v>16509.919999999998</v>
      </c>
      <c r="AT392" s="1">
        <v>16509.919999999998</v>
      </c>
      <c r="AU392" s="1">
        <v>16509.919999999998</v>
      </c>
      <c r="AV392" s="1">
        <v>16509.919999999998</v>
      </c>
      <c r="AW392" s="1">
        <v>16509.919999999998</v>
      </c>
      <c r="AX392" s="1">
        <v>16509.919999999998</v>
      </c>
      <c r="AY392" s="1">
        <v>16509.919999999998</v>
      </c>
      <c r="AZ392" s="1">
        <v>16509.919999999998</v>
      </c>
      <c r="BA392" s="1">
        <v>16509.919999999998</v>
      </c>
      <c r="BB392" s="1">
        <v>16509.919999999998</v>
      </c>
      <c r="BC392" s="1">
        <v>16509.88</v>
      </c>
      <c r="BD392" s="18">
        <v>198119</v>
      </c>
    </row>
    <row r="393" spans="1:56" x14ac:dyDescent="0.3">
      <c r="A393" s="11" t="s">
        <v>10</v>
      </c>
      <c r="B393" s="12" t="s">
        <v>0</v>
      </c>
      <c r="C393" s="36" t="s">
        <v>455</v>
      </c>
      <c r="D393" s="35" t="s">
        <v>456</v>
      </c>
      <c r="E393" s="1"/>
      <c r="F393" s="1"/>
      <c r="G393" s="1"/>
      <c r="H393" s="1"/>
      <c r="I393" s="1"/>
      <c r="J393" s="1">
        <v>847.94</v>
      </c>
      <c r="K393" s="1"/>
      <c r="L393" s="1"/>
      <c r="M393" s="1"/>
      <c r="N393" s="1"/>
      <c r="O393" s="1"/>
      <c r="P393" s="1"/>
      <c r="Q393" s="16">
        <v>847.94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6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6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8"/>
    </row>
    <row r="394" spans="1:56" x14ac:dyDescent="0.3">
      <c r="A394" s="11" t="s">
        <v>10</v>
      </c>
      <c r="B394" s="12" t="s">
        <v>0</v>
      </c>
      <c r="C394" s="33" t="s">
        <v>457</v>
      </c>
      <c r="D394" s="32" t="s">
        <v>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6"/>
      <c r="R394" s="1">
        <v>1666.66</v>
      </c>
      <c r="S394" s="1">
        <v>1666.67</v>
      </c>
      <c r="T394" s="1">
        <v>1666.66</v>
      </c>
      <c r="U394" s="1">
        <v>1666.66</v>
      </c>
      <c r="V394" s="1">
        <v>1666.67</v>
      </c>
      <c r="W394" s="1">
        <v>1666.66</v>
      </c>
      <c r="X394" s="1">
        <v>1666.66</v>
      </c>
      <c r="Y394" s="1">
        <v>1666.67</v>
      </c>
      <c r="Z394" s="1">
        <v>1666.66</v>
      </c>
      <c r="AA394" s="1">
        <v>1666.66</v>
      </c>
      <c r="AB394" s="1">
        <v>1666.67</v>
      </c>
      <c r="AC394" s="1">
        <v>1666.7</v>
      </c>
      <c r="AD394" s="16">
        <v>20000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6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8">
        <v>0</v>
      </c>
    </row>
    <row r="395" spans="1:56" x14ac:dyDescent="0.3">
      <c r="A395" s="11" t="s">
        <v>10</v>
      </c>
      <c r="B395" s="12" t="s">
        <v>0</v>
      </c>
      <c r="C395" s="36" t="s">
        <v>458</v>
      </c>
      <c r="D395" s="35" t="s">
        <v>459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6"/>
      <c r="R395" s="1">
        <v>1666.66</v>
      </c>
      <c r="S395" s="1">
        <v>1666.67</v>
      </c>
      <c r="T395" s="1">
        <v>1666.66</v>
      </c>
      <c r="U395" s="1">
        <v>1666.66</v>
      </c>
      <c r="V395" s="1">
        <v>1666.67</v>
      </c>
      <c r="W395" s="1">
        <v>1666.66</v>
      </c>
      <c r="X395" s="1">
        <v>1666.66</v>
      </c>
      <c r="Y395" s="1">
        <v>1666.67</v>
      </c>
      <c r="Z395" s="1">
        <v>1666.66</v>
      </c>
      <c r="AA395" s="1">
        <v>1666.66</v>
      </c>
      <c r="AB395" s="1">
        <v>1666.67</v>
      </c>
      <c r="AC395" s="1">
        <v>1666.7</v>
      </c>
      <c r="AD395" s="16">
        <v>20000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6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8">
        <v>0</v>
      </c>
    </row>
    <row r="396" spans="1:56" x14ac:dyDescent="0.3">
      <c r="A396" s="11" t="s">
        <v>10</v>
      </c>
      <c r="B396" s="12" t="s">
        <v>0</v>
      </c>
      <c r="C396" s="31" t="s">
        <v>460</v>
      </c>
      <c r="D396" s="9" t="s">
        <v>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6"/>
      <c r="R396" s="1">
        <v>0</v>
      </c>
      <c r="S396" s="1">
        <v>0.02</v>
      </c>
      <c r="T396" s="1">
        <v>0</v>
      </c>
      <c r="U396" s="1">
        <v>0</v>
      </c>
      <c r="V396" s="1">
        <v>0.02</v>
      </c>
      <c r="W396" s="1">
        <v>0</v>
      </c>
      <c r="X396" s="1">
        <v>0</v>
      </c>
      <c r="Y396" s="1">
        <v>0.02</v>
      </c>
      <c r="Z396" s="1">
        <v>0</v>
      </c>
      <c r="AA396" s="1">
        <v>0</v>
      </c>
      <c r="AB396" s="1">
        <v>0.02</v>
      </c>
      <c r="AC396" s="1">
        <v>-0.08</v>
      </c>
      <c r="AD396" s="16">
        <v>0</v>
      </c>
      <c r="AE396" s="1">
        <v>0</v>
      </c>
      <c r="AF396" s="1">
        <v>0.02</v>
      </c>
      <c r="AG396" s="1">
        <v>0</v>
      </c>
      <c r="AH396" s="1">
        <v>0</v>
      </c>
      <c r="AI396" s="1">
        <v>0.02</v>
      </c>
      <c r="AJ396" s="1">
        <v>0</v>
      </c>
      <c r="AK396" s="1">
        <v>0</v>
      </c>
      <c r="AL396" s="1">
        <v>0.02</v>
      </c>
      <c r="AM396" s="1">
        <v>0</v>
      </c>
      <c r="AN396" s="1">
        <v>0</v>
      </c>
      <c r="AO396" s="1">
        <v>0.02</v>
      </c>
      <c r="AP396" s="1">
        <v>-0.08</v>
      </c>
      <c r="AQ396" s="16">
        <v>0</v>
      </c>
      <c r="AR396" s="1">
        <v>208.34</v>
      </c>
      <c r="AS396" s="1">
        <v>208.34</v>
      </c>
      <c r="AT396" s="1">
        <v>208.34</v>
      </c>
      <c r="AU396" s="1">
        <v>208.34</v>
      </c>
      <c r="AV396" s="1">
        <v>208.34</v>
      </c>
      <c r="AW396" s="1">
        <v>208.34</v>
      </c>
      <c r="AX396" s="1">
        <v>208.34</v>
      </c>
      <c r="AY396" s="1">
        <v>208.34</v>
      </c>
      <c r="AZ396" s="1">
        <v>208.34</v>
      </c>
      <c r="BA396" s="1">
        <v>208.34</v>
      </c>
      <c r="BB396" s="1">
        <v>208.34</v>
      </c>
      <c r="BC396" s="1">
        <v>208.26</v>
      </c>
      <c r="BD396" s="18">
        <v>2500</v>
      </c>
    </row>
    <row r="397" spans="1:56" x14ac:dyDescent="0.3">
      <c r="A397" s="11" t="s">
        <v>10</v>
      </c>
      <c r="B397" s="12" t="s">
        <v>0</v>
      </c>
      <c r="C397" s="33" t="s">
        <v>461</v>
      </c>
      <c r="D397" s="32" t="s">
        <v>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6"/>
      <c r="R397" s="1">
        <v>0</v>
      </c>
      <c r="S397" s="1">
        <v>0.02</v>
      </c>
      <c r="T397" s="1">
        <v>0</v>
      </c>
      <c r="U397" s="1">
        <v>0</v>
      </c>
      <c r="V397" s="1">
        <v>0.02</v>
      </c>
      <c r="W397" s="1">
        <v>0</v>
      </c>
      <c r="X397" s="1">
        <v>0</v>
      </c>
      <c r="Y397" s="1">
        <v>0.02</v>
      </c>
      <c r="Z397" s="1">
        <v>0</v>
      </c>
      <c r="AA397" s="1">
        <v>0</v>
      </c>
      <c r="AB397" s="1">
        <v>0.02</v>
      </c>
      <c r="AC397" s="1">
        <v>-0.08</v>
      </c>
      <c r="AD397" s="16">
        <v>0</v>
      </c>
      <c r="AE397" s="1">
        <v>0</v>
      </c>
      <c r="AF397" s="1">
        <v>0.02</v>
      </c>
      <c r="AG397" s="1">
        <v>0</v>
      </c>
      <c r="AH397" s="1">
        <v>0</v>
      </c>
      <c r="AI397" s="1">
        <v>0.02</v>
      </c>
      <c r="AJ397" s="1">
        <v>0</v>
      </c>
      <c r="AK397" s="1">
        <v>0</v>
      </c>
      <c r="AL397" s="1">
        <v>0.02</v>
      </c>
      <c r="AM397" s="1">
        <v>0</v>
      </c>
      <c r="AN397" s="1">
        <v>0</v>
      </c>
      <c r="AO397" s="1">
        <v>0.02</v>
      </c>
      <c r="AP397" s="1">
        <v>-0.08</v>
      </c>
      <c r="AQ397" s="16">
        <v>0</v>
      </c>
      <c r="AR397" s="1">
        <v>208.34</v>
      </c>
      <c r="AS397" s="1">
        <v>208.34</v>
      </c>
      <c r="AT397" s="1">
        <v>208.34</v>
      </c>
      <c r="AU397" s="1">
        <v>208.34</v>
      </c>
      <c r="AV397" s="1">
        <v>208.34</v>
      </c>
      <c r="AW397" s="1">
        <v>208.34</v>
      </c>
      <c r="AX397" s="1">
        <v>208.34</v>
      </c>
      <c r="AY397" s="1">
        <v>208.34</v>
      </c>
      <c r="AZ397" s="1">
        <v>208.34</v>
      </c>
      <c r="BA397" s="1">
        <v>208.34</v>
      </c>
      <c r="BB397" s="1">
        <v>208.34</v>
      </c>
      <c r="BC397" s="1">
        <v>208.26</v>
      </c>
      <c r="BD397" s="18">
        <v>2500</v>
      </c>
    </row>
    <row r="398" spans="1:56" x14ac:dyDescent="0.3">
      <c r="A398" s="11" t="s">
        <v>10</v>
      </c>
      <c r="B398" s="5" t="s">
        <v>0</v>
      </c>
      <c r="C398" s="39" t="s">
        <v>462</v>
      </c>
      <c r="D398" s="38" t="s">
        <v>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7"/>
      <c r="R398" s="3">
        <v>0</v>
      </c>
      <c r="S398" s="3">
        <v>0.02</v>
      </c>
      <c r="T398" s="3">
        <v>0</v>
      </c>
      <c r="U398" s="3">
        <v>0</v>
      </c>
      <c r="V398" s="3">
        <v>0.02</v>
      </c>
      <c r="W398" s="3">
        <v>0</v>
      </c>
      <c r="X398" s="3">
        <v>0</v>
      </c>
      <c r="Y398" s="3">
        <v>0.02</v>
      </c>
      <c r="Z398" s="3">
        <v>0</v>
      </c>
      <c r="AA398" s="3">
        <v>0</v>
      </c>
      <c r="AB398" s="3">
        <v>0.02</v>
      </c>
      <c r="AC398" s="3">
        <v>-0.08</v>
      </c>
      <c r="AD398" s="17">
        <v>0</v>
      </c>
      <c r="AE398" s="3">
        <v>0</v>
      </c>
      <c r="AF398" s="3">
        <v>0.02</v>
      </c>
      <c r="AG398" s="3">
        <v>0</v>
      </c>
      <c r="AH398" s="3">
        <v>0</v>
      </c>
      <c r="AI398" s="3">
        <v>0.02</v>
      </c>
      <c r="AJ398" s="3">
        <v>0</v>
      </c>
      <c r="AK398" s="3">
        <v>0</v>
      </c>
      <c r="AL398" s="3">
        <v>0.02</v>
      </c>
      <c r="AM398" s="3">
        <v>0</v>
      </c>
      <c r="AN398" s="3">
        <v>0</v>
      </c>
      <c r="AO398" s="3">
        <v>0.02</v>
      </c>
      <c r="AP398" s="3">
        <v>-0.08</v>
      </c>
      <c r="AQ398" s="17">
        <v>0</v>
      </c>
      <c r="AR398" s="3">
        <v>208.34</v>
      </c>
      <c r="AS398" s="3">
        <v>208.34</v>
      </c>
      <c r="AT398" s="3">
        <v>208.34</v>
      </c>
      <c r="AU398" s="3">
        <v>208.34</v>
      </c>
      <c r="AV398" s="3">
        <v>208.34</v>
      </c>
      <c r="AW398" s="3">
        <v>208.34</v>
      </c>
      <c r="AX398" s="3">
        <v>208.34</v>
      </c>
      <c r="AY398" s="3">
        <v>208.34</v>
      </c>
      <c r="AZ398" s="3">
        <v>208.34</v>
      </c>
      <c r="BA398" s="3">
        <v>208.34</v>
      </c>
      <c r="BB398" s="3">
        <v>208.34</v>
      </c>
      <c r="BC398" s="3">
        <v>208.26</v>
      </c>
      <c r="BD398" s="19">
        <v>2500</v>
      </c>
    </row>
  </sheetData>
  <pageMargins left="0.7" right="0.7" top="0.78740157499999996" bottom="0.78740157499999996" header="0.3" footer="0.3"/>
  <customProperties>
    <customPr name="_pios_id" r:id="rId1"/>
    <customPr name="Cof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986A-AC85-494C-A841-5E52262736F3}">
  <dimension ref="A1:G7"/>
  <sheetViews>
    <sheetView workbookViewId="0">
      <selection activeCell="B1" sqref="B1:F6"/>
    </sheetView>
  </sheetViews>
  <sheetFormatPr baseColWidth="10" defaultRowHeight="14" x14ac:dyDescent="0.3"/>
  <cols>
    <col min="1" max="1" width="18.08203125" customWidth="1"/>
    <col min="2" max="2" width="12.83203125" bestFit="1" customWidth="1"/>
    <col min="3" max="3" width="13.83203125" bestFit="1" customWidth="1"/>
    <col min="5" max="5" width="14.33203125" bestFit="1" customWidth="1"/>
  </cols>
  <sheetData>
    <row r="1" spans="1:7" x14ac:dyDescent="0.3">
      <c r="B1" s="27">
        <v>2023</v>
      </c>
      <c r="C1" s="27">
        <v>2023</v>
      </c>
      <c r="D1" s="27">
        <v>2022</v>
      </c>
      <c r="E1" s="27">
        <v>2022</v>
      </c>
      <c r="F1">
        <v>2021</v>
      </c>
      <c r="G1">
        <v>2021</v>
      </c>
    </row>
    <row r="2" spans="1:7" x14ac:dyDescent="0.3">
      <c r="B2" t="s">
        <v>37</v>
      </c>
      <c r="C2" t="s">
        <v>38</v>
      </c>
      <c r="D2" t="s">
        <v>37</v>
      </c>
      <c r="E2" t="s">
        <v>38</v>
      </c>
    </row>
    <row r="3" spans="1:7" x14ac:dyDescent="0.3">
      <c r="A3" t="s">
        <v>39</v>
      </c>
      <c r="B3" s="26">
        <v>44961</v>
      </c>
      <c r="C3" t="s">
        <v>40</v>
      </c>
      <c r="D3" s="26">
        <v>45001</v>
      </c>
      <c r="E3" t="s">
        <v>41</v>
      </c>
    </row>
    <row r="4" spans="1:7" x14ac:dyDescent="0.3">
      <c r="A4" t="s">
        <v>42</v>
      </c>
      <c r="B4" s="26">
        <v>45078</v>
      </c>
      <c r="C4" t="s">
        <v>43</v>
      </c>
      <c r="D4" s="26">
        <v>45093</v>
      </c>
      <c r="E4" t="s">
        <v>43</v>
      </c>
    </row>
    <row r="5" spans="1:7" x14ac:dyDescent="0.3">
      <c r="A5" s="27" t="s">
        <v>44</v>
      </c>
      <c r="B5" s="26">
        <v>45103</v>
      </c>
      <c r="C5" t="s">
        <v>45</v>
      </c>
    </row>
    <row r="6" spans="1:7" x14ac:dyDescent="0.3">
      <c r="A6" t="s">
        <v>46</v>
      </c>
      <c r="B6" s="26">
        <v>45170</v>
      </c>
      <c r="C6" t="s">
        <v>47</v>
      </c>
      <c r="D6" s="26">
        <v>45187</v>
      </c>
      <c r="E6" t="s">
        <v>47</v>
      </c>
    </row>
    <row r="7" spans="1:7" x14ac:dyDescent="0.3">
      <c r="A7" s="27" t="s">
        <v>36</v>
      </c>
      <c r="B7" s="26">
        <v>45239</v>
      </c>
      <c r="C7" t="s">
        <v>48</v>
      </c>
      <c r="D7" s="26">
        <v>45273</v>
      </c>
      <c r="E7" t="s">
        <v>49</v>
      </c>
    </row>
  </sheetData>
  <sheetProtection selectLockedCells="1" sort="0" autoFilter="0" selectUnlockedCells="1"/>
  <pageMargins left="0.7" right="0.7" top="0.78740157499999996" bottom="0.78740157499999996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2.8.1800.0560</Revision>
</Application>
</file>

<file path=customXml/itemProps1.xml><?xml version="1.0" encoding="utf-8"?>
<ds:datastoreItem xmlns:ds="http://schemas.openxmlformats.org/officeDocument/2006/customXml" ds:itemID="{00DA9EFB-04BC-4CE6-B88B-19DB4679AFC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Tabelle1</vt:lpstr>
      <vt:lpstr>G2</vt:lpstr>
      <vt:lpstr>Tabelle2</vt:lpstr>
      <vt:lpstr>Detail</vt:lpstr>
      <vt:lpstr>Daten+Parameter</vt:lpstr>
      <vt:lpstr>SAPCrosstab1</vt:lpstr>
      <vt:lpstr>SAPCrosstab2</vt:lpstr>
      <vt:lpstr>SAPCrosstab3</vt:lpstr>
    </vt:vector>
  </TitlesOfParts>
  <Company>ITERGO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Schügen</dc:creator>
  <cp:lastModifiedBy>Dahhou, Ayoub (ECD2D)</cp:lastModifiedBy>
  <dcterms:created xsi:type="dcterms:W3CDTF">2024-04-18T06:38:56Z</dcterms:created>
  <dcterms:modified xsi:type="dcterms:W3CDTF">2024-04-19T07:11:07Z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