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yoush Paul\OneDrive\Desktop\DA\fnp\"/>
    </mc:Choice>
  </mc:AlternateContent>
  <xr:revisionPtr revIDLastSave="0" documentId="8_{7BD497D9-CF76-48EB-A424-C9862906B38B}" xr6:coauthVersionLast="47" xr6:coauthVersionMax="47" xr10:uidLastSave="{00000000-0000-0000-0000-000000000000}"/>
  <bookViews>
    <workbookView xWindow="-108" yWindow="-108" windowWidth="23256" windowHeight="12456" activeTab="4" xr2:uid="{A9AF68D6-BFA0-46BC-BD09-AF3176AA69B6}"/>
  </bookViews>
  <sheets>
    <sheet name="fnp_dataset" sheetId="2" r:id="rId1"/>
    <sheet name="customers" sheetId="3" r:id="rId2"/>
    <sheet name="orders" sheetId="4" r:id="rId3"/>
    <sheet name="products" sheetId="5" r:id="rId4"/>
    <sheet name="Sheet1" sheetId="1" r:id="rId5"/>
    <sheet name="Dashboard" sheetId="6" r:id="rId6"/>
  </sheets>
  <definedNames>
    <definedName name="_xlcn.WorksheetConnection_Book1orders1" hidden="1">orders[]</definedName>
    <definedName name="ExternalData_1" localSheetId="0" hidden="1">fnp_dataset!$A$1:$F$4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670" r:id="rId7"/>
    <pivotCache cacheId="673" r:id="rId8"/>
    <pivotCache cacheId="676" r:id="rId9"/>
    <pivotCache cacheId="679" r:id="rId10"/>
    <pivotCache cacheId="682" r:id="rId11"/>
    <pivotCache cacheId="685" r:id="rId12"/>
    <pivotCache cacheId="688" r:id="rId13"/>
    <pivotCache cacheId="691" r:id="rId14"/>
  </pivotCaches>
  <extLst>
    <ext xmlns:x14="http://schemas.microsoft.com/office/spreadsheetml/2009/9/main" uri="{876F7934-8845-4945-9796-88D515C7AA90}">
      <x14:pivotCaches>
        <pivotCache cacheId="29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13"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set_1772c16d-63ba-4783-a6ab-fefc37942c7f" name="fnp_dataset" connection="Query - fnp_dataset"/>
          <x15:modelTable id="customers_23dd4760-c7f9-448f-ba30-b45c93d5d011" name="customers" connection="Query - customers"/>
          <x15:modelTable id="orders_d3235b89-f95b-4e8c-98db-8191ff1049eb" name="orders" connection="Query - orders"/>
          <x15:modelTable id="products_8e93a61b-d4ed-4324-b8df-503b804ee538"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4C46DC-5B1E-4A25-90E0-BB518318BA8B}" keepAlive="1" name="ModelConnection_ExternalData_1" description="Data Model" type="5" refreshedVersion="8" minRefreshableVersion="5" saveData="1">
    <dbPr connection="Data Model Connection" command="fnp_dataset" commandType="3"/>
    <extLst>
      <ext xmlns:x15="http://schemas.microsoft.com/office/spreadsheetml/2010/11/main" uri="{DE250136-89BD-433C-8126-D09CA5730AF9}">
        <x15:connection id="" model="1"/>
      </ext>
    </extLst>
  </connection>
  <connection id="2" xr16:uid="{62FAEEAB-F71A-4597-B1DF-89D2C44F0B9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8BCCEED-0766-444A-8D94-2354905EA69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305BD0A-5411-4842-8EFE-C86C809B6BA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A722A22-3F69-44A9-8FA9-4E7C8ED9F500}" name="Query - customers" description="Connection to the 'customers' query in the workbook." type="100" refreshedVersion="8" minRefreshableVersion="5">
    <extLst>
      <ext xmlns:x15="http://schemas.microsoft.com/office/spreadsheetml/2010/11/main" uri="{DE250136-89BD-433C-8126-D09CA5730AF9}">
        <x15:connection id="b8239a0e-66b2-4128-8a73-cb3c2e084641"/>
      </ext>
    </extLst>
  </connection>
  <connection id="6" xr16:uid="{BD8E52B0-DECE-4CE8-B2EE-65AC2A06F8EF}" name="Query - fnp_dataset" description="Connection to the 'fnp_dataset' query in the workbook." type="100" refreshedVersion="8" minRefreshableVersion="5">
    <extLst>
      <ext xmlns:x15="http://schemas.microsoft.com/office/spreadsheetml/2010/11/main" uri="{DE250136-89BD-433C-8126-D09CA5730AF9}">
        <x15:connection id="67235d07-593b-4ec6-a8c6-ddb0851cd51f"/>
      </ext>
    </extLst>
  </connection>
  <connection id="7" xr16:uid="{2BABAEE1-4754-4C06-915E-5D4255F240C8}" name="Query - orders" description="Connection to the 'orders' query in the workbook." type="100" refreshedVersion="8" minRefreshableVersion="5">
    <extLst>
      <ext xmlns:x15="http://schemas.microsoft.com/office/spreadsheetml/2010/11/main" uri="{DE250136-89BD-433C-8126-D09CA5730AF9}">
        <x15:connection id="14c18577-81b4-4328-a8e3-e4fb407930cb"/>
      </ext>
    </extLst>
  </connection>
  <connection id="8" xr16:uid="{0D980EF6-3B6D-4857-9675-EC36FC67A5C5}" name="Query - products" description="Connection to the 'products' query in the workbook." type="100" refreshedVersion="8" minRefreshableVersion="5">
    <extLst>
      <ext xmlns:x15="http://schemas.microsoft.com/office/spreadsheetml/2010/11/main" uri="{DE250136-89BD-433C-8126-D09CA5730AF9}">
        <x15:connection id="bf823427-9222-49e2-be58-b06bba8e768f"/>
      </ext>
    </extLst>
  </connection>
  <connection id="9" xr16:uid="{830021A6-1138-4554-9DD1-1BB548D7A0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5572AC2F-F7CB-4742-870C-E7C5C889F2C0}"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<sst xmlns="http://schemas.openxmlformats.org/spreadsheetml/2006/main" count="6088" uniqueCount="1019">
  <si>
    <t>Name</t>
  </si>
  <si>
    <t>Extension</t>
  </si>
  <si>
    <t>Date accessed</t>
  </si>
  <si>
    <t>Date modified</t>
  </si>
  <si>
    <t>Date created</t>
  </si>
  <si>
    <t>Folder Path</t>
  </si>
  <si>
    <t>customers.csv</t>
  </si>
  <si>
    <t>.csv</t>
  </si>
  <si>
    <t>C:\Users\Ayoush Paul\OneDrive\Desktop\DA\fnp\fnp_dataset\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</si>
  <si>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</si>
  <si>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</si>
  <si>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</si>
  <si>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</si>
  <si>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</si>
  <si>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</si>
  <si>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</si>
  <si>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</si>
  <si>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</si>
  <si>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</si>
  <si>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</si>
  <si>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</si>
  <si>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</si>
  <si>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</si>
  <si>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</si>
  <si>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</si>
  <si>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</si>
  <si>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</si>
  <si>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</si>
  <si>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</si>
  <si>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</si>
  <si>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</si>
  <si>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</si>
  <si>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</si>
  <si>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</si>
  <si>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</si>
  <si>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</si>
  <si>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</si>
  <si>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</si>
  <si>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</si>
  <si>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</si>
  <si>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</si>
  <si>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</si>
  <si>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</si>
  <si>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</si>
  <si>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</si>
  <si>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</si>
  <si>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</si>
  <si>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</si>
  <si>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</si>
  <si>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</si>
  <si>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</si>
  <si>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</si>
  <si>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</si>
  <si>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</si>
  <si>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</si>
  <si>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</si>
  <si>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</si>
  <si>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</si>
  <si>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</si>
  <si>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</si>
  <si>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</si>
  <si>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</si>
  <si>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</si>
  <si>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</si>
  <si>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</si>
  <si>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</si>
  <si>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</si>
  <si>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</si>
  <si>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</si>
  <si>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</si>
  <si>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</si>
  <si>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</si>
  <si>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</si>
  <si>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</si>
  <si>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</si>
  <si>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</si>
  <si>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</si>
  <si>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</si>
  <si>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</si>
  <si>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</si>
  <si>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</si>
  <si>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</si>
  <si>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</si>
  <si>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</si>
  <si>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</si>
  <si>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</si>
  <si>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</si>
  <si>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</si>
  <si>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</si>
  <si>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</si>
  <si>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</si>
  <si>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</si>
  <si>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</si>
  <si>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</si>
  <si>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</si>
  <si>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</si>
  <si>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</si>
  <si>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</si>
  <si>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</si>
  <si>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</si>
  <si>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</si>
  <si>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</si>
  <si>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</si>
  <si>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</si>
  <si>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</si>
  <si>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</si>
  <si>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</si>
  <si>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</si>
  <si>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</si>
  <si>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</si>
  <si>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</si>
  <si>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</si>
  <si>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</si>
  <si>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</si>
  <si>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</si>
  <si>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</si>
  <si>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</si>
  <si>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</si>
  <si>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</si>
  <si>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</si>
  <si>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</si>
  <si>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</si>
  <si>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</si>
  <si>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</si>
  <si>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</si>
  <si>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</si>
  <si>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</si>
  <si>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</si>
  <si>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</si>
  <si>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</si>
  <si>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</si>
  <si>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</si>
  <si>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</si>
  <si>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</si>
  <si>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</si>
  <si>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</si>
  <si>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</si>
  <si>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</si>
  <si>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</si>
  <si>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</si>
  <si>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</si>
  <si>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</si>
  <si>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</si>
  <si>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</si>
  <si>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</si>
  <si>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</si>
  <si>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</si>
  <si>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</si>
  <si>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</si>
  <si>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</si>
  <si>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</si>
  <si>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</si>
  <si>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</si>
  <si>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</si>
  <si>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</si>
  <si>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</si>
  <si>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</si>
  <si>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</si>
  <si>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</si>
  <si>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</si>
  <si>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</si>
  <si>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</si>
  <si>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</si>
  <si>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</si>
  <si>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</si>
  <si>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</si>
  <si>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</si>
  <si>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</si>
  <si>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</si>
  <si>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</si>
  <si>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</si>
  <si>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</si>
  <si>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</si>
  <si>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</si>
  <si>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</si>
  <si>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</si>
  <si>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</si>
  <si>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</si>
  <si>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</si>
  <si>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</si>
  <si>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</si>
  <si>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</si>
  <si>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</si>
  <si>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</si>
  <si>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</si>
  <si>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</si>
  <si>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</si>
  <si>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</si>
  <si>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</si>
  <si>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</si>
  <si>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</si>
  <si>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</si>
  <si>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</si>
  <si>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</si>
  <si>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</si>
  <si>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</si>
  <si>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</si>
  <si>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</si>
  <si>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</si>
  <si>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</si>
  <si>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</si>
  <si>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</si>
  <si>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</si>
  <si>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</si>
  <si>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</si>
  <si>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</si>
  <si>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</si>
  <si>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</si>
  <si>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</si>
  <si>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</si>
  <si>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</si>
  <si>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</si>
  <si>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</si>
  <si>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</si>
  <si>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</si>
  <si>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</si>
  <si>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</si>
  <si>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</si>
  <si>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</si>
  <si>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</si>
  <si>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</si>
  <si>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</si>
  <si>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</si>
  <si>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</si>
  <si>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</si>
  <si>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</si>
  <si>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</si>
  <si>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</si>
  <si>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</si>
  <si>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</si>
  <si>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</si>
  <si>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</si>
  <si>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</si>
  <si>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</si>
  <si>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</si>
  <si>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</si>
  <si>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</si>
  <si>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</si>
  <si>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</si>
  <si>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</si>
  <si>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</si>
  <si>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</si>
  <si>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</si>
  <si>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</si>
  <si>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</si>
  <si>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</si>
  <si>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</si>
  <si>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</si>
  <si>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</si>
  <si>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</si>
  <si>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</si>
  <si>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</si>
  <si>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</si>
  <si>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</si>
  <si>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</si>
  <si>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</si>
  <si>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</si>
  <si>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</si>
  <si>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</si>
  <si>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</si>
  <si>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</si>
  <si>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</si>
  <si>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</si>
  <si>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</si>
  <si>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</si>
  <si>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</si>
  <si>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</si>
  <si>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</si>
  <si>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</si>
  <si>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</si>
  <si>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</si>
  <si>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</si>
  <si>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</si>
  <si>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</si>
  <si>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</si>
  <si>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</si>
  <si>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</si>
  <si>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</si>
  <si>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</si>
  <si>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</si>
  <si>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</si>
  <si>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</si>
  <si>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</si>
  <si>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</si>
  <si>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</si>
  <si>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</si>
  <si>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</si>
  <si>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</si>
  <si>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</si>
  <si>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</si>
  <si>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</si>
  <si>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</si>
  <si>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</si>
  <si>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</si>
  <si>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</si>
  <si>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</si>
  <si>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</si>
  <si>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</si>
  <si>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</si>
  <si>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</si>
  <si>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</si>
  <si>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</si>
  <si>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</si>
  <si>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</si>
  <si>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</si>
  <si>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</si>
  <si>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</si>
  <si>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</si>
  <si>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</si>
  <si>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</si>
  <si>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</si>
  <si>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</si>
  <si>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</si>
  <si>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</si>
  <si>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</si>
  <si>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</si>
  <si>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</si>
  <si>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</si>
  <si>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</si>
  <si>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</si>
  <si>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</si>
  <si>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</si>
  <si>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</si>
  <si>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</si>
  <si>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</si>
  <si>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</si>
  <si>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</si>
  <si>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</si>
  <si>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</si>
  <si>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</si>
  <si>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</si>
  <si>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</si>
  <si>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</si>
  <si>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</si>
  <si>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</si>
  <si>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</si>
  <si>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</si>
  <si>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</si>
  <si>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</si>
  <si>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</si>
  <si>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</si>
  <si>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</si>
  <si>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</si>
  <si>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</si>
  <si>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</si>
  <si>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</si>
  <si>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</si>
  <si>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</si>
  <si>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</si>
  <si>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</si>
  <si>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</si>
  <si>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</si>
  <si>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</si>
  <si>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</si>
  <si>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</si>
  <si>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</si>
  <si>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</si>
  <si>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</si>
  <si>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</si>
  <si>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</si>
  <si>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</si>
  <si>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</si>
  <si>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</si>
  <si>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</si>
  <si>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</si>
  <si>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</si>
  <si>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</si>
  <si>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</si>
  <si>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</si>
  <si>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</si>
  <si>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</si>
  <si>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</si>
  <si>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</si>
  <si>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</si>
  <si>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</si>
  <si>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</si>
  <si>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</si>
  <si>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</si>
  <si>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</si>
  <si>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</si>
  <si>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</si>
  <si>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</si>
  <si>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</si>
  <si>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</si>
  <si>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</si>
  <si>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</si>
  <si>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</si>
  <si>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</si>
  <si>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</si>
  <si>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</si>
  <si>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</si>
  <si>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</si>
  <si>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</si>
  <si>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</si>
  <si>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</si>
  <si>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</si>
  <si>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</si>
  <si>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</si>
  <si>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</si>
  <si>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</si>
  <si>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</si>
  <si>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</si>
  <si>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</si>
  <si>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</si>
  <si>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</si>
  <si>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</si>
  <si>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</si>
  <si>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</si>
  <si>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</si>
  <si>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</si>
  <si>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</si>
  <si>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</si>
  <si>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</si>
  <si>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</si>
  <si>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</si>
  <si>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</si>
  <si>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</si>
  <si>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</si>
  <si>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</si>
  <si>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</si>
  <si>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</si>
  <si>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</si>
  <si>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</si>
  <si>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</si>
  <si>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</si>
  <si>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</si>
  <si>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</si>
  <si>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</si>
  <si>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</si>
  <si>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</si>
  <si>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</si>
  <si>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</si>
  <si>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</si>
  <si>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</si>
  <si>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</si>
  <si>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</si>
  <si>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</si>
  <si>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</si>
  <si>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</si>
  <si>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</si>
  <si>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</si>
  <si>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</si>
  <si>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</si>
  <si>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</si>
  <si>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</si>
  <si>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</si>
  <si>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</si>
  <si>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</si>
  <si>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</si>
  <si>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</si>
  <si>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</si>
  <si>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</si>
  <si>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</si>
  <si>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</si>
  <si>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</si>
  <si>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</si>
  <si>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</si>
  <si>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</si>
  <si>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</si>
  <si>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</si>
  <si>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</si>
  <si>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</si>
  <si>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</si>
  <si>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</si>
  <si>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</si>
  <si>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</si>
  <si>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</si>
  <si>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</si>
  <si>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</si>
  <si>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</si>
  <si>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</si>
  <si>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</si>
  <si>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</si>
  <si>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</si>
  <si>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</si>
  <si>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</si>
  <si>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</si>
  <si>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</si>
  <si>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</si>
  <si>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</si>
  <si>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</si>
  <si>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</si>
  <si>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</si>
  <si>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</si>
  <si>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</si>
  <si>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</si>
  <si>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</si>
  <si>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</si>
  <si>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</si>
  <si>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</si>
  <si>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</si>
  <si>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</si>
  <si>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</si>
  <si>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</si>
  <si>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</si>
  <si>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</si>
  <si>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</si>
  <si>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</si>
  <si>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</si>
  <si>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</si>
  <si>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</si>
  <si>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</si>
  <si>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</si>
  <si>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</si>
  <si>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</si>
  <si>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</si>
  <si>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</si>
  <si>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</si>
  <si>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</si>
  <si>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</si>
  <si>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</si>
  <si>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</si>
  <si>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</si>
  <si>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</si>
  <si>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</si>
  <si>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</si>
  <si>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</si>
  <si>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</si>
  <si>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</si>
  <si>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</si>
  <si>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</si>
  <si>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</si>
  <si>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</si>
  <si>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</si>
  <si>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</si>
  <si>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</si>
  <si>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</si>
  <si>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</si>
  <si>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</si>
  <si>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</si>
  <si>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</si>
  <si>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</si>
  <si>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</si>
  <si>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</si>
  <si>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</si>
  <si>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</si>
  <si>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</si>
  <si>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</si>
  <si>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</si>
  <si>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</si>
  <si>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</si>
  <si>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</si>
  <si>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</si>
  <si>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</si>
  <si>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</si>
  <si>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</si>
  <si>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</si>
  <si>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</si>
  <si>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</si>
  <si>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</si>
  <si>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</si>
  <si>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</si>
  <si>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</si>
  <si>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</si>
  <si>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</si>
  <si>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</si>
  <si>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</si>
  <si>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</si>
  <si>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</si>
  <si>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</si>
  <si>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</si>
  <si>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</si>
  <si>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</si>
  <si>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</si>
  <si>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</si>
  <si>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</si>
  <si>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</si>
  <si>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</si>
  <si>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</si>
  <si>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</si>
  <si>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</si>
  <si>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</si>
  <si>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</si>
  <si>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</si>
  <si>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</si>
  <si>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</si>
  <si>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</si>
  <si>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</si>
  <si>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</si>
  <si>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</si>
  <si>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</si>
  <si>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</si>
  <si>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</si>
  <si>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</si>
  <si>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</si>
  <si>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</si>
  <si>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</si>
  <si>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</si>
  <si>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</si>
  <si>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</si>
  <si>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</si>
  <si>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</si>
  <si>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</si>
  <si>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</si>
  <si>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</si>
  <si>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</si>
  <si>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</si>
  <si>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</si>
  <si>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</si>
  <si>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</si>
  <si>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</si>
  <si>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</si>
  <si>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</si>
  <si>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</si>
  <si>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</si>
  <si>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</si>
  <si>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</si>
  <si>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</si>
  <si>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</si>
  <si>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</si>
  <si>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</si>
  <si>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</si>
  <si>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</si>
  <si>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</si>
  <si>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</si>
  <si>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</si>
  <si>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</si>
  <si>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</si>
  <si>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</si>
  <si>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</si>
  <si>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</si>
  <si>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</si>
  <si>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</si>
  <si>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</si>
  <si>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</si>
  <si>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</si>
  <si>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</si>
  <si>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</si>
  <si>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</si>
  <si>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</si>
  <si>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</si>
  <si>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</si>
  <si>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</si>
  <si>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</si>
  <si>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</si>
  <si>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</si>
  <si>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</si>
  <si>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</si>
  <si>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</si>
  <si>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</si>
  <si>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</si>
  <si>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</si>
  <si>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</si>
  <si>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</si>
  <si>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</si>
  <si>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</si>
  <si>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</si>
  <si>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</si>
  <si>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</si>
  <si>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</si>
  <si>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</si>
  <si>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</si>
  <si>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</si>
  <si>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</si>
  <si>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</si>
  <si>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</si>
  <si>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</si>
  <si>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</si>
  <si>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</si>
  <si>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</si>
  <si>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</si>
  <si>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</si>
  <si>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</si>
  <si>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</si>
  <si>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</si>
  <si>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</si>
  <si>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</si>
  <si>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</si>
  <si>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</si>
  <si>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</si>
  <si>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</si>
  <si>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</si>
  <si>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</si>
  <si>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</si>
  <si>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</si>
  <si>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</si>
  <si>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</si>
  <si>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</si>
  <si>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</si>
  <si>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</si>
  <si>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</si>
  <si>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</si>
  <si>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</si>
  <si>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</si>
  <si>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</si>
  <si>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</si>
  <si>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</si>
  <si>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</si>
  <si>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</si>
  <si>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</si>
  <si>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</si>
  <si>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</si>
  <si>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</si>
  <si>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</si>
  <si>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</si>
  <si>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</si>
  <si>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</si>
  <si>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</si>
  <si>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</si>
  <si>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</si>
  <si>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</si>
  <si>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</si>
  <si>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</si>
  <si>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</si>
  <si>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</si>
  <si>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</si>
  <si>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</si>
  <si>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</si>
  <si>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</si>
  <si>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</si>
  <si>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</si>
  <si>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</si>
  <si>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</si>
  <si>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</si>
  <si>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</si>
  <si>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</si>
  <si>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</si>
  <si>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</si>
  <si>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</si>
  <si>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</si>
  <si>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</si>
  <si>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</si>
  <si>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</si>
  <si>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</si>
  <si>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</si>
  <si>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</si>
  <si>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</si>
  <si>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</si>
  <si>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</si>
  <si>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</si>
  <si>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</si>
  <si>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</si>
  <si>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</si>
  <si>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</si>
  <si>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</si>
  <si>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</si>
  <si>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</si>
  <si>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</si>
  <si>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</si>
  <si>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</si>
  <si>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</si>
  <si>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</si>
  <si>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</si>
  <si>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</si>
  <si>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</si>
  <si>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</si>
  <si>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</si>
  <si>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</si>
  <si>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</si>
  <si>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</si>
  <si>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</si>
  <si>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</si>
  <si>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</si>
  <si>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</si>
  <si>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</si>
  <si>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</si>
  <si>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</si>
  <si>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</si>
  <si>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</si>
  <si>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</si>
  <si>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</si>
  <si>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</si>
  <si>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</si>
  <si>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</si>
  <si>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</si>
  <si>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</si>
  <si>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</si>
  <si>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</si>
  <si>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</si>
  <si>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</si>
  <si>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</si>
  <si>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</si>
  <si>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</si>
  <si>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</si>
  <si>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</si>
  <si>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</si>
  <si>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</si>
  <si>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</si>
  <si>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</si>
  <si>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</si>
  <si>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</si>
  <si>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</si>
  <si>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</si>
  <si>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</si>
  <si>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</si>
  <si>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</si>
  <si>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</si>
  <si>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</si>
  <si>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</si>
  <si>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</si>
  <si>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</si>
  <si>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</si>
  <si>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</si>
  <si>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</si>
  <si>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</si>
  <si>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</si>
  <si>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</si>
  <si>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</si>
  <si>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</si>
  <si>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</si>
  <si>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</si>
  <si>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</si>
  <si>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</si>
  <si>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</si>
  <si>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</si>
  <si>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</si>
  <si>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</si>
  <si>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</si>
  <si>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</si>
  <si>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</si>
  <si>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</si>
  <si>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</si>
  <si>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</si>
  <si>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</si>
  <si>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</si>
  <si>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</si>
  <si>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</si>
  <si>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</si>
  <si>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</si>
  <si>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</si>
  <si>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</si>
  <si>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</si>
  <si>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</si>
  <si>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</si>
  <si>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</si>
  <si>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</si>
  <si>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</si>
  <si>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</si>
  <si>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</si>
  <si>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</si>
  <si>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</si>
  <si>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</si>
  <si>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</si>
  <si>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</si>
  <si>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</si>
  <si>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</si>
  <si>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</si>
  <si>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</si>
  <si>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</si>
  <si>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</si>
  <si>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</si>
  <si>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</si>
  <si>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</si>
  <si>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</si>
  <si>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</si>
  <si>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</si>
  <si>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</si>
  <si>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</si>
  <si>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</si>
  <si>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</si>
  <si>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</si>
  <si>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</si>
  <si>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</si>
  <si>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</si>
  <si>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</si>
  <si>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</si>
  <si>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</si>
  <si>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</si>
  <si>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</si>
  <si>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</si>
  <si>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</si>
  <si>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</si>
  <si>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</si>
  <si>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</si>
  <si>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</si>
  <si>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</si>
  <si>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</si>
  <si>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</si>
  <si>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</si>
  <si>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</si>
  <si>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</si>
  <si>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</si>
  <si>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</si>
  <si>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</si>
  <si>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</si>
  <si>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</si>
  <si>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</si>
  <si>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</si>
  <si>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</si>
  <si>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</si>
  <si>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</si>
  <si>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</si>
  <si>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</si>
  <si>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</si>
  <si>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</si>
  <si>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</si>
  <si>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</si>
  <si>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</si>
  <si>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</si>
  <si>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</si>
  <si>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</si>
  <si>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</si>
  <si>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</si>
  <si>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</si>
  <si>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</si>
  <si>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</si>
  <si>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</si>
  <si>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</si>
  <si>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</si>
  <si>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</si>
  <si>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</si>
  <si>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</si>
  <si>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</si>
  <si>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</si>
  <si>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</si>
  <si>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</si>
  <si>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</si>
  <si>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</si>
  <si>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</si>
  <si>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</si>
  <si>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</si>
  <si>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</si>
  <si>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</si>
  <si>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</si>
  <si>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</si>
  <si>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</si>
  <si>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</si>
  <si>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</si>
  <si>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</si>
  <si>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</si>
  <si>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</si>
  <si>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</si>
  <si>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</si>
  <si>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</si>
  <si>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</si>
  <si>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</si>
  <si>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</si>
  <si>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</si>
  <si>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</si>
  <si>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</si>
  <si>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</si>
  <si>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</si>
  <si>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</si>
  <si>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</si>
  <si>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</si>
  <si>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</si>
  <si>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</si>
  <si>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</si>
  <si>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</si>
  <si>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</si>
  <si>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</si>
  <si>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</si>
  <si>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</si>
  <si>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</si>
  <si>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</si>
  <si>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</si>
  <si>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</si>
  <si>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</si>
  <si>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</si>
  <si>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</si>
  <si>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</si>
  <si>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</si>
  <si>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</si>
  <si>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</si>
  <si>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</si>
  <si>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</si>
  <si>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</si>
  <si>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</si>
  <si>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</si>
  <si>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</si>
  <si>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</si>
  <si>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</si>
  <si>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</si>
  <si>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</si>
  <si>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</si>
  <si>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</si>
  <si>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</si>
  <si>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</si>
  <si>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</si>
  <si>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</si>
  <si>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</si>
  <si>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</si>
  <si>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</si>
  <si>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</si>
  <si>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</si>
  <si>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</si>
  <si>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</si>
  <si>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</si>
  <si>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</si>
  <si>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</si>
  <si>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</si>
  <si>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</si>
  <si>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</si>
  <si>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</si>
  <si>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</si>
  <si>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</si>
  <si>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</si>
  <si>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</si>
  <si>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</si>
  <si>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</si>
  <si>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</si>
  <si>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</si>
  <si>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</si>
  <si>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</si>
  <si>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</si>
  <si>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</si>
  <si>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</si>
  <si>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</si>
  <si>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</si>
  <si>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</si>
  <si>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</si>
  <si>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</si>
  <si>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</si>
  <si>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</si>
  <si>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</si>
  <si>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</si>
  <si>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</si>
  <si>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</si>
  <si>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</si>
  <si>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</si>
  <si>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</si>
  <si>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</si>
  <si>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</si>
  <si>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</si>
  <si>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</si>
  <si>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</si>
  <si>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t>
  </si>
  <si>
    <t>Count of Order_ID</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</si>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</sst>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19801632301032"/>
          <c:y val="0.27888995372288983"/>
          <c:w val="0.602464955572237"/>
          <c:h val="0.28478899019201548"/>
        </c:manualLayout>
      </c:layout>
      <c:barChart>
        <c:barDir val="col"/>
        <c:grouping val="clustered"/>
        <c:varyColors val="0"/>
        <c:ser>
          <c:idx val="0"/>
          <c:order val="0"/>
          <c:tx>
            <c:strRef>
              <c:f>Sheet1!$I$16</c:f>
              <c:strCache>
                <c:ptCount val="1"/>
                <c:pt idx="0">
                  <c:v>Total</c:v>
                </c:pt>
              </c:strCache>
            </c:strRef>
          </c:tx>
          <c:spPr>
            <a:solidFill>
              <a:schemeClr val="accent1"/>
            </a:solidFill>
            <a:ln>
              <a:noFill/>
            </a:ln>
            <a:effectLst/>
          </c:spPr>
          <c:invertIfNegative val="0"/>
          <c:cat>
            <c:strRef>
              <c:f>Sheet1!$H$17:$H$24</c:f>
              <c:strCache>
                <c:ptCount val="7"/>
                <c:pt idx="0">
                  <c:v>All Occasions</c:v>
                </c:pt>
                <c:pt idx="1">
                  <c:v>Anniversary</c:v>
                </c:pt>
                <c:pt idx="2">
                  <c:v>Birthday</c:v>
                </c:pt>
                <c:pt idx="3">
                  <c:v>Diwali</c:v>
                </c:pt>
                <c:pt idx="4">
                  <c:v>Holi</c:v>
                </c:pt>
                <c:pt idx="5">
                  <c:v>Raksha Bandhan</c:v>
                </c:pt>
                <c:pt idx="6">
                  <c:v>Valentine's Day</c:v>
                </c:pt>
              </c:strCache>
            </c:strRef>
          </c:cat>
          <c:val>
            <c:numRef>
              <c:f>Sheet1!$I$17:$I$24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072C-4B61-A480-FDA1382B16D8}"/>
            </c:ext>
          </c:extLst>
        </c:ser>
        <c:dLbls>
          <c:showLegendKey val="0"/>
          <c:showVal val="0"/>
          <c:showCatName val="0"/>
          <c:showSerName val="0"/>
          <c:showPercent val="0"/>
          <c:showBubbleSize val="0"/>
        </c:dLbls>
        <c:gapWidth val="219"/>
        <c:overlap val="-27"/>
        <c:axId val="1680043184"/>
        <c:axId val="1680042704"/>
      </c:barChart>
      <c:catAx>
        <c:axId val="168004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042704"/>
        <c:crosses val="autoZero"/>
        <c:auto val="1"/>
        <c:lblAlgn val="ctr"/>
        <c:lblOffset val="100"/>
        <c:noMultiLvlLbl val="0"/>
      </c:catAx>
      <c:valAx>
        <c:axId val="1680042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04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F948-44E7-B5A4-89FEC86ADDCD}"/>
            </c:ext>
          </c:extLst>
        </c:ser>
        <c:dLbls>
          <c:showLegendKey val="0"/>
          <c:showVal val="0"/>
          <c:showCatName val="0"/>
          <c:showSerName val="0"/>
          <c:showPercent val="0"/>
          <c:showBubbleSize val="0"/>
        </c:dLbls>
        <c:gapWidth val="219"/>
        <c:overlap val="-27"/>
        <c:axId val="1237971024"/>
        <c:axId val="1675960480"/>
      </c:barChart>
      <c:catAx>
        <c:axId val="123797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960480"/>
        <c:crosses val="autoZero"/>
        <c:auto val="1"/>
        <c:lblAlgn val="ctr"/>
        <c:lblOffset val="100"/>
        <c:noMultiLvlLbl val="0"/>
      </c:catAx>
      <c:valAx>
        <c:axId val="1675960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97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manualLayout>
          <c:xMode val="edge"/>
          <c:yMode val="edge"/>
          <c:x val="0.31883753501400558"/>
          <c:y val="3.18761384335154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FFC5-485F-A87B-F4029122622B}"/>
            </c:ext>
          </c:extLst>
        </c:ser>
        <c:dLbls>
          <c:showLegendKey val="0"/>
          <c:showVal val="0"/>
          <c:showCatName val="0"/>
          <c:showSerName val="0"/>
          <c:showPercent val="0"/>
          <c:showBubbleSize val="0"/>
        </c:dLbls>
        <c:smooth val="0"/>
        <c:axId val="1681667120"/>
        <c:axId val="1681669040"/>
      </c:lineChart>
      <c:catAx>
        <c:axId val="168166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69040"/>
        <c:crosses val="autoZero"/>
        <c:auto val="1"/>
        <c:lblAlgn val="ctr"/>
        <c:lblOffset val="100"/>
        <c:noMultiLvlLbl val="0"/>
      </c:catAx>
      <c:valAx>
        <c:axId val="1681669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6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730C-4CBC-A1A8-B7B8D74A1CE0}"/>
            </c:ext>
          </c:extLst>
        </c:ser>
        <c:dLbls>
          <c:showLegendKey val="0"/>
          <c:showVal val="0"/>
          <c:showCatName val="0"/>
          <c:showSerName val="0"/>
          <c:showPercent val="0"/>
          <c:showBubbleSize val="0"/>
        </c:dLbls>
        <c:gapWidth val="219"/>
        <c:overlap val="-27"/>
        <c:axId val="1681668560"/>
        <c:axId val="1631941504"/>
      </c:barChart>
      <c:catAx>
        <c:axId val="16816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941504"/>
        <c:crosses val="autoZero"/>
        <c:auto val="1"/>
        <c:lblAlgn val="ctr"/>
        <c:lblOffset val="100"/>
        <c:noMultiLvlLbl val="0"/>
      </c:catAx>
      <c:valAx>
        <c:axId val="1631941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6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solidFill>
              <a:schemeClr val="accent1"/>
            </a:solidFill>
            <a:ln>
              <a:noFill/>
            </a:ln>
            <a:effectLst/>
          </c:spPr>
          <c:invertIfNegative val="0"/>
          <c:cat>
            <c:strRef>
              <c:f>Sheet1!$E$18:$E$28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Sheet1!$F$18:$F$28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C60A-416C-89EC-74BF8781D016}"/>
            </c:ext>
          </c:extLst>
        </c:ser>
        <c:dLbls>
          <c:showLegendKey val="0"/>
          <c:showVal val="0"/>
          <c:showCatName val="0"/>
          <c:showSerName val="0"/>
          <c:showPercent val="0"/>
          <c:showBubbleSize val="0"/>
        </c:dLbls>
        <c:gapWidth val="219"/>
        <c:overlap val="-27"/>
        <c:axId val="1143430560"/>
        <c:axId val="1143431040"/>
      </c:barChart>
      <c:catAx>
        <c:axId val="114343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31040"/>
        <c:crosses val="autoZero"/>
        <c:auto val="1"/>
        <c:lblAlgn val="ctr"/>
        <c:lblOffset val="100"/>
        <c:noMultiLvlLbl val="0"/>
      </c:catAx>
      <c:valAx>
        <c:axId val="114343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3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Sheet1!$C$29</c:f>
              <c:strCache>
                <c:ptCount val="1"/>
                <c:pt idx="0">
                  <c:v>Total</c:v>
                </c:pt>
              </c:strCache>
            </c:strRef>
          </c:tx>
          <c:spPr>
            <a:ln w="28575" cap="rnd">
              <a:solidFill>
                <a:schemeClr val="accent1"/>
              </a:solidFill>
              <a:round/>
            </a:ln>
            <a:effectLst/>
          </c:spPr>
          <c:marker>
            <c:symbol val="none"/>
          </c:marker>
          <c:cat>
            <c:strRef>
              <c:f>Sheet1!$B$30:$B$54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Sheet1!$C$30:$C$54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CC87-44B9-ABBB-890580ECD2EE}"/>
            </c:ext>
          </c:extLst>
        </c:ser>
        <c:dLbls>
          <c:showLegendKey val="0"/>
          <c:showVal val="0"/>
          <c:showCatName val="0"/>
          <c:showSerName val="0"/>
          <c:showPercent val="0"/>
          <c:showBubbleSize val="0"/>
        </c:dLbls>
        <c:smooth val="0"/>
        <c:axId val="1687120928"/>
        <c:axId val="1687121408"/>
      </c:lineChart>
      <c:catAx>
        <c:axId val="168712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21408"/>
        <c:crosses val="autoZero"/>
        <c:auto val="1"/>
        <c:lblAlgn val="ctr"/>
        <c:lblOffset val="100"/>
        <c:noMultiLvlLbl val="0"/>
      </c:catAx>
      <c:valAx>
        <c:axId val="1687121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2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121920</xdr:colOff>
      <xdr:row>6</xdr:row>
      <xdr:rowOff>160020</xdr:rowOff>
    </xdr:from>
    <xdr:to>
      <xdr:col>6</xdr:col>
      <xdr:colOff>68580</xdr:colOff>
      <xdr:row>22</xdr:row>
      <xdr:rowOff>45720</xdr:rowOff>
    </xdr:to>
    <xdr:graphicFrame macro="">
      <xdr:nvGraphicFramePr>
        <xdr:cNvPr id="2" name="Chart 1">
          <a:extLst>
            <a:ext uri="{FF2B5EF4-FFF2-40B4-BE49-F238E27FC236}">
              <a16:creationId xmlns:a16="http://schemas.microsoft.com/office/drawing/2014/main" id="{B432542C-7C12-496B-8807-56A4CB927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121920</xdr:colOff>
      <xdr:row>6</xdr:row>
      <xdr:rowOff>175260</xdr:rowOff>
    </xdr:from>
    <xdr:to>
      <xdr:col>12</xdr:col>
      <xdr:colOff>297180</xdr:colOff>
      <xdr:row>22</xdr:row>
      <xdr:rowOff>45720</xdr:rowOff>
    </xdr:to>
    <xdr:graphicFrame macro="">
      <xdr:nvGraphicFramePr>
        <xdr:cNvPr id="3" name="Chart 2">
          <a:extLst>
            <a:ext uri="{FF2B5EF4-FFF2-40B4-BE49-F238E27FC236}">
              <a16:creationId xmlns:a16="http://schemas.microsoft.com/office/drawing/2014/main" id="{A98523E8-D99F-423D-907B-E8D645552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388620</xdr:colOff>
      <xdr:row>7</xdr:row>
      <xdr:rowOff>0</xdr:rowOff>
    </xdr:from>
    <xdr:to>
      <xdr:col>18</xdr:col>
      <xdr:colOff>358140</xdr:colOff>
      <xdr:row>22</xdr:row>
      <xdr:rowOff>45720</xdr:rowOff>
    </xdr:to>
    <xdr:graphicFrame macro="">
      <xdr:nvGraphicFramePr>
        <xdr:cNvPr id="4" name="Chart 3">
          <a:extLst>
            <a:ext uri="{FF2B5EF4-FFF2-40B4-BE49-F238E27FC236}">
              <a16:creationId xmlns:a16="http://schemas.microsoft.com/office/drawing/2014/main" id="{2A171A84-79A4-4DBC-B925-52F4DC757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129540</xdr:colOff>
      <xdr:row>22</xdr:row>
      <xdr:rowOff>76200</xdr:rowOff>
    </xdr:from>
    <xdr:to>
      <xdr:col>6</xdr:col>
      <xdr:colOff>60960</xdr:colOff>
      <xdr:row>37</xdr:row>
      <xdr:rowOff>7620</xdr:rowOff>
    </xdr:to>
    <xdr:graphicFrame macro="">
      <xdr:nvGraphicFramePr>
        <xdr:cNvPr id="5" name="Chart 4">
          <a:extLst>
            <a:ext uri="{FF2B5EF4-FFF2-40B4-BE49-F238E27FC236}">
              <a16:creationId xmlns:a16="http://schemas.microsoft.com/office/drawing/2014/main" id="{AB2F9001-3C59-4E9B-873A-AF53EA0E0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99060</xdr:colOff>
      <xdr:row>22</xdr:row>
      <xdr:rowOff>121920</xdr:rowOff>
    </xdr:from>
    <xdr:to>
      <xdr:col>12</xdr:col>
      <xdr:colOff>312420</xdr:colOff>
      <xdr:row>37</xdr:row>
      <xdr:rowOff>15240</xdr:rowOff>
    </xdr:to>
    <xdr:graphicFrame macro="">
      <xdr:nvGraphicFramePr>
        <xdr:cNvPr id="6" name="Chart 5">
          <a:extLst>
            <a:ext uri="{FF2B5EF4-FFF2-40B4-BE49-F238E27FC236}">
              <a16:creationId xmlns:a16="http://schemas.microsoft.com/office/drawing/2014/main" id="{45173365-7E10-4499-BAC1-7793BE74B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419100</xdr:colOff>
      <xdr:row>22</xdr:row>
      <xdr:rowOff>144780</xdr:rowOff>
    </xdr:from>
    <xdr:to>
      <xdr:col>18</xdr:col>
      <xdr:colOff>365760</xdr:colOff>
      <xdr:row>37</xdr:row>
      <xdr:rowOff>7620</xdr:rowOff>
    </xdr:to>
    <xdr:graphicFrame macro="">
      <xdr:nvGraphicFramePr>
        <xdr:cNvPr id="8" name="Chart 7">
          <a:extLst>
            <a:ext uri="{FF2B5EF4-FFF2-40B4-BE49-F238E27FC236}">
              <a16:creationId xmlns:a16="http://schemas.microsoft.com/office/drawing/2014/main" id="{603E8AE1-230A-47DF-8B9A-AC8A3807E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182880</xdr:colOff>
      <xdr:row>1</xdr:row>
      <xdr:rowOff>15240</xdr:rowOff>
    </xdr:from>
    <xdr:to>
      <xdr:col>9</xdr:col>
      <xdr:colOff>76200</xdr:colOff>
      <xdr:row>6</xdr:row>
      <xdr:rowOff>106680</xdr:rowOff>
    </xdr:to>
    <xdr:sp macro="" textlink="Sheet1!H2">
      <xdr:nvSpPr>
        <xdr:cNvPr id="9" name="Rectangle: Rounded Corners 8">
          <a:extLst>
            <a:ext uri="{FF2B5EF4-FFF2-40B4-BE49-F238E27FC236}">
              <a16:creationId xmlns:a16="http://schemas.microsoft.com/office/drawing/2014/main" id="{74681B9E-9D51-D5DC-5576-5B6D02F1FDBA}"/>
            </a:ext>
          </a:extLst>
        </xdr:cNvPr>
        <xdr:cNvSpPr/>
      </xdr:nvSpPr>
      <xdr:spPr>
        <a:xfrm>
          <a:off x="3840480" y="198120"/>
          <a:ext cx="1722120" cy="1005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2D7B38E-4A9C-4AC0-95EE-6FB89D358F27}" type="TxLink">
            <a:rPr lang="en-US" sz="1600" b="0" i="0" u="none" strike="noStrike">
              <a:solidFill>
                <a:srgbClr val="000000"/>
              </a:solidFill>
              <a:latin typeface="Calibri"/>
              <a:ea typeface="Calibri"/>
              <a:cs typeface="Calibri"/>
            </a:rPr>
            <a:pPr algn="ctr"/>
            <a:t>1000</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Total Orders</a:t>
          </a:r>
          <a:endParaRPr lang="en-US" sz="1600" b="0"/>
        </a:p>
      </xdr:txBody>
    </xdr:sp>
    <xdr:clientData/>
  </xdr:twoCellAnchor>
  <xdr:twoCellAnchor>
    <xdr:from>
      <xdr:col>9</xdr:col>
      <xdr:colOff>182880</xdr:colOff>
      <xdr:row>1</xdr:row>
      <xdr:rowOff>7620</xdr:rowOff>
    </xdr:from>
    <xdr:to>
      <xdr:col>12</xdr:col>
      <xdr:colOff>144780</xdr:colOff>
      <xdr:row>6</xdr:row>
      <xdr:rowOff>106680</xdr:rowOff>
    </xdr:to>
    <xdr:sp macro="" textlink="Sheet1!E2">
      <xdr:nvSpPr>
        <xdr:cNvPr id="10" name="Rectangle: Rounded Corners 9">
          <a:extLst>
            <a:ext uri="{FF2B5EF4-FFF2-40B4-BE49-F238E27FC236}">
              <a16:creationId xmlns:a16="http://schemas.microsoft.com/office/drawing/2014/main" id="{5BBA39B8-8591-4DE1-87FA-687755D5221E}"/>
            </a:ext>
          </a:extLst>
        </xdr:cNvPr>
        <xdr:cNvSpPr/>
      </xdr:nvSpPr>
      <xdr:spPr>
        <a:xfrm>
          <a:off x="5669280" y="190500"/>
          <a:ext cx="1790700" cy="1013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6D6E3AE-E478-45CF-BE71-DB942263EBD5}" type="TxLink">
            <a:rPr lang="en-US" sz="1600" b="0" i="0" u="none" strike="noStrike">
              <a:solidFill>
                <a:srgbClr val="000000"/>
              </a:solidFill>
              <a:latin typeface="Calibri"/>
              <a:ea typeface="Calibri"/>
              <a:cs typeface="Calibri"/>
            </a:rPr>
            <a:pPr algn="ctr"/>
            <a:t>₹ 35,20,984.00</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Revenue</a:t>
          </a:r>
          <a:endParaRPr lang="en-IN" sz="1600" b="0"/>
        </a:p>
      </xdr:txBody>
    </xdr:sp>
    <xdr:clientData/>
  </xdr:twoCellAnchor>
  <xdr:twoCellAnchor>
    <xdr:from>
      <xdr:col>12</xdr:col>
      <xdr:colOff>243840</xdr:colOff>
      <xdr:row>0</xdr:row>
      <xdr:rowOff>175260</xdr:rowOff>
    </xdr:from>
    <xdr:to>
      <xdr:col>15</xdr:col>
      <xdr:colOff>220980</xdr:colOff>
      <xdr:row>6</xdr:row>
      <xdr:rowOff>106680</xdr:rowOff>
    </xdr:to>
    <xdr:sp macro="" textlink="Sheet1!F2">
      <xdr:nvSpPr>
        <xdr:cNvPr id="11" name="Rectangle: Rounded Corners 10">
          <a:extLst>
            <a:ext uri="{FF2B5EF4-FFF2-40B4-BE49-F238E27FC236}">
              <a16:creationId xmlns:a16="http://schemas.microsoft.com/office/drawing/2014/main" id="{B14B9338-D1DC-4B89-914C-E5066B30C993}"/>
            </a:ext>
          </a:extLst>
        </xdr:cNvPr>
        <xdr:cNvSpPr/>
      </xdr:nvSpPr>
      <xdr:spPr>
        <a:xfrm>
          <a:off x="7559040" y="175260"/>
          <a:ext cx="1805940" cy="1028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9C4AFE4-7FD0-4B4A-8E05-859DFE03F971}" type="TxLink">
            <a:rPr lang="en-US" sz="1600" b="0" i="0" u="none" strike="noStrike">
              <a:solidFill>
                <a:srgbClr val="000000"/>
              </a:solidFill>
              <a:latin typeface="Calibri"/>
              <a:ea typeface="Calibri"/>
              <a:cs typeface="Calibri"/>
            </a:rPr>
            <a:pPr algn="ctr"/>
            <a:t>5.53</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Avg order </a:t>
          </a:r>
          <a:r>
            <a:rPr lang="en-US" sz="1600" b="0" i="0" u="none" strike="noStrike" baseline="0">
              <a:solidFill>
                <a:srgbClr val="000000"/>
              </a:solidFill>
              <a:latin typeface="Calibri"/>
              <a:ea typeface="Calibri"/>
              <a:cs typeface="Calibri"/>
            </a:rPr>
            <a:t>delivery Time</a:t>
          </a:r>
          <a:endParaRPr lang="en-IN" sz="1600" b="0"/>
        </a:p>
      </xdr:txBody>
    </xdr:sp>
    <xdr:clientData/>
  </xdr:twoCellAnchor>
  <xdr:twoCellAnchor editAs="oneCell">
    <xdr:from>
      <xdr:col>18</xdr:col>
      <xdr:colOff>487680</xdr:colOff>
      <xdr:row>18</xdr:row>
      <xdr:rowOff>22860</xdr:rowOff>
    </xdr:from>
    <xdr:to>
      <xdr:col>22</xdr:col>
      <xdr:colOff>441960</xdr:colOff>
      <xdr:row>36</xdr:row>
      <xdr:rowOff>167640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D288215B-21BE-4559-A5A7-15E1FEC1B75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460480" y="3280410"/>
              <a:ext cx="2392680" cy="3402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472440</xdr:colOff>
      <xdr:row>8</xdr:row>
      <xdr:rowOff>175260</xdr:rowOff>
    </xdr:from>
    <xdr:to>
      <xdr:col>22</xdr:col>
      <xdr:colOff>441960</xdr:colOff>
      <xdr:row>17</xdr:row>
      <xdr:rowOff>121920</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105DE19F-55CA-6E53-5A0C-02AE7819B89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445240" y="1623060"/>
              <a:ext cx="2407920" cy="15754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457200</xdr:colOff>
      <xdr:row>0</xdr:row>
      <xdr:rowOff>83820</xdr:rowOff>
    </xdr:from>
    <xdr:to>
      <xdr:col>22</xdr:col>
      <xdr:colOff>434340</xdr:colOff>
      <xdr:row>8</xdr:row>
      <xdr:rowOff>83820</xdr:rowOff>
    </xdr:to>
    <mc:AlternateContent xmlns:mc="http://schemas.openxmlformats.org/markup-compatibility/2006">
      <mc:Choice xmlns:tsle="http://schemas.microsoft.com/office/drawing/2012/timeslicer" Requires="tsle">
        <xdr:graphicFrame macro="">
          <xdr:nvGraphicFramePr>
            <xdr:cNvPr id="20" name="Delivery_Date">
              <a:extLst>
                <a:ext uri="{FF2B5EF4-FFF2-40B4-BE49-F238E27FC236}">
                  <a16:creationId xmlns:a16="http://schemas.microsoft.com/office/drawing/2014/main" id="{9EE13FF1-91F3-78CA-0611-8B5050C3736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430000" y="83820"/>
              <a:ext cx="2415540" cy="1447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327660</xdr:colOff>
      <xdr:row>0</xdr:row>
      <xdr:rowOff>167640</xdr:rowOff>
    </xdr:from>
    <xdr:to>
      <xdr:col>18</xdr:col>
      <xdr:colOff>335280</xdr:colOff>
      <xdr:row>6</xdr:row>
      <xdr:rowOff>99060</xdr:rowOff>
    </xdr:to>
    <xdr:sp macro="" textlink="Sheet1!G2">
      <xdr:nvSpPr>
        <xdr:cNvPr id="21" name="Rectangle: Rounded Corners 20">
          <a:extLst>
            <a:ext uri="{FF2B5EF4-FFF2-40B4-BE49-F238E27FC236}">
              <a16:creationId xmlns:a16="http://schemas.microsoft.com/office/drawing/2014/main" id="{7A5209E5-4839-4A97-8651-99E414A3C187}"/>
            </a:ext>
          </a:extLst>
        </xdr:cNvPr>
        <xdr:cNvSpPr/>
      </xdr:nvSpPr>
      <xdr:spPr>
        <a:xfrm>
          <a:off x="9471660" y="167640"/>
          <a:ext cx="1836420" cy="1028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D424484-D6F5-4432-A173-B8A6DD9CDA69}" type="TxLink">
            <a:rPr lang="en-US" sz="1600" b="0" i="0" u="none" strike="noStrike">
              <a:solidFill>
                <a:srgbClr val="000000"/>
              </a:solidFill>
              <a:latin typeface="Calibri"/>
              <a:ea typeface="Calibri"/>
              <a:cs typeface="Calibri"/>
            </a:rPr>
            <a:t>₹ 3,520.98</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Avg Customer Spending</a:t>
          </a:r>
          <a:endParaRPr lang="en-IN" sz="1600" b="0"/>
        </a:p>
      </xdr:txBody>
    </xdr:sp>
    <xdr:clientData/>
  </xdr:twoCellAnchor>
  <xdr:twoCellAnchor>
    <xdr:from>
      <xdr:col>0</xdr:col>
      <xdr:colOff>281940</xdr:colOff>
      <xdr:row>1</xdr:row>
      <xdr:rowOff>0</xdr:rowOff>
    </xdr:from>
    <xdr:to>
      <xdr:col>5</xdr:col>
      <xdr:colOff>388620</xdr:colOff>
      <xdr:row>6</xdr:row>
      <xdr:rowOff>76200</xdr:rowOff>
    </xdr:to>
    <xdr:sp macro="" textlink="Sheet1!H2">
      <xdr:nvSpPr>
        <xdr:cNvPr id="22" name="Rectangle: Rounded Corners 21">
          <a:extLst>
            <a:ext uri="{FF2B5EF4-FFF2-40B4-BE49-F238E27FC236}">
              <a16:creationId xmlns:a16="http://schemas.microsoft.com/office/drawing/2014/main" id="{DA46CA8A-7F95-4D99-801B-384C15D99F49}"/>
            </a:ext>
          </a:extLst>
        </xdr:cNvPr>
        <xdr:cNvSpPr/>
      </xdr:nvSpPr>
      <xdr:spPr>
        <a:xfrm>
          <a:off x="281940" y="182880"/>
          <a:ext cx="3154680" cy="990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a:solidFill>
                <a:sysClr val="windowText" lastClr="000000"/>
              </a:solidFill>
            </a:rPr>
            <a:t>Sales Analysis</a:t>
          </a:r>
        </a:p>
      </xdr:txBody>
    </xdr:sp>
    <xdr:clientData/>
  </xdr:twoCellAnchor>
  <xdr:twoCellAnchor editAs="oneCell">
    <xdr:from>
      <xdr:col>0</xdr:col>
      <xdr:colOff>350520</xdr:colOff>
      <xdr:row>2</xdr:row>
      <xdr:rowOff>15240</xdr:rowOff>
    </xdr:from>
    <xdr:to>
      <xdr:col>1</xdr:col>
      <xdr:colOff>266700</xdr:colOff>
      <xdr:row>4</xdr:row>
      <xdr:rowOff>175260</xdr:rowOff>
    </xdr:to>
    <xdr:pic>
      <xdr:nvPicPr>
        <xdr:cNvPr id="24" name="Picture 23">
          <a:extLst>
            <a:ext uri="{FF2B5EF4-FFF2-40B4-BE49-F238E27FC236}">
              <a16:creationId xmlns:a16="http://schemas.microsoft.com/office/drawing/2014/main" id="{9DB285CF-CBA7-DC41-CE61-84DE4F12B76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0520" y="381000"/>
          <a:ext cx="525780" cy="5257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ush Paul" refreshedDate="45866.966631828705" backgroundQuery="1" createdVersion="8" refreshedVersion="8" minRefreshableVersion="3" recordCount="0" supportSubquery="1" supportAdvancedDrill="1" xr:uid="{0F4C3194-EF1A-44B3-A91A-900BBB58E3EA}">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55"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dataset" uniqueName="[fnp_dataset]" caption="fnp_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dataset" caption="fnp_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ush Paul" refreshedDate="45866.937642245372" backgroundQuery="1" createdVersion="3" refreshedVersion="8" minRefreshableVersion="3" recordCount="0" supportSubquery="1" supportAdvancedDrill="1" xr:uid="{39EDFF08-0C0E-40AB-ACD7-096BACC08C6D}">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889331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ush Paul" refreshedDate="45866.966651620372" backgroundQuery="1" createdVersion="8" refreshedVersion="8" minRefreshableVersion="3" recordCount="0" supportSubquery="1" supportAdvancedDrill="1" xr:uid="{0EB8C5D1-B34B-40C2-801C-550D333F2948}">
  <cacheSource type="external" connectionId="9"/>
  <cacheFields count="4">
    <cacheField name="[Measures].[Sum of Revenue]" caption="Sum of Revenue" numFmtId="0" hierarchy="5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dataset" uniqueName="[fnp_dataset]" caption="fnp_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dataset" caption="fnp_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ush Paul" refreshedDate="45866.966652199073" backgroundQuery="1" createdVersion="8" refreshedVersion="8" minRefreshableVersion="3" recordCount="0" supportSubquery="1" supportAdvancedDrill="1" xr:uid="{F3A2D4C5-CD17-4CD1-87BE-6B6ED48D4BBF}">
  <cacheSource type="external" connectionId="9"/>
  <cacheFields count="3">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Sum of Revenue]" caption="Sum of Revenue" numFmtId="0" hierarchy="55" level="32767"/>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dataset" uniqueName="[fnp_dataset]" caption="fnp_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dataset" caption="fnp_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ush Paul" refreshedDate="45866.966652662035" backgroundQuery="1" createdVersion="8" refreshedVersion="8" minRefreshableVersion="3" recordCount="0" supportSubquery="1" supportAdvancedDrill="1" xr:uid="{0D841738-9227-4858-B837-58C9507E2F1E}">
  <cacheSource type="external" connectionId="9"/>
  <cacheFields count="3">
    <cacheField name="[Measures].[Sum of Revenue]" caption="Sum of Revenue" numFmtId="0" hierarchy="5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dataset" uniqueName="[fnp_dataset]" caption="fnp_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dataset" caption="fnp_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ush Paul" refreshedDate="45866.966652777781" backgroundQuery="1" createdVersion="8" refreshedVersion="8" minRefreshableVersion="3" recordCount="0" supportSubquery="1" supportAdvancedDrill="1" xr:uid="{B3113CA3-63C1-447C-89F5-806A9F768BF7}">
  <cacheSource type="external" connectionId="9"/>
  <cacheFields count="2">
    <cacheField name="[Measures].[Sum of Revenue]" caption="Sum of Revenue" numFmtId="0" hierarchy="55" level="32767"/>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dataset" uniqueName="[fnp_dataset]" caption="fnp_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dataset" caption="fnp_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ush Paul" refreshedDate="45866.966653124997" backgroundQuery="1" createdVersion="8" refreshedVersion="8" minRefreshableVersion="3" recordCount="0" supportSubquery="1" supportAdvancedDrill="1" xr:uid="{C73D85DA-312D-4570-B9ED-7F5E3D421337}">
  <cacheSource type="external" connectionId="9"/>
  <cacheFields count="4">
    <cacheField name="[Measures].[Average of diff_order_delivery]" caption="Average of diff_order_delivery" numFmtId="0" hierarchy="57" level="32767"/>
    <cacheField name="[Measures].[Average of Revenue]" caption="Average of Revenue" numFmtId="0" hierarchy="58" level="32767"/>
    <cacheField name="[Measures].[Count of Order_ID]" caption="Count of Order_ID" numFmtId="0" hierarchy="60" level="32767"/>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dataset" uniqueName="[fnp_dataset]" caption="fnp_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dataset" caption="fnp_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ush Paul" refreshedDate="45866.96665347222" backgroundQuery="1" createdVersion="8" refreshedVersion="8" minRefreshableVersion="3" recordCount="0" supportSubquery="1" supportAdvancedDrill="1" xr:uid="{887650CF-C20E-4BCD-B959-E849D2888E30}">
  <cacheSource type="external" connectionId="9"/>
  <cacheFields count="4">
    <cacheField name="[Measures].[Sum of Revenue]" caption="Sum of Revenue" numFmtId="0" hierarchy="5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dataset].[Content]" caption="Content" attribute="1" defaultMemberUniqueName="[fnp_dataset].[Content].[All]" allUniqueName="[fnp_dataset].[Content].[All]" dimensionUniqueName="[fnp_dataset]" displayFolder="" count="2" memberValueDatatype="130" unbalanced="0"/>
    <cacheHierarchy uniqueName="[fnp_dataset].[Name]" caption="Name" attribute="1" defaultMemberUniqueName="[fnp_dataset].[Name].[All]" allUniqueName="[fnp_dataset].[Name].[All]" dimensionUniqueName="[fnp_dataset]" displayFolder="" count="2" memberValueDatatype="130" unbalanced="0"/>
    <cacheHierarchy uniqueName="[fnp_dataset].[Extension]" caption="Extension" attribute="1" defaultMemberUniqueName="[fnp_dataset].[Extension].[All]" allUniqueName="[fnp_dataset].[Extension].[All]" dimensionUniqueName="[fnp_dataset]" displayFolder="" count="2" memberValueDatatype="130" unbalanced="0"/>
    <cacheHierarchy uniqueName="[fnp_dataset].[Date accessed]" caption="Date accessed" attribute="1" time="1" defaultMemberUniqueName="[fnp_dataset].[Date accessed].[All]" allUniqueName="[fnp_dataset].[Date accessed].[All]" dimensionUniqueName="[fnp_dataset]" displayFolder="" count="2" memberValueDatatype="7" unbalanced="0"/>
    <cacheHierarchy uniqueName="[fnp_dataset].[Date modified]" caption="Date modified" attribute="1" time="1" defaultMemberUniqueName="[fnp_dataset].[Date modified].[All]" allUniqueName="[fnp_dataset].[Date modified].[All]" dimensionUniqueName="[fnp_dataset]" displayFolder="" count="2" memberValueDatatype="7" unbalanced="0"/>
    <cacheHierarchy uniqueName="[fnp_dataset].[Date created]" caption="Date created" attribute="1" time="1" defaultMemberUniqueName="[fnp_dataset].[Date created].[All]" allUniqueName="[fnp_dataset].[Date created].[All]" dimensionUniqueName="[fnp_dataset]" displayFolder="" count="2" memberValueDatatype="7" unbalanced="0"/>
    <cacheHierarchy uniqueName="[fnp_dataset].[Folder Path]" caption="Folder Path" attribute="1" defaultMemberUniqueName="[fnp_dataset].[Folder Path].[All]" allUniqueName="[fnp_dataset].[Folder Path].[All]" dimensionUniqueName="[fnp_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dataset" uniqueName="[fnp_dataset]" caption="fnp_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dataset" caption="fnp_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ush Paul" refreshedDate="45866.966653819443" backgroundQuery="1" createdVersion="8" refreshedVersion="8" minRefreshableVersion="3" recordCount="0" supportSubquery="1" supportAdvancedDrill="1" xr:uid="{9BE780AB-1D27-476B-9B04-EA3499E1E49E}">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dataset" uniqueName="[fnp_dataset]" caption="fnp_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dataset" caption="fnp_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ush Paul" refreshedDate="45866.913900347223" backgroundQuery="1" createdVersion="3" refreshedVersion="8" minRefreshableVersion="3" recordCount="0" supportSubquery="1" supportAdvancedDrill="1" xr:uid="{4450C836-5819-4B94-B478-9636EA134AC2}">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_dataset]" caption="__XL_Count fnp_dataset" measure="1" displayFolder="" measureGroup="fn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72721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C3B7FC-6AB9-4F52-84F9-505724E349D1}" name="PivotTable10" cacheId="676" applyNumberFormats="0" applyBorderFormats="0" applyFontFormats="0" applyPatternFormats="0" applyAlignmentFormats="0" applyWidthHeightFormats="1" dataCaption="Values" tag="cd3e207a-4973-480b-868c-13a5160278ab" updatedVersion="8" minRefreshableVersion="5" useAutoFormatting="1" itemPrintTitles="1" createdVersion="8" indent="0" outline="1" outlineData="1" multipleFieldFilters="0" chartFormat="17">
  <location ref="B29:C54" firstHeaderRow="1" firstDataRow="1" firstDataCol="1"/>
  <pivotFields count="3">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1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2F689F-843D-4482-85EF-272B13D7ABD8}" name="PivotTable8" cacheId="670" applyNumberFormats="0" applyBorderFormats="0" applyFontFormats="0" applyPatternFormats="0" applyAlignmentFormats="0" applyWidthHeightFormats="1" dataCaption="Values" tag="d0f10b88-7aa3-4b35-8c71-8d28718dbb5b" updatedVersion="8" minRefreshableVersion="5" useAutoFormatting="1" itemPrintTitles="1" createdVersion="8" indent="0" outline="1" outlineData="1" multipleFieldFilters="0" chartFormat="7">
  <location ref="H16:I2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79C630-ED13-47CD-9762-6F24D547C754}" name="PivotTable7" cacheId="691" applyNumberFormats="0" applyBorderFormats="0" applyFontFormats="0" applyPatternFormats="0" applyAlignmentFormats="0" applyWidthHeightFormats="1" dataCaption="Values" tag="bc9d0724-dbdf-465c-aeab-6364c24f0732" updatedVersion="8" minRefreshableVersion="5" useAutoFormatting="1" itemPrintTitles="1" createdVersion="8" indent="0" outline="1" outlineData="1" multipleFieldFilters="0" chartFormat="6">
  <location ref="E17:F2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3EB27E-3437-4F52-B127-114A3110643B}" name="PivotTable6" cacheId="688" applyNumberFormats="0" applyBorderFormats="0" applyFontFormats="0" applyPatternFormats="0" applyAlignmentFormats="0" applyWidthHeightFormats="1" dataCaption="Values" tag="c8d7b09b-c9ec-4189-8b9a-6a56b011f9a1" updatedVersion="8" minRefreshableVersion="5" useAutoFormatting="1" itemPrintTitles="1" createdVersion="8" indent="0" outline="1" outlineData="1" multipleFieldFilters="0" chartFormat="5">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A95B15-7FEC-459D-ADA5-C25D97146C27}" name="PivotTable5" cacheId="673" applyNumberFormats="0" applyBorderFormats="0" applyFontFormats="0" applyPatternFormats="0" applyAlignmentFormats="0" applyWidthHeightFormats="1" dataCaption="Values" tag="6a7ef317-e8a4-4726-b69f-8734c45db479" updatedVersion="8" minRefreshableVersion="5" useAutoFormatting="1" itemPrintTitles="1" createdVersion="8" indent="0" outline="1" outlineData="1" multipleFieldFilters="0" chartFormat="7">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5">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78885F-7297-4B76-A0CB-99397B6E4068}" name="PivotTable4" cacheId="685" applyNumberFormats="0" applyBorderFormats="0" applyFontFormats="0" applyPatternFormats="0" applyAlignmentFormats="0" applyWidthHeightFormats="1" dataCaption="Values" tag="a0bfa7c1-09cb-45e9-bf43-e1fc9801d3c3" updatedVersion="8" minRefreshableVersion="5" useAutoFormatting="1" itemPrintTitles="1" createdVersion="8" indent="0" outline="1" outlineData="1" multipleFieldFilters="0">
  <location ref="F1:H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diff_order_delivery" fld="0" subtotal="average" baseField="0" baseItem="0"/>
    <dataField name="Average of Customer Spending" fld="1" subtotal="average" baseField="0" baseItem="1"/>
    <dataField name="Total Order Placed" fld="2" subtotal="count" baseField="0" baseItem="2"/>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6D04DD-38AE-42F7-840F-2326E3FCB342}" name="PivotTable3" cacheId="682" applyNumberFormats="0" applyBorderFormats="0" applyFontFormats="0" applyPatternFormats="0" applyAlignmentFormats="0" applyWidthHeightFormats="1" dataCaption="Values" tag="d6a16027-41c1-4a12-946d-20497df03cf3" updatedVersion="8" minRefreshableVersion="5"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7B7C8B-610B-4DC4-B7CC-D1149940F397}" name="PivotTable2" cacheId="679" applyNumberFormats="0" applyBorderFormats="0" applyFontFormats="0" applyPatternFormats="0" applyAlignmentFormats="0" applyWidthHeightFormats="1" dataCaption="Values" tag="22fda3ba-2003-45f4-9736-c0b5c018b759" updatedVersion="8" minRefreshableVersion="5" useAutoFormatting="1" itemPrintTitles="1" createdVersion="8" indent="0" outline="1" outlineData="1" multipleFieldFilters="0" chartFormat="6">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069318A-09E1-46B9-9CDA-EF7C2EC4270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B701CF7-BCEF-4538-A647-049A96F93D9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4A88659-8BA7-4B00-9485-AB6B0ABAFFD9}"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4D62F38-799D-4CEB-A586-85351F1F2FF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97873C1-2158-4A52-A4A0-F620247AE998}" sourceName="[orders].[Occasion]">
  <pivotTables>
    <pivotTable tabId="1" name="PivotTable5"/>
    <pivotTable tabId="1" name="PivotTable10"/>
    <pivotTable tabId="1" name="PivotTable2"/>
    <pivotTable tabId="1" name="PivotTable3"/>
    <pivotTable tabId="1" name="PivotTable4"/>
    <pivotTable tabId="1" name="PivotTable6"/>
    <pivotTable tabId="1" name="PivotTable7"/>
  </pivotTables>
  <data>
    <olap pivotCacheId="184727218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71F9A0D-D86B-446A-9783-461F6D85BE22}"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7211E7-0257-4FE4-AF85-17CE0EF54C00}" name="fnp_dataset" displayName="fnp_dataset" ref="A1:F4" tableType="queryTable" totalsRowShown="0">
  <autoFilter ref="A1:F4" xr:uid="{F87211E7-0257-4FE4-AF85-17CE0EF54C00}"/>
  <tableColumns count="6">
    <tableColumn id="1" xr3:uid="{7F0E4A9B-2917-4F6A-BDC3-4B33E006E062}" uniqueName="1" name="Name" queryTableFieldId="1" dataDxfId="24"/>
    <tableColumn id="2" xr3:uid="{324197D0-668D-42C6-9F56-0E94F71A03C1}" uniqueName="2" name="Extension" queryTableFieldId="2" dataDxfId="23"/>
    <tableColumn id="3" xr3:uid="{9DA2895A-7A7B-4959-ABF7-94B4146F95CB}" uniqueName="3" name="Date accessed" queryTableFieldId="3" dataDxfId="22"/>
    <tableColumn id="4" xr3:uid="{A7162D2B-5385-44B7-B366-5ADA84CA1B03}" uniqueName="4" name="Date modified" queryTableFieldId="4" dataDxfId="21"/>
    <tableColumn id="5" xr3:uid="{E642E9A1-EA16-4031-946B-9013E71155D3}" uniqueName="5" name="Date created" queryTableFieldId="5" dataDxfId="20"/>
    <tableColumn id="6" xr3:uid="{59508E0B-6442-4148-9406-34B372DB32B8}"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4704E5-F2D9-4891-A7DC-D9028A983E6E}" name="customers" displayName="customers" ref="A1:G101" tableType="queryTable" totalsRowShown="0">
  <autoFilter ref="A1:G101" xr:uid="{B04704E5-F2D9-4891-A7DC-D9028A983E6E}"/>
  <tableColumns count="7">
    <tableColumn id="1" xr3:uid="{6A75D7A5-7196-4A30-8C43-3AFF2CFF4CC7}" uniqueName="1" name="Customer_ID" queryTableFieldId="1" dataDxfId="18"/>
    <tableColumn id="2" xr3:uid="{EBA9677F-136F-41AE-8652-161B3A639F00}" uniqueName="2" name="Name" queryTableFieldId="2" dataDxfId="17"/>
    <tableColumn id="3" xr3:uid="{13BEC2C1-AAE6-4C59-B1BA-E28540640EC8}" uniqueName="3" name="City" queryTableFieldId="3" dataDxfId="16"/>
    <tableColumn id="4" xr3:uid="{0E6F2437-E014-477B-87D9-F68C82DA7C8C}" uniqueName="4" name="Contact_Number" queryTableFieldId="4" dataDxfId="15"/>
    <tableColumn id="5" xr3:uid="{F5AD1882-82F0-489C-891A-3019A9EF52E6}" uniqueName="5" name="Email" queryTableFieldId="5" dataDxfId="14"/>
    <tableColumn id="6" xr3:uid="{05B43BF6-224B-4245-A50B-67F595174C0D}" uniqueName="6" name="Gender" queryTableFieldId="6" dataDxfId="13"/>
    <tableColumn id="7" xr3:uid="{68C2210F-298C-4123-958F-E65BDBC076C4}"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2B8E73-A4A7-4998-8021-AE6BCCDAC7E8}" name="orders" displayName="orders" ref="A1:Q1001" tableType="queryTable" totalsRowShown="0">
  <autoFilter ref="A1:Q1001" xr:uid="{C02B8E73-A4A7-4998-8021-AE6BCCDAC7E8}"/>
  <tableColumns count="17">
    <tableColumn id="1" xr3:uid="{FC44CC38-3FC6-4730-8A5F-35D261F5D9F4}" uniqueName="1" name="Order_ID" queryTableFieldId="1"/>
    <tableColumn id="2" xr3:uid="{6413C8AB-F1E0-4312-B4A4-E5793DD5B8AE}" uniqueName="2" name="Customer_ID" queryTableFieldId="2" dataDxfId="11"/>
    <tableColumn id="3" xr3:uid="{5ADC0BDB-2952-43C7-AAE5-C2348EECC9FC}" uniqueName="3" name="Product_ID" queryTableFieldId="3"/>
    <tableColumn id="4" xr3:uid="{AC2DE0A2-F7D7-4B23-805A-0C0E467C6CF3}" uniqueName="4" name="Quantity" queryTableFieldId="4"/>
    <tableColumn id="5" xr3:uid="{A59BB8B0-2972-4331-9F31-C4B22DC61C4B}" uniqueName="5" name="Order_Date" queryTableFieldId="5" dataDxfId="10"/>
    <tableColumn id="6" xr3:uid="{1E56C567-317D-45C2-8796-FF981EF8ACAC}" uniqueName="6" name="Order_Time" queryTableFieldId="6" dataDxfId="9"/>
    <tableColumn id="7" xr3:uid="{07EE75CF-B3C8-4E01-8FF3-D53D0989C31C}" uniqueName="7" name="Delivery_Date" queryTableFieldId="7" dataDxfId="8"/>
    <tableColumn id="8" xr3:uid="{34E234BA-A0B4-4344-8572-D9A9DD975AE6}" uniqueName="8" name="Delivery_Time" queryTableFieldId="8" dataDxfId="7"/>
    <tableColumn id="9" xr3:uid="{0E6DDD52-9F41-4D30-A65F-AB660AB761DF}" uniqueName="9" name="Location" queryTableFieldId="9" dataDxfId="6"/>
    <tableColumn id="10" xr3:uid="{91638AE5-8BCD-4DA3-95C9-C84BB4336F8F}" uniqueName="10" name="Occasion" queryTableFieldId="10" dataDxfId="5"/>
    <tableColumn id="11" xr3:uid="{6B8217E4-EFCF-435A-9D5D-40D57435452D}" uniqueName="11" name="Month Name" queryTableFieldId="11" dataDxfId="4"/>
    <tableColumn id="12" xr3:uid="{1BB5A087-219A-4B41-9EF6-3968273127FD}" uniqueName="12" name="Hour (Order Time)" queryTableFieldId="12"/>
    <tableColumn id="13" xr3:uid="{6F147F74-4CB6-4A18-B14F-143CB66A6EBD}" uniqueName="13" name="diff_order_delivery" queryTableFieldId="13"/>
    <tableColumn id="14" xr3:uid="{269DF3DD-10E6-44F4-A179-901F3AFE0DB0}" uniqueName="14" name="Hour (Delivery Time)" queryTableFieldId="14"/>
    <tableColumn id="15" xr3:uid="{47526E5E-25FE-4ADB-862B-376A37237EB6}" uniqueName="15" name="Price (INR)" queryTableFieldId="15"/>
    <tableColumn id="16" xr3:uid="{D34F4BE5-2A09-49DF-B185-5714627DADBB}" uniqueName="16" name="Revenue" queryTableFieldId="16"/>
    <tableColumn id="18" xr3:uid="{D79357E0-BB62-4DB8-896C-B42D67498540}"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716CF5-4E68-4E31-889E-0BC1565DDBF6}" name="products" displayName="products" ref="A1:F71" tableType="queryTable" totalsRowShown="0">
  <autoFilter ref="A1:F71" xr:uid="{50716CF5-4E68-4E31-889E-0BC1565DDBF6}"/>
  <tableColumns count="6">
    <tableColumn id="1" xr3:uid="{83AF0C9F-9766-4980-8F48-D73D718B9BBE}" uniqueName="1" name="Product_ID" queryTableFieldId="1"/>
    <tableColumn id="2" xr3:uid="{37167251-6C39-45EE-BF60-DB1C6493259E}" uniqueName="2" name="Product_Name" queryTableFieldId="2" dataDxfId="3"/>
    <tableColumn id="3" xr3:uid="{A04F9C35-D3FF-406E-8A38-0A578CDFA4B3}" uniqueName="3" name="Category" queryTableFieldId="3" dataDxfId="2"/>
    <tableColumn id="4" xr3:uid="{1DDC3F13-8374-478E-83B8-93FBCA96E77E}" uniqueName="4" name="Price (INR)" queryTableFieldId="4"/>
    <tableColumn id="5" xr3:uid="{EB958AF3-2674-44D4-8215-1873BB63A8B4}" uniqueName="5" name="Occasion" queryTableFieldId="5" dataDxfId="1"/>
    <tableColumn id="6" xr3:uid="{9C072AF7-05CB-48C7-8EA1-C41AF8B78D03}"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B1E9C48-A4EA-4410-92E2-584116F719CF}" sourceName="[orders].[Order_Date]">
  <pivotTables>
    <pivotTable tabId="1" name="PivotTable6"/>
    <pivotTable tabId="1" name="PivotTable10"/>
    <pivotTable tabId="1" name="PivotTable2"/>
    <pivotTable tabId="1" name="PivotTable3"/>
    <pivotTable tabId="1" name="PivotTable4"/>
    <pivotTable tabId="1" name="PivotTable5"/>
    <pivotTable tabId="1" name="PivotTable7"/>
    <pivotTable tabId="1" name="PivotTable8"/>
  </pivotTables>
  <state minimalRefreshVersion="6" lastRefreshVersion="6" pivotCacheId="28893316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CC0C2A4-76F5-4C2A-9350-24A5F5EBBABE}" sourceName="[orders].[Delivery_Date]">
  <pivotTables>
    <pivotTable tabId="1" name="PivotTable6"/>
    <pivotTable tabId="1" name="PivotTable10"/>
    <pivotTable tabId="1" name="PivotTable2"/>
    <pivotTable tabId="1" name="PivotTable3"/>
    <pivotTable tabId="1" name="PivotTable4"/>
    <pivotTable tabId="1" name="PivotTable5"/>
    <pivotTable tabId="1" name="PivotTable7"/>
    <pivotTable tabId="1" name="PivotTable8"/>
  </pivotTables>
  <state minimalRefreshVersion="6" lastRefreshVersion="6" pivotCacheId="28893316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0B87515-68DD-4E76-80D0-A4051302D9B6}" cache="Timeline_Order_Date" caption="Order_Date" level="2" selectionLevel="2" scrollPosition="2023-08-06T00:00:00"/>
  <timeline name="Delivery_Date" xr10:uid="{A1544641-838A-4266-9716-D83B7E01AF78}" cache="Timeline_Delivery_Date" caption="Delivery_Date" level="2" selectionLevel="2" scrollPosition="2024-01-2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5F15A-1EBF-4AF1-AC20-A9765E90F565}">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53.33203125" bestFit="1" customWidth="1"/>
  </cols>
  <sheetData>
    <row r="1" spans="1:6" x14ac:dyDescent="0.3">
      <c r="A1" t="s">
        <v>0</v>
      </c>
      <c r="B1" t="s">
        <v>1</v>
      </c>
      <c r="C1" t="s">
        <v>2</v>
      </c>
      <c r="D1" t="s">
        <v>3</v>
      </c>
      <c r="E1" t="s">
        <v>4</v>
      </c>
      <c r="F1" t="s">
        <v>5</v>
      </c>
    </row>
    <row r="2" spans="1:6" x14ac:dyDescent="0.3">
      <c r="A2" s="1" t="s">
        <v>6</v>
      </c>
      <c r="B2" s="1" t="s">
        <v>7</v>
      </c>
      <c r="C2" s="2">
        <v>45866.817647222226</v>
      </c>
      <c r="D2" s="2">
        <v>45866.534046875</v>
      </c>
      <c r="E2" s="2">
        <v>45866.53404259259</v>
      </c>
      <c r="F2" s="1" t="s">
        <v>8</v>
      </c>
    </row>
    <row r="3" spans="1:6" x14ac:dyDescent="0.3">
      <c r="A3" s="1" t="s">
        <v>9</v>
      </c>
      <c r="B3" s="1" t="s">
        <v>7</v>
      </c>
      <c r="C3" s="2">
        <v>45866.817653163584</v>
      </c>
      <c r="D3" s="2">
        <v>45866.534205516975</v>
      </c>
      <c r="E3" s="2">
        <v>45866.534202430557</v>
      </c>
      <c r="F3" s="1" t="s">
        <v>8</v>
      </c>
    </row>
    <row r="4" spans="1:6" x14ac:dyDescent="0.3">
      <c r="A4" s="1" t="s">
        <v>10</v>
      </c>
      <c r="B4" s="1" t="s">
        <v>7</v>
      </c>
      <c r="C4" s="2">
        <v>45866.81765262346</v>
      </c>
      <c r="D4" s="2">
        <v>45866.534279938271</v>
      </c>
      <c r="E4" s="2">
        <v>45866.53427689043</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D1EEE-816B-49CB-86ED-E3289E119603}">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AD34-76BA-4DD2-BF6E-21EA3E609C3B}">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9.5546875" bestFit="1" customWidth="1"/>
    <col min="14" max="14" width="20.6640625" bestFit="1" customWidth="1"/>
    <col min="15" max="15" width="12.109375" bestFit="1" customWidth="1"/>
    <col min="16" max="16" width="10.5546875" bestFit="1" customWidth="1"/>
    <col min="17" max="17" width="23"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1006</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1007</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1008</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1006</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1009</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1006</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1006</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1009</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1009</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1006</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1006</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1006</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1010</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1010</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1010</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1011</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1007</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1006</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1006</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1007</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1006</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1009</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1009</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1006</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1009</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1007</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1009</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1011</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1012</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1008</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1011</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1008</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1006</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1006</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1006</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1006</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1010</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1007</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1007</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1008</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1009</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1006</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1010</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1007</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1006</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1009</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1010</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1011</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1011</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1009</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1009</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1007</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1011</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1009</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1006</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1009</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1012</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1010</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1011</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1006</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1006</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1009</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1006</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1007</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1010</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1006</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1006</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1009</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1007</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1008</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1008</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1010</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1009</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1009</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1006</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1008</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1006</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1011</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1006</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1012</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1011</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1007</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1006</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1007</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1008</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1009</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1010</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1008</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1007</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1009</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1009</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1012</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1006</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1006</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1009</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1010</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1006</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1011</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1007</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1010</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1012</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1009</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1008</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1010</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1012</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1010</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1009</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1009</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1009</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1010</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1010</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1006</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1010</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1008</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1007</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1011</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1009</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1009</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1008</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1012</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1012</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1009</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1009</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1009</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1007</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1010</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1007</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1006</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1010</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1010</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1008</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1010</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1008</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1011</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1011</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1010</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1012</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1009</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1008</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1011</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1011</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1011</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1009</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1009</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1011</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1011</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1009</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1009</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1011</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1010</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1012</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1012</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1012</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1009</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1011</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1006</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1009</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1009</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1011</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1010</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1009</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1009</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1010</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1011</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1011</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1011</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1009</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1010</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1010</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1009</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1012</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1011</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1010</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1011</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1011</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1011</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1009</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1012</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1009</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1011</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1009</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1010</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1012</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1012</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1011</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1006</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1009</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1008</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1006</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1012</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1012</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1010</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1009</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1009</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1008</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1009</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1011</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1011</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1011</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1010</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1007</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1010</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1012</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1012</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1011</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1010</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1009</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1010</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1007</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1009</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1011</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1011</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1012</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1007</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1011</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1009</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1010</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1006</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1008</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1011</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1008</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1007</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1008</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1008</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1006</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1010</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1009</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1009</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1012</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1007</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1008</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1012</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1007</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1009</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1007</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1011</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1010</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1011</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1009</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1007</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1009</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1012</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1012</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1009</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1012</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1006</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1012</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1011</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1011</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1007</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1006</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1011</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1009</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1006</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1006</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1010</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1012</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1006</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1012</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1012</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1011</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1006</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1008</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1008</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1006</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1006</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1012</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1006</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1006</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1009</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1009</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1006</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1006</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1008</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1006</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1008</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1009</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1009</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1007</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1009</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1010</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1009</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1009</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1009</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1010</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1006</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1012</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1010</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1008</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1010</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1007</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1012</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1010</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1011</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1011</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1007</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1010</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1006</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1008</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1008</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1008</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1006</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1007</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1008</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1008</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1010</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1008</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1008</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1009</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1011</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1009</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1007</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1011</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1012</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1006</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1010</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1011</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1009</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1012</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1012</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1007</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1007</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1010</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1010</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1012</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1011</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1011</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1009</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1007</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1011</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1008</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1012</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1008</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1010</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1008</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1009</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1012</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1007</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1012</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1011</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1008</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1006</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1009</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1008</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1012</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1010</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1008</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1012</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1010</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1010</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1012</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1008</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1007</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1009</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1006</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1008</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1008</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1011</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1008</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1011</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1009</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1012</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1009</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1011</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1010</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1010</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1011</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1009</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1009</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1010</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1010</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1006</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1011</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1008</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1012</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1007</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1012</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1006</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1009</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1009</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1009</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1011</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1011</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1009</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1009</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1006</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1008</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1007</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1009</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1011</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1006</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1009</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1012</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1009</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1012</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1011</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1009</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1010</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1012</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1009</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1012</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1011</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1006</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1006</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1011</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1007</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1011</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1011</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1007</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1010</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1011</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1009</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1008</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1009</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1012</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1010</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1009</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1009</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1009</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1011</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1011</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1007</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1010</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1009</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1006</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1011</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1011</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1008</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1011</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1012</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1009</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1011</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1009</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1011</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1012</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1006</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1010</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1007</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1010</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1010</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1010</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1011</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1009</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1011</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1009</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1009</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1008</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1011</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1008</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1009</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1011</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1011</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1010</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1009</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1007</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1009</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1010</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1010</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1011</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1008</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1009</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1011</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1009</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1008</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1007</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1008</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1010</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1011</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1011</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1010</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1007</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1011</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1007</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1011</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1011</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1010</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1011</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1008</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1007</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1012</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1008</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1006</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1010</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1008</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1012</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1011</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1010</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1011</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1011</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1009</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1011</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1007</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1009</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1006</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1011</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1010</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1011</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1010</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1008</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1011</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1011</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1006</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1011</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1011</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1009</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1011</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1009</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1011</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1008</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1010</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1008</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1006</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1008</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1009</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1010</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1007</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1006</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1009</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1007</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1010</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1012</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1011</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1011</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1009</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1006</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1010</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1011</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1010</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1010</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1010</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1011</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1006</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1011</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1008</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1007</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1008</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1006</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1011</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1010</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1012</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1011</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1007</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1007</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1012</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1009</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1006</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1011</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1011</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1011</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1009</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1007</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1008</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1012</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1007</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1010</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1010</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1008</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1011</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1010</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1007</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1008</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1011</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1011</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1010</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1010</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1007</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1009</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1007</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1007</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1006</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1011</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1007</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1006</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1007</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1012</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1011</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1006</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1009</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1011</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1008</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1012</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1006</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1008</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1011</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1012</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1007</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1012</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1012</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1006</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1007</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1006</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1006</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1012</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1007</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1012</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1012</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1008</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1010</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1010</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1006</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1006</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1012</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1008</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1008</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1012</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1011</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1006</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1008</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1012</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1012</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1007</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1010</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1010</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1012</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1006</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1008</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1009</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1006</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1006</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1010</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1007</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1011</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1007</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1010</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1009</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1012</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1009</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1008</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1012</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1006</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1010</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1009</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1012</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1012</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1006</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1012</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1008</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1007</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1009</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1007</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1007</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1012</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1009</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1012</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1006</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1011</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1006</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1012</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1010</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1006</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1011</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1008</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1007</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1012</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1011</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1010</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1012</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1008</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1012</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1012</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1012</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1008</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1007</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1011</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1006</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1007</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1008</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1012</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1009</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1010</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1008</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1008</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1012</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1012</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1009</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1008</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1012</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1010</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1007</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1011</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1011</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1008</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1009</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1010</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1009</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1012</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1010</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1007</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1011</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1008</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1007</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1008</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1008</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1010</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1009</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1011</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1008</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1011</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1010</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1006</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1009</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1010</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1007</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1009</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1009</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1008</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1007</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1006</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1008</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1006</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1011</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1008</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1008</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1012</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1006</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1007</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1011</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1007</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1007</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1008</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1007</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1012</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1011</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1011</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1011</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1009</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1006</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1009</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1009</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1008</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1008</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1011</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1012</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1008</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1006</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1010</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1006</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1009</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1006</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1006</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1011</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1006</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1011</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1010</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1009</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1011</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1012</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1009</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1008</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1010</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1009</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1009</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1006</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1010</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1012</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1007</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1010</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1010</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1010</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1010</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1008</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1012</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1007</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1008</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1010</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1010</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1010</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1010</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1006</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1008</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1011</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1009</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1006</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1011</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1008</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1011</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1009</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1012</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1012</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1010</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1009</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1012</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1009</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1008</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1010</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1009</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1007</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1008</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1007</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1008</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1010</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1006</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1011</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1008</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1008</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1009</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1006</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1009</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1006</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1009</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1008</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1009</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1012</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1007</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1009</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1007</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1009</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1007</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1011</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1008</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1009</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1006</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1009</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1008</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1011</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1012</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1011</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1012</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1010</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1008</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1009</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1012</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1012</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1009</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1008</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1006</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1007</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1009</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1008</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1007</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1006</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1011</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1010</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1008</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1011</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1011</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1009</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1006</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1009</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1008</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1007</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1012</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1007</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1011</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1011</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1011</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1009</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1008</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1012</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1010</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1007</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1008</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1009</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1008</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1006</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1012</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1012</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1008</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1006</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1008</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1006</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1009</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1012</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1009</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1008</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1008</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1012</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1010</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1012</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1008</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1008</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1012</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1008</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1010</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1007</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1010</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1008</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1007</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1011</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1012</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1010</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1010</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1008</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1011</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1010</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1011</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1012</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1009</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1011</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1009</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1011</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1007</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1009</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1006</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1009</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1012</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1007</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1011</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1006</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1011</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1010</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1011</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1007</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1012</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1009</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1010</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1007</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1012</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1008</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1006</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1006</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1012</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1008</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1007</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1007</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1012</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1011</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1011</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1009</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1010</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1010</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1010</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1011</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1012</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1006</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1008</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1008</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1009</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1006</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1006</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1008</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1008</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1011</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1007</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1007</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1007</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1008</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1009</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1006</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1010</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1006</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1012</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1008</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1010</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1008</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1011</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1006</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1012</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1008</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1007</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1012</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1012</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1006</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1009</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1006</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1006</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1007</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1010</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1009</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1012</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1010</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1010</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1010</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1010</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1007</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1007</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1008</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1008</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1009</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1011</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1008</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1006</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1008</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1011</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1012</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1007</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1008</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1008</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1010</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1009</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1006</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1007</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1007</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1009</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1011</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1010</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1012</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1006</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1006</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1009</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1008</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1012</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1008</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1012</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1009</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1008</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1012</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1009</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1009</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1906-9CEF-4105-8C13-F527D2514CBC}">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s="1" t="s">
        <v>859</v>
      </c>
      <c r="C2" s="1" t="s">
        <v>860</v>
      </c>
      <c r="D2">
        <v>1935</v>
      </c>
      <c r="E2" s="1" t="s">
        <v>699</v>
      </c>
      <c r="F2" s="1" t="s">
        <v>861</v>
      </c>
    </row>
    <row r="3" spans="1:6" x14ac:dyDescent="0.3">
      <c r="A3">
        <v>2</v>
      </c>
      <c r="B3" s="1" t="s">
        <v>862</v>
      </c>
      <c r="C3" s="1" t="s">
        <v>863</v>
      </c>
      <c r="D3">
        <v>441</v>
      </c>
      <c r="E3" s="1" t="s">
        <v>620</v>
      </c>
      <c r="F3" s="1" t="s">
        <v>864</v>
      </c>
    </row>
    <row r="4" spans="1:6" x14ac:dyDescent="0.3">
      <c r="A4">
        <v>3</v>
      </c>
      <c r="B4" s="1" t="s">
        <v>865</v>
      </c>
      <c r="C4" s="1" t="s">
        <v>866</v>
      </c>
      <c r="D4">
        <v>1534</v>
      </c>
      <c r="E4" s="1" t="s">
        <v>620</v>
      </c>
      <c r="F4" s="1" t="s">
        <v>867</v>
      </c>
    </row>
    <row r="5" spans="1:6" x14ac:dyDescent="0.3">
      <c r="A5">
        <v>4</v>
      </c>
      <c r="B5" s="1" t="s">
        <v>868</v>
      </c>
      <c r="C5" s="1" t="s">
        <v>869</v>
      </c>
      <c r="D5">
        <v>1199</v>
      </c>
      <c r="E5" s="1" t="s">
        <v>829</v>
      </c>
      <c r="F5" s="1" t="s">
        <v>870</v>
      </c>
    </row>
    <row r="6" spans="1:6" x14ac:dyDescent="0.3">
      <c r="A6">
        <v>5</v>
      </c>
      <c r="B6" s="1" t="s">
        <v>871</v>
      </c>
      <c r="C6" s="1" t="s">
        <v>866</v>
      </c>
      <c r="D6">
        <v>1444</v>
      </c>
      <c r="E6" s="1" t="s">
        <v>699</v>
      </c>
      <c r="F6" s="1" t="s">
        <v>872</v>
      </c>
    </row>
    <row r="7" spans="1:6" x14ac:dyDescent="0.3">
      <c r="A7">
        <v>6</v>
      </c>
      <c r="B7" s="1" t="s">
        <v>873</v>
      </c>
      <c r="C7" s="1" t="s">
        <v>874</v>
      </c>
      <c r="D7">
        <v>1112</v>
      </c>
      <c r="E7" s="1" t="s">
        <v>701</v>
      </c>
      <c r="F7" s="1" t="s">
        <v>875</v>
      </c>
    </row>
    <row r="8" spans="1:6" x14ac:dyDescent="0.3">
      <c r="A8">
        <v>7</v>
      </c>
      <c r="B8" s="1" t="s">
        <v>876</v>
      </c>
      <c r="C8" s="1" t="s">
        <v>860</v>
      </c>
      <c r="D8">
        <v>409</v>
      </c>
      <c r="E8" s="1" t="s">
        <v>701</v>
      </c>
      <c r="F8" s="1" t="s">
        <v>877</v>
      </c>
    </row>
    <row r="9" spans="1:6" x14ac:dyDescent="0.3">
      <c r="A9">
        <v>8</v>
      </c>
      <c r="B9" s="1" t="s">
        <v>878</v>
      </c>
      <c r="C9" s="1" t="s">
        <v>869</v>
      </c>
      <c r="D9">
        <v>252</v>
      </c>
      <c r="E9" s="1" t="s">
        <v>698</v>
      </c>
      <c r="F9" s="1" t="s">
        <v>879</v>
      </c>
    </row>
    <row r="10" spans="1:6" x14ac:dyDescent="0.3">
      <c r="A10">
        <v>9</v>
      </c>
      <c r="B10" s="1" t="s">
        <v>880</v>
      </c>
      <c r="C10" s="1" t="s">
        <v>866</v>
      </c>
      <c r="D10">
        <v>1605</v>
      </c>
      <c r="E10" s="1" t="s">
        <v>794</v>
      </c>
      <c r="F10" s="1" t="s">
        <v>881</v>
      </c>
    </row>
    <row r="11" spans="1:6" x14ac:dyDescent="0.3">
      <c r="A11">
        <v>10</v>
      </c>
      <c r="B11" s="1" t="s">
        <v>882</v>
      </c>
      <c r="C11" s="1" t="s">
        <v>874</v>
      </c>
      <c r="D11">
        <v>259</v>
      </c>
      <c r="E11" s="1" t="s">
        <v>707</v>
      </c>
      <c r="F11" s="1" t="s">
        <v>883</v>
      </c>
    </row>
    <row r="12" spans="1:6" x14ac:dyDescent="0.3">
      <c r="A12">
        <v>11</v>
      </c>
      <c r="B12" s="1" t="s">
        <v>884</v>
      </c>
      <c r="C12" s="1" t="s">
        <v>885</v>
      </c>
      <c r="D12">
        <v>1096</v>
      </c>
      <c r="E12" s="1" t="s">
        <v>620</v>
      </c>
      <c r="F12" s="1" t="s">
        <v>886</v>
      </c>
    </row>
    <row r="13" spans="1:6" x14ac:dyDescent="0.3">
      <c r="A13">
        <v>12</v>
      </c>
      <c r="B13" s="1" t="s">
        <v>887</v>
      </c>
      <c r="C13" s="1" t="s">
        <v>863</v>
      </c>
      <c r="D13">
        <v>672</v>
      </c>
      <c r="E13" s="1" t="s">
        <v>698</v>
      </c>
      <c r="F13" s="1" t="s">
        <v>888</v>
      </c>
    </row>
    <row r="14" spans="1:6" x14ac:dyDescent="0.3">
      <c r="A14">
        <v>13</v>
      </c>
      <c r="B14" s="1" t="s">
        <v>889</v>
      </c>
      <c r="C14" s="1" t="s">
        <v>885</v>
      </c>
      <c r="D14">
        <v>1141</v>
      </c>
      <c r="E14" s="1" t="s">
        <v>701</v>
      </c>
      <c r="F14" s="1" t="s">
        <v>890</v>
      </c>
    </row>
    <row r="15" spans="1:6" x14ac:dyDescent="0.3">
      <c r="A15">
        <v>14</v>
      </c>
      <c r="B15" s="1" t="s">
        <v>891</v>
      </c>
      <c r="C15" s="1" t="s">
        <v>866</v>
      </c>
      <c r="D15">
        <v>1915</v>
      </c>
      <c r="E15" s="1" t="s">
        <v>707</v>
      </c>
      <c r="F15" s="1" t="s">
        <v>892</v>
      </c>
    </row>
    <row r="16" spans="1:6" x14ac:dyDescent="0.3">
      <c r="A16">
        <v>15</v>
      </c>
      <c r="B16" s="1" t="s">
        <v>893</v>
      </c>
      <c r="C16" s="1" t="s">
        <v>794</v>
      </c>
      <c r="D16">
        <v>1488</v>
      </c>
      <c r="E16" s="1" t="s">
        <v>698</v>
      </c>
      <c r="F16" s="1" t="s">
        <v>894</v>
      </c>
    </row>
    <row r="17" spans="1:6" x14ac:dyDescent="0.3">
      <c r="A17">
        <v>16</v>
      </c>
      <c r="B17" s="1" t="s">
        <v>895</v>
      </c>
      <c r="C17" s="1" t="s">
        <v>869</v>
      </c>
      <c r="D17">
        <v>1721</v>
      </c>
      <c r="E17" s="1" t="s">
        <v>701</v>
      </c>
      <c r="F17" s="1" t="s">
        <v>896</v>
      </c>
    </row>
    <row r="18" spans="1:6" x14ac:dyDescent="0.3">
      <c r="A18">
        <v>17</v>
      </c>
      <c r="B18" s="1" t="s">
        <v>897</v>
      </c>
      <c r="C18" s="1" t="s">
        <v>860</v>
      </c>
      <c r="D18">
        <v>1899</v>
      </c>
      <c r="E18" s="1" t="s">
        <v>698</v>
      </c>
      <c r="F18" s="1" t="s">
        <v>898</v>
      </c>
    </row>
    <row r="19" spans="1:6" x14ac:dyDescent="0.3">
      <c r="A19">
        <v>18</v>
      </c>
      <c r="B19" s="1" t="s">
        <v>899</v>
      </c>
      <c r="C19" s="1" t="s">
        <v>863</v>
      </c>
      <c r="D19">
        <v>781</v>
      </c>
      <c r="E19" s="1" t="s">
        <v>707</v>
      </c>
      <c r="F19" s="1" t="s">
        <v>900</v>
      </c>
    </row>
    <row r="20" spans="1:6" x14ac:dyDescent="0.3">
      <c r="A20">
        <v>19</v>
      </c>
      <c r="B20" s="1" t="s">
        <v>901</v>
      </c>
      <c r="C20" s="1" t="s">
        <v>885</v>
      </c>
      <c r="D20">
        <v>1234</v>
      </c>
      <c r="E20" s="1" t="s">
        <v>620</v>
      </c>
      <c r="F20" s="1" t="s">
        <v>902</v>
      </c>
    </row>
    <row r="21" spans="1:6" x14ac:dyDescent="0.3">
      <c r="A21">
        <v>20</v>
      </c>
      <c r="B21" s="1" t="s">
        <v>903</v>
      </c>
      <c r="C21" s="1" t="s">
        <v>866</v>
      </c>
      <c r="D21">
        <v>697</v>
      </c>
      <c r="E21" s="1" t="s">
        <v>698</v>
      </c>
      <c r="F21" s="1" t="s">
        <v>904</v>
      </c>
    </row>
    <row r="22" spans="1:6" x14ac:dyDescent="0.3">
      <c r="A22">
        <v>21</v>
      </c>
      <c r="B22" s="1" t="s">
        <v>905</v>
      </c>
      <c r="C22" s="1" t="s">
        <v>866</v>
      </c>
      <c r="D22">
        <v>1561</v>
      </c>
      <c r="E22" s="1" t="s">
        <v>794</v>
      </c>
      <c r="F22" s="1" t="s">
        <v>906</v>
      </c>
    </row>
    <row r="23" spans="1:6" x14ac:dyDescent="0.3">
      <c r="A23">
        <v>22</v>
      </c>
      <c r="B23" s="1" t="s">
        <v>907</v>
      </c>
      <c r="C23" s="1" t="s">
        <v>860</v>
      </c>
      <c r="D23">
        <v>1639</v>
      </c>
      <c r="E23" s="1" t="s">
        <v>699</v>
      </c>
      <c r="F23" s="1" t="s">
        <v>908</v>
      </c>
    </row>
    <row r="24" spans="1:6" x14ac:dyDescent="0.3">
      <c r="A24">
        <v>23</v>
      </c>
      <c r="B24" s="1" t="s">
        <v>909</v>
      </c>
      <c r="C24" s="1" t="s">
        <v>869</v>
      </c>
      <c r="D24">
        <v>1098</v>
      </c>
      <c r="E24" s="1" t="s">
        <v>698</v>
      </c>
      <c r="F24" s="1" t="s">
        <v>910</v>
      </c>
    </row>
    <row r="25" spans="1:6" x14ac:dyDescent="0.3">
      <c r="A25">
        <v>24</v>
      </c>
      <c r="B25" s="1" t="s">
        <v>911</v>
      </c>
      <c r="C25" s="1" t="s">
        <v>885</v>
      </c>
      <c r="D25">
        <v>535</v>
      </c>
      <c r="E25" s="1" t="s">
        <v>707</v>
      </c>
      <c r="F25" s="1" t="s">
        <v>912</v>
      </c>
    </row>
    <row r="26" spans="1:6" x14ac:dyDescent="0.3">
      <c r="A26">
        <v>25</v>
      </c>
      <c r="B26" s="1" t="s">
        <v>913</v>
      </c>
      <c r="C26" s="1" t="s">
        <v>863</v>
      </c>
      <c r="D26">
        <v>1202</v>
      </c>
      <c r="E26" s="1" t="s">
        <v>698</v>
      </c>
      <c r="F26" s="1" t="s">
        <v>914</v>
      </c>
    </row>
    <row r="27" spans="1:6" x14ac:dyDescent="0.3">
      <c r="A27">
        <v>26</v>
      </c>
      <c r="B27" s="1" t="s">
        <v>915</v>
      </c>
      <c r="C27" s="1" t="s">
        <v>866</v>
      </c>
      <c r="D27">
        <v>289</v>
      </c>
      <c r="E27" s="1" t="s">
        <v>701</v>
      </c>
      <c r="F27" s="1" t="s">
        <v>916</v>
      </c>
    </row>
    <row r="28" spans="1:6" x14ac:dyDescent="0.3">
      <c r="A28">
        <v>27</v>
      </c>
      <c r="B28" s="1" t="s">
        <v>917</v>
      </c>
      <c r="C28" s="1" t="s">
        <v>874</v>
      </c>
      <c r="D28">
        <v>548</v>
      </c>
      <c r="E28" s="1" t="s">
        <v>794</v>
      </c>
      <c r="F28" s="1" t="s">
        <v>918</v>
      </c>
    </row>
    <row r="29" spans="1:6" x14ac:dyDescent="0.3">
      <c r="A29">
        <v>28</v>
      </c>
      <c r="B29" s="1" t="s">
        <v>919</v>
      </c>
      <c r="C29" s="1" t="s">
        <v>869</v>
      </c>
      <c r="D29">
        <v>1778</v>
      </c>
      <c r="E29" s="1" t="s">
        <v>794</v>
      </c>
      <c r="F29" s="1" t="s">
        <v>920</v>
      </c>
    </row>
    <row r="30" spans="1:6" x14ac:dyDescent="0.3">
      <c r="A30">
        <v>29</v>
      </c>
      <c r="B30" s="1" t="s">
        <v>921</v>
      </c>
      <c r="C30" s="1" t="s">
        <v>866</v>
      </c>
      <c r="D30">
        <v>1252</v>
      </c>
      <c r="E30" s="1" t="s">
        <v>701</v>
      </c>
      <c r="F30" s="1" t="s">
        <v>922</v>
      </c>
    </row>
    <row r="31" spans="1:6" x14ac:dyDescent="0.3">
      <c r="A31">
        <v>30</v>
      </c>
      <c r="B31" s="1" t="s">
        <v>923</v>
      </c>
      <c r="C31" s="1" t="s">
        <v>866</v>
      </c>
      <c r="D31">
        <v>751</v>
      </c>
      <c r="E31" s="1" t="s">
        <v>698</v>
      </c>
      <c r="F31" s="1" t="s">
        <v>924</v>
      </c>
    </row>
    <row r="32" spans="1:6" x14ac:dyDescent="0.3">
      <c r="A32">
        <v>31</v>
      </c>
      <c r="B32" s="1" t="s">
        <v>925</v>
      </c>
      <c r="C32" s="1" t="s">
        <v>866</v>
      </c>
      <c r="D32">
        <v>1804</v>
      </c>
      <c r="E32" s="1" t="s">
        <v>699</v>
      </c>
      <c r="F32" s="1" t="s">
        <v>926</v>
      </c>
    </row>
    <row r="33" spans="1:6" x14ac:dyDescent="0.3">
      <c r="A33">
        <v>32</v>
      </c>
      <c r="B33" s="1" t="s">
        <v>927</v>
      </c>
      <c r="C33" s="1" t="s">
        <v>860</v>
      </c>
      <c r="D33">
        <v>1792</v>
      </c>
      <c r="E33" s="1" t="s">
        <v>707</v>
      </c>
      <c r="F33" s="1" t="s">
        <v>928</v>
      </c>
    </row>
    <row r="34" spans="1:6" x14ac:dyDescent="0.3">
      <c r="A34">
        <v>33</v>
      </c>
      <c r="B34" s="1" t="s">
        <v>929</v>
      </c>
      <c r="C34" s="1" t="s">
        <v>866</v>
      </c>
      <c r="D34">
        <v>314</v>
      </c>
      <c r="E34" s="1" t="s">
        <v>620</v>
      </c>
      <c r="F34" s="1" t="s">
        <v>930</v>
      </c>
    </row>
    <row r="35" spans="1:6" x14ac:dyDescent="0.3">
      <c r="A35">
        <v>34</v>
      </c>
      <c r="B35" s="1" t="s">
        <v>931</v>
      </c>
      <c r="C35" s="1" t="s">
        <v>860</v>
      </c>
      <c r="D35">
        <v>1335</v>
      </c>
      <c r="E35" s="1" t="s">
        <v>794</v>
      </c>
      <c r="F35" s="1" t="s">
        <v>932</v>
      </c>
    </row>
    <row r="36" spans="1:6" x14ac:dyDescent="0.3">
      <c r="A36">
        <v>35</v>
      </c>
      <c r="B36" s="1" t="s">
        <v>933</v>
      </c>
      <c r="C36" s="1" t="s">
        <v>866</v>
      </c>
      <c r="D36">
        <v>1865</v>
      </c>
      <c r="E36" s="1" t="s">
        <v>701</v>
      </c>
      <c r="F36" s="1" t="s">
        <v>934</v>
      </c>
    </row>
    <row r="37" spans="1:6" x14ac:dyDescent="0.3">
      <c r="A37">
        <v>36</v>
      </c>
      <c r="B37" s="1" t="s">
        <v>935</v>
      </c>
      <c r="C37" s="1" t="s">
        <v>863</v>
      </c>
      <c r="D37">
        <v>203</v>
      </c>
      <c r="E37" s="1" t="s">
        <v>707</v>
      </c>
      <c r="F37" s="1" t="s">
        <v>936</v>
      </c>
    </row>
    <row r="38" spans="1:6" x14ac:dyDescent="0.3">
      <c r="A38">
        <v>37</v>
      </c>
      <c r="B38" s="1" t="s">
        <v>937</v>
      </c>
      <c r="C38" s="1" t="s">
        <v>866</v>
      </c>
      <c r="D38">
        <v>1428</v>
      </c>
      <c r="E38" s="1" t="s">
        <v>829</v>
      </c>
      <c r="F38" s="1" t="s">
        <v>938</v>
      </c>
    </row>
    <row r="39" spans="1:6" x14ac:dyDescent="0.3">
      <c r="A39">
        <v>38</v>
      </c>
      <c r="B39" s="1" t="s">
        <v>939</v>
      </c>
      <c r="C39" s="1" t="s">
        <v>874</v>
      </c>
      <c r="D39">
        <v>562</v>
      </c>
      <c r="E39" s="1" t="s">
        <v>707</v>
      </c>
      <c r="F39" s="1" t="s">
        <v>940</v>
      </c>
    </row>
    <row r="40" spans="1:6" x14ac:dyDescent="0.3">
      <c r="A40">
        <v>39</v>
      </c>
      <c r="B40" s="1" t="s">
        <v>941</v>
      </c>
      <c r="C40" s="1" t="s">
        <v>885</v>
      </c>
      <c r="D40">
        <v>387</v>
      </c>
      <c r="E40" s="1" t="s">
        <v>699</v>
      </c>
      <c r="F40" s="1" t="s">
        <v>942</v>
      </c>
    </row>
    <row r="41" spans="1:6" x14ac:dyDescent="0.3">
      <c r="A41">
        <v>40</v>
      </c>
      <c r="B41" s="1" t="s">
        <v>943</v>
      </c>
      <c r="C41" s="1" t="s">
        <v>869</v>
      </c>
      <c r="D41">
        <v>1923</v>
      </c>
      <c r="E41" s="1" t="s">
        <v>698</v>
      </c>
      <c r="F41" s="1" t="s">
        <v>944</v>
      </c>
    </row>
    <row r="42" spans="1:6" x14ac:dyDescent="0.3">
      <c r="A42">
        <v>41</v>
      </c>
      <c r="B42" s="1" t="s">
        <v>945</v>
      </c>
      <c r="C42" s="1" t="s">
        <v>869</v>
      </c>
      <c r="D42">
        <v>1977</v>
      </c>
      <c r="E42" s="1" t="s">
        <v>829</v>
      </c>
      <c r="F42" s="1" t="s">
        <v>946</v>
      </c>
    </row>
    <row r="43" spans="1:6" x14ac:dyDescent="0.3">
      <c r="A43">
        <v>42</v>
      </c>
      <c r="B43" s="1" t="s">
        <v>947</v>
      </c>
      <c r="C43" s="1" t="s">
        <v>869</v>
      </c>
      <c r="D43">
        <v>1744</v>
      </c>
      <c r="E43" s="1" t="s">
        <v>699</v>
      </c>
      <c r="F43" s="1" t="s">
        <v>948</v>
      </c>
    </row>
    <row r="44" spans="1:6" x14ac:dyDescent="0.3">
      <c r="A44">
        <v>43</v>
      </c>
      <c r="B44" s="1" t="s">
        <v>949</v>
      </c>
      <c r="C44" s="1" t="s">
        <v>794</v>
      </c>
      <c r="D44">
        <v>750</v>
      </c>
      <c r="E44" s="1" t="s">
        <v>829</v>
      </c>
      <c r="F44" s="1" t="s">
        <v>950</v>
      </c>
    </row>
    <row r="45" spans="1:6" x14ac:dyDescent="0.3">
      <c r="A45">
        <v>44</v>
      </c>
      <c r="B45" s="1" t="s">
        <v>951</v>
      </c>
      <c r="C45" s="1" t="s">
        <v>863</v>
      </c>
      <c r="D45">
        <v>794</v>
      </c>
      <c r="E45" s="1" t="s">
        <v>829</v>
      </c>
      <c r="F45" s="1" t="s">
        <v>952</v>
      </c>
    </row>
    <row r="46" spans="1:6" x14ac:dyDescent="0.3">
      <c r="A46">
        <v>45</v>
      </c>
      <c r="B46" s="1" t="s">
        <v>953</v>
      </c>
      <c r="C46" s="1" t="s">
        <v>794</v>
      </c>
      <c r="D46">
        <v>722</v>
      </c>
      <c r="E46" s="1" t="s">
        <v>707</v>
      </c>
      <c r="F46" s="1" t="s">
        <v>954</v>
      </c>
    </row>
    <row r="47" spans="1:6" x14ac:dyDescent="0.3">
      <c r="A47">
        <v>46</v>
      </c>
      <c r="B47" s="1" t="s">
        <v>955</v>
      </c>
      <c r="C47" s="1" t="s">
        <v>874</v>
      </c>
      <c r="D47">
        <v>758</v>
      </c>
      <c r="E47" s="1" t="s">
        <v>698</v>
      </c>
      <c r="F47" s="1" t="s">
        <v>956</v>
      </c>
    </row>
    <row r="48" spans="1:6" x14ac:dyDescent="0.3">
      <c r="A48">
        <v>47</v>
      </c>
      <c r="B48" s="1" t="s">
        <v>957</v>
      </c>
      <c r="C48" s="1" t="s">
        <v>866</v>
      </c>
      <c r="D48">
        <v>1638</v>
      </c>
      <c r="E48" s="1" t="s">
        <v>701</v>
      </c>
      <c r="F48" s="1" t="s">
        <v>958</v>
      </c>
    </row>
    <row r="49" spans="1:6" x14ac:dyDescent="0.3">
      <c r="A49">
        <v>48</v>
      </c>
      <c r="B49" s="1" t="s">
        <v>959</v>
      </c>
      <c r="C49" s="1" t="s">
        <v>866</v>
      </c>
      <c r="D49">
        <v>433</v>
      </c>
      <c r="E49" s="1" t="s">
        <v>829</v>
      </c>
      <c r="F49" s="1" t="s">
        <v>960</v>
      </c>
    </row>
    <row r="50" spans="1:6" x14ac:dyDescent="0.3">
      <c r="A50">
        <v>49</v>
      </c>
      <c r="B50" s="1" t="s">
        <v>961</v>
      </c>
      <c r="C50" s="1" t="s">
        <v>866</v>
      </c>
      <c r="D50">
        <v>903</v>
      </c>
      <c r="E50" s="1" t="s">
        <v>620</v>
      </c>
      <c r="F50" s="1" t="s">
        <v>962</v>
      </c>
    </row>
    <row r="51" spans="1:6" x14ac:dyDescent="0.3">
      <c r="A51">
        <v>50</v>
      </c>
      <c r="B51" s="1" t="s">
        <v>963</v>
      </c>
      <c r="C51" s="1" t="s">
        <v>863</v>
      </c>
      <c r="D51">
        <v>422</v>
      </c>
      <c r="E51" s="1" t="s">
        <v>701</v>
      </c>
      <c r="F51" s="1" t="s">
        <v>964</v>
      </c>
    </row>
    <row r="52" spans="1:6" x14ac:dyDescent="0.3">
      <c r="A52">
        <v>51</v>
      </c>
      <c r="B52" s="1" t="s">
        <v>965</v>
      </c>
      <c r="C52" s="1" t="s">
        <v>860</v>
      </c>
      <c r="D52">
        <v>1084</v>
      </c>
      <c r="E52" s="1" t="s">
        <v>699</v>
      </c>
      <c r="F52" s="1" t="s">
        <v>966</v>
      </c>
    </row>
    <row r="53" spans="1:6" x14ac:dyDescent="0.3">
      <c r="A53">
        <v>52</v>
      </c>
      <c r="B53" s="1" t="s">
        <v>967</v>
      </c>
      <c r="C53" s="1" t="s">
        <v>794</v>
      </c>
      <c r="D53">
        <v>236</v>
      </c>
      <c r="E53" s="1" t="s">
        <v>620</v>
      </c>
      <c r="F53" s="1" t="s">
        <v>968</v>
      </c>
    </row>
    <row r="54" spans="1:6" x14ac:dyDescent="0.3">
      <c r="A54">
        <v>53</v>
      </c>
      <c r="B54" s="1" t="s">
        <v>969</v>
      </c>
      <c r="C54" s="1" t="s">
        <v>869</v>
      </c>
      <c r="D54">
        <v>1672</v>
      </c>
      <c r="E54" s="1" t="s">
        <v>794</v>
      </c>
      <c r="F54" s="1" t="s">
        <v>970</v>
      </c>
    </row>
    <row r="55" spans="1:6" x14ac:dyDescent="0.3">
      <c r="A55">
        <v>54</v>
      </c>
      <c r="B55" s="1" t="s">
        <v>971</v>
      </c>
      <c r="C55" s="1" t="s">
        <v>874</v>
      </c>
      <c r="D55">
        <v>1236</v>
      </c>
      <c r="E55" s="1" t="s">
        <v>698</v>
      </c>
      <c r="F55" s="1" t="s">
        <v>972</v>
      </c>
    </row>
    <row r="56" spans="1:6" x14ac:dyDescent="0.3">
      <c r="A56">
        <v>55</v>
      </c>
      <c r="B56" s="1" t="s">
        <v>973</v>
      </c>
      <c r="C56" s="1" t="s">
        <v>860</v>
      </c>
      <c r="D56">
        <v>1904</v>
      </c>
      <c r="E56" s="1" t="s">
        <v>794</v>
      </c>
      <c r="F56" s="1" t="s">
        <v>974</v>
      </c>
    </row>
    <row r="57" spans="1:6" x14ac:dyDescent="0.3">
      <c r="A57">
        <v>56</v>
      </c>
      <c r="B57" s="1" t="s">
        <v>905</v>
      </c>
      <c r="C57" s="1" t="s">
        <v>794</v>
      </c>
      <c r="D57">
        <v>1272</v>
      </c>
      <c r="E57" s="1" t="s">
        <v>698</v>
      </c>
      <c r="F57" s="1" t="s">
        <v>975</v>
      </c>
    </row>
    <row r="58" spans="1:6" x14ac:dyDescent="0.3">
      <c r="A58">
        <v>57</v>
      </c>
      <c r="B58" s="1" t="s">
        <v>976</v>
      </c>
      <c r="C58" s="1" t="s">
        <v>866</v>
      </c>
      <c r="D58">
        <v>1582</v>
      </c>
      <c r="E58" s="1" t="s">
        <v>707</v>
      </c>
      <c r="F58" s="1" t="s">
        <v>977</v>
      </c>
    </row>
    <row r="59" spans="1:6" x14ac:dyDescent="0.3">
      <c r="A59">
        <v>58</v>
      </c>
      <c r="B59" s="1" t="s">
        <v>978</v>
      </c>
      <c r="C59" s="1" t="s">
        <v>874</v>
      </c>
      <c r="D59">
        <v>1492</v>
      </c>
      <c r="E59" s="1" t="s">
        <v>620</v>
      </c>
      <c r="F59" s="1" t="s">
        <v>979</v>
      </c>
    </row>
    <row r="60" spans="1:6" x14ac:dyDescent="0.3">
      <c r="A60">
        <v>59</v>
      </c>
      <c r="B60" s="1" t="s">
        <v>980</v>
      </c>
      <c r="C60" s="1" t="s">
        <v>874</v>
      </c>
      <c r="D60">
        <v>811</v>
      </c>
      <c r="E60" s="1" t="s">
        <v>794</v>
      </c>
      <c r="F60" s="1" t="s">
        <v>981</v>
      </c>
    </row>
    <row r="61" spans="1:6" x14ac:dyDescent="0.3">
      <c r="A61">
        <v>60</v>
      </c>
      <c r="B61" s="1" t="s">
        <v>982</v>
      </c>
      <c r="C61" s="1" t="s">
        <v>869</v>
      </c>
      <c r="D61">
        <v>827</v>
      </c>
      <c r="E61" s="1" t="s">
        <v>829</v>
      </c>
      <c r="F61" s="1" t="s">
        <v>983</v>
      </c>
    </row>
    <row r="62" spans="1:6" x14ac:dyDescent="0.3">
      <c r="A62">
        <v>61</v>
      </c>
      <c r="B62" s="1" t="s">
        <v>984</v>
      </c>
      <c r="C62" s="1" t="s">
        <v>863</v>
      </c>
      <c r="D62">
        <v>810</v>
      </c>
      <c r="E62" s="1" t="s">
        <v>698</v>
      </c>
      <c r="F62" s="1" t="s">
        <v>985</v>
      </c>
    </row>
    <row r="63" spans="1:6" x14ac:dyDescent="0.3">
      <c r="A63">
        <v>62</v>
      </c>
      <c r="B63" s="1" t="s">
        <v>986</v>
      </c>
      <c r="C63" s="1" t="s">
        <v>866</v>
      </c>
      <c r="D63">
        <v>1356</v>
      </c>
      <c r="E63" s="1" t="s">
        <v>701</v>
      </c>
      <c r="F63" s="1" t="s">
        <v>987</v>
      </c>
    </row>
    <row r="64" spans="1:6" x14ac:dyDescent="0.3">
      <c r="A64">
        <v>63</v>
      </c>
      <c r="B64" s="1" t="s">
        <v>988</v>
      </c>
      <c r="C64" s="1" t="s">
        <v>869</v>
      </c>
      <c r="D64">
        <v>1348</v>
      </c>
      <c r="E64" s="1" t="s">
        <v>699</v>
      </c>
      <c r="F64" s="1" t="s">
        <v>989</v>
      </c>
    </row>
    <row r="65" spans="1:6" x14ac:dyDescent="0.3">
      <c r="A65">
        <v>64</v>
      </c>
      <c r="B65" s="1" t="s">
        <v>990</v>
      </c>
      <c r="C65" s="1" t="s">
        <v>860</v>
      </c>
      <c r="D65">
        <v>1878</v>
      </c>
      <c r="E65" s="1" t="s">
        <v>794</v>
      </c>
      <c r="F65" s="1" t="s">
        <v>991</v>
      </c>
    </row>
    <row r="66" spans="1:6" x14ac:dyDescent="0.3">
      <c r="A66">
        <v>65</v>
      </c>
      <c r="B66" s="1" t="s">
        <v>992</v>
      </c>
      <c r="C66" s="1" t="s">
        <v>794</v>
      </c>
      <c r="D66">
        <v>1895</v>
      </c>
      <c r="E66" s="1" t="s">
        <v>699</v>
      </c>
      <c r="F66" s="1" t="s">
        <v>993</v>
      </c>
    </row>
    <row r="67" spans="1:6" x14ac:dyDescent="0.3">
      <c r="A67">
        <v>66</v>
      </c>
      <c r="B67" s="1" t="s">
        <v>994</v>
      </c>
      <c r="C67" s="1" t="s">
        <v>866</v>
      </c>
      <c r="D67">
        <v>610</v>
      </c>
      <c r="E67" s="1" t="s">
        <v>701</v>
      </c>
      <c r="F67" s="1" t="s">
        <v>995</v>
      </c>
    </row>
    <row r="68" spans="1:6" x14ac:dyDescent="0.3">
      <c r="A68">
        <v>67</v>
      </c>
      <c r="B68" s="1" t="s">
        <v>996</v>
      </c>
      <c r="C68" s="1" t="s">
        <v>794</v>
      </c>
      <c r="D68">
        <v>1374</v>
      </c>
      <c r="E68" s="1" t="s">
        <v>698</v>
      </c>
      <c r="F68" s="1" t="s">
        <v>997</v>
      </c>
    </row>
    <row r="69" spans="1:6" x14ac:dyDescent="0.3">
      <c r="A69">
        <v>68</v>
      </c>
      <c r="B69" s="1" t="s">
        <v>998</v>
      </c>
      <c r="C69" s="1" t="s">
        <v>860</v>
      </c>
      <c r="D69">
        <v>597</v>
      </c>
      <c r="E69" s="1" t="s">
        <v>620</v>
      </c>
      <c r="F69" s="1" t="s">
        <v>999</v>
      </c>
    </row>
    <row r="70" spans="1:6" x14ac:dyDescent="0.3">
      <c r="A70">
        <v>69</v>
      </c>
      <c r="B70" s="1" t="s">
        <v>1000</v>
      </c>
      <c r="C70" s="1" t="s">
        <v>874</v>
      </c>
      <c r="D70">
        <v>998</v>
      </c>
      <c r="E70" s="1" t="s">
        <v>701</v>
      </c>
      <c r="F70" s="1" t="s">
        <v>1001</v>
      </c>
    </row>
    <row r="71" spans="1:6" x14ac:dyDescent="0.3">
      <c r="A71">
        <v>70</v>
      </c>
      <c r="B71" s="1" t="s">
        <v>992</v>
      </c>
      <c r="C71" s="1" t="s">
        <v>869</v>
      </c>
      <c r="D71">
        <v>866</v>
      </c>
      <c r="E71" s="1" t="s">
        <v>707</v>
      </c>
      <c r="F71" s="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57D8-8FCD-4481-8056-3E4A20BD2B33}">
  <dimension ref="B1:I54"/>
  <sheetViews>
    <sheetView tabSelected="1" workbookViewId="0">
      <selection activeCell="H10" sqref="H10"/>
    </sheetView>
  </sheetViews>
  <sheetFormatPr defaultRowHeight="14.4" x14ac:dyDescent="0.3"/>
  <cols>
    <col min="2" max="2" width="14.44140625" bestFit="1" customWidth="1"/>
    <col min="3" max="4" width="14.88671875" bestFit="1" customWidth="1"/>
    <col min="5" max="5" width="13.6640625" bestFit="1" customWidth="1"/>
    <col min="6" max="6" width="16.44140625" bestFit="1" customWidth="1"/>
    <col min="7" max="7" width="27.44140625" bestFit="1" customWidth="1"/>
    <col min="8" max="8" width="16.5546875" bestFit="1" customWidth="1"/>
    <col min="9" max="9" width="14.88671875" bestFit="1" customWidth="1"/>
    <col min="12" max="12" width="14.88671875" bestFit="1" customWidth="1"/>
  </cols>
  <sheetData>
    <row r="1" spans="2:9" x14ac:dyDescent="0.3">
      <c r="B1" s="5" t="s">
        <v>1003</v>
      </c>
      <c r="C1" t="s">
        <v>1014</v>
      </c>
      <c r="E1" t="s">
        <v>1014</v>
      </c>
      <c r="F1" t="s">
        <v>1015</v>
      </c>
      <c r="G1" t="s">
        <v>1016</v>
      </c>
      <c r="H1" t="s">
        <v>1018</v>
      </c>
    </row>
    <row r="2" spans="2:9" x14ac:dyDescent="0.3">
      <c r="B2" s="6" t="s">
        <v>842</v>
      </c>
      <c r="C2" s="7">
        <v>95468</v>
      </c>
      <c r="E2" s="7">
        <v>3520984</v>
      </c>
      <c r="F2" s="1">
        <v>5.53</v>
      </c>
      <c r="G2" s="7">
        <v>3520.9839999999999</v>
      </c>
      <c r="H2" s="1">
        <v>1000</v>
      </c>
    </row>
    <row r="3" spans="2:9" x14ac:dyDescent="0.3">
      <c r="B3" s="6" t="s">
        <v>621</v>
      </c>
      <c r="C3" s="7">
        <v>704509</v>
      </c>
    </row>
    <row r="4" spans="2:9" x14ac:dyDescent="0.3">
      <c r="B4" s="6" t="s">
        <v>747</v>
      </c>
      <c r="C4" s="7">
        <v>511823</v>
      </c>
    </row>
    <row r="5" spans="2:9" x14ac:dyDescent="0.3">
      <c r="B5" s="6" t="s">
        <v>837</v>
      </c>
      <c r="C5" s="7">
        <v>140393</v>
      </c>
      <c r="E5" s="5" t="s">
        <v>1003</v>
      </c>
      <c r="F5" t="s">
        <v>1014</v>
      </c>
    </row>
    <row r="6" spans="2:9" x14ac:dyDescent="0.3">
      <c r="B6" s="6" t="s">
        <v>840</v>
      </c>
      <c r="C6" s="7">
        <v>150346</v>
      </c>
      <c r="E6" s="6" t="s">
        <v>891</v>
      </c>
      <c r="F6" s="7">
        <v>97665</v>
      </c>
      <c r="H6">
        <f>CORREL(orders[Quantity],orders[diff_order_delivery])</f>
        <v>3.4781737193018245E-3</v>
      </c>
    </row>
    <row r="7" spans="2:9" x14ac:dyDescent="0.3">
      <c r="B7" s="6" t="s">
        <v>841</v>
      </c>
      <c r="C7" s="7">
        <v>157913</v>
      </c>
      <c r="E7" s="6" t="s">
        <v>973</v>
      </c>
      <c r="F7" s="7">
        <v>106624</v>
      </c>
    </row>
    <row r="8" spans="2:9" x14ac:dyDescent="0.3">
      <c r="B8" s="6" t="s">
        <v>839</v>
      </c>
      <c r="C8" s="7">
        <v>135826</v>
      </c>
      <c r="E8" s="6" t="s">
        <v>957</v>
      </c>
      <c r="F8" s="7">
        <v>101556</v>
      </c>
    </row>
    <row r="9" spans="2:9" x14ac:dyDescent="0.3">
      <c r="B9" s="6" t="s">
        <v>795</v>
      </c>
      <c r="C9" s="7">
        <v>737389</v>
      </c>
      <c r="E9" s="6" t="s">
        <v>859</v>
      </c>
      <c r="F9" s="7">
        <v>121905</v>
      </c>
    </row>
    <row r="10" spans="2:9" x14ac:dyDescent="0.3">
      <c r="B10" s="6" t="s">
        <v>843</v>
      </c>
      <c r="C10" s="7">
        <v>136938</v>
      </c>
      <c r="E10" s="6" t="s">
        <v>905</v>
      </c>
      <c r="F10" s="7">
        <v>114476</v>
      </c>
    </row>
    <row r="11" spans="2:9" x14ac:dyDescent="0.3">
      <c r="B11" s="6" t="s">
        <v>845</v>
      </c>
      <c r="C11" s="7">
        <v>151619</v>
      </c>
      <c r="E11" s="6" t="s">
        <v>1004</v>
      </c>
      <c r="F11" s="7">
        <v>542226</v>
      </c>
    </row>
    <row r="12" spans="2:9" x14ac:dyDescent="0.3">
      <c r="B12" s="6" t="s">
        <v>822</v>
      </c>
      <c r="C12" s="7">
        <v>449169</v>
      </c>
    </row>
    <row r="13" spans="2:9" x14ac:dyDescent="0.3">
      <c r="B13" s="6" t="s">
        <v>836</v>
      </c>
      <c r="C13" s="7">
        <v>149591</v>
      </c>
    </row>
    <row r="14" spans="2:9" x14ac:dyDescent="0.3">
      <c r="B14" s="6" t="s">
        <v>1004</v>
      </c>
      <c r="C14" s="7">
        <v>3520984</v>
      </c>
    </row>
    <row r="16" spans="2:9" x14ac:dyDescent="0.3">
      <c r="H16" s="5" t="s">
        <v>1003</v>
      </c>
      <c r="I16" t="s">
        <v>1014</v>
      </c>
    </row>
    <row r="17" spans="2:9" x14ac:dyDescent="0.3">
      <c r="E17" s="5" t="s">
        <v>1003</v>
      </c>
      <c r="F17" t="s">
        <v>1017</v>
      </c>
      <c r="H17" s="6" t="s">
        <v>699</v>
      </c>
      <c r="I17" s="7">
        <v>586176</v>
      </c>
    </row>
    <row r="18" spans="2:9" x14ac:dyDescent="0.3">
      <c r="B18" s="5" t="s">
        <v>1003</v>
      </c>
      <c r="C18" t="s">
        <v>1014</v>
      </c>
      <c r="E18" s="6" t="s">
        <v>218</v>
      </c>
      <c r="F18" s="1">
        <v>18</v>
      </c>
      <c r="H18" s="6" t="s">
        <v>698</v>
      </c>
      <c r="I18" s="7">
        <v>674634</v>
      </c>
    </row>
    <row r="19" spans="2:9" x14ac:dyDescent="0.3">
      <c r="B19" s="6" t="s">
        <v>874</v>
      </c>
      <c r="C19" s="7">
        <v>329862</v>
      </c>
      <c r="E19" s="6" t="s">
        <v>152</v>
      </c>
      <c r="F19" s="1">
        <v>21</v>
      </c>
      <c r="H19" s="6" t="s">
        <v>707</v>
      </c>
      <c r="I19" s="7">
        <v>408194</v>
      </c>
    </row>
    <row r="20" spans="2:9" x14ac:dyDescent="0.3">
      <c r="B20" s="6" t="s">
        <v>866</v>
      </c>
      <c r="C20" s="7">
        <v>1005645</v>
      </c>
      <c r="E20" s="6" t="s">
        <v>32</v>
      </c>
      <c r="F20" s="1">
        <v>18</v>
      </c>
      <c r="H20" s="6" t="s">
        <v>829</v>
      </c>
      <c r="I20" s="7">
        <v>313783</v>
      </c>
    </row>
    <row r="21" spans="2:9" x14ac:dyDescent="0.3">
      <c r="B21" s="6" t="s">
        <v>885</v>
      </c>
      <c r="C21" s="7">
        <v>201151</v>
      </c>
      <c r="E21" s="6" t="s">
        <v>324</v>
      </c>
      <c r="F21" s="1">
        <v>28</v>
      </c>
      <c r="H21" s="6" t="s">
        <v>701</v>
      </c>
      <c r="I21" s="7">
        <v>574682</v>
      </c>
    </row>
    <row r="22" spans="2:9" x14ac:dyDescent="0.3">
      <c r="B22" s="6" t="s">
        <v>863</v>
      </c>
      <c r="C22" s="7">
        <v>212281</v>
      </c>
      <c r="E22" s="6" t="s">
        <v>230</v>
      </c>
      <c r="F22" s="1">
        <v>21</v>
      </c>
      <c r="H22" s="6" t="s">
        <v>794</v>
      </c>
      <c r="I22" s="7">
        <v>631585</v>
      </c>
    </row>
    <row r="23" spans="2:9" x14ac:dyDescent="0.3">
      <c r="B23" s="6" t="s">
        <v>794</v>
      </c>
      <c r="C23" s="7">
        <v>297372</v>
      </c>
      <c r="E23" s="6" t="s">
        <v>301</v>
      </c>
      <c r="F23" s="1">
        <v>20</v>
      </c>
      <c r="H23" s="6" t="s">
        <v>620</v>
      </c>
      <c r="I23" s="7">
        <v>331930</v>
      </c>
    </row>
    <row r="24" spans="2:9" x14ac:dyDescent="0.3">
      <c r="B24" s="6" t="s">
        <v>860</v>
      </c>
      <c r="C24" s="7">
        <v>740831</v>
      </c>
      <c r="E24" s="6" t="s">
        <v>188</v>
      </c>
      <c r="F24" s="1">
        <v>24</v>
      </c>
      <c r="H24" s="6" t="s">
        <v>1004</v>
      </c>
      <c r="I24" s="7">
        <v>3520984</v>
      </c>
    </row>
    <row r="25" spans="2:9" x14ac:dyDescent="0.3">
      <c r="B25" s="6" t="s">
        <v>869</v>
      </c>
      <c r="C25" s="7">
        <v>733842</v>
      </c>
      <c r="E25" s="6" t="s">
        <v>307</v>
      </c>
      <c r="F25" s="1">
        <v>29</v>
      </c>
    </row>
    <row r="26" spans="2:9" x14ac:dyDescent="0.3">
      <c r="B26" s="6" t="s">
        <v>1004</v>
      </c>
      <c r="C26" s="7">
        <v>3520984</v>
      </c>
      <c r="E26" s="6" t="s">
        <v>158</v>
      </c>
      <c r="F26" s="1">
        <v>27</v>
      </c>
    </row>
    <row r="27" spans="2:9" x14ac:dyDescent="0.3">
      <c r="E27" s="6" t="s">
        <v>397</v>
      </c>
      <c r="F27" s="1">
        <v>19</v>
      </c>
    </row>
    <row r="28" spans="2:9" x14ac:dyDescent="0.3">
      <c r="E28" s="6" t="s">
        <v>1004</v>
      </c>
      <c r="F28" s="1">
        <v>225</v>
      </c>
    </row>
    <row r="29" spans="2:9" x14ac:dyDescent="0.3">
      <c r="B29" s="5" t="s">
        <v>1003</v>
      </c>
      <c r="C29" t="s">
        <v>1014</v>
      </c>
    </row>
    <row r="30" spans="2:9" x14ac:dyDescent="0.3">
      <c r="B30" s="6">
        <v>0</v>
      </c>
      <c r="C30" s="7">
        <v>99400</v>
      </c>
    </row>
    <row r="31" spans="2:9" x14ac:dyDescent="0.3">
      <c r="B31" s="6">
        <v>1</v>
      </c>
      <c r="C31" s="7">
        <v>129309</v>
      </c>
    </row>
    <row r="32" spans="2:9" x14ac:dyDescent="0.3">
      <c r="B32" s="6">
        <v>2</v>
      </c>
      <c r="C32" s="7">
        <v>152940</v>
      </c>
    </row>
    <row r="33" spans="2:3" x14ac:dyDescent="0.3">
      <c r="B33" s="6">
        <v>3</v>
      </c>
      <c r="C33" s="7">
        <v>146810</v>
      </c>
    </row>
    <row r="34" spans="2:3" x14ac:dyDescent="0.3">
      <c r="B34" s="6">
        <v>4</v>
      </c>
      <c r="C34" s="7">
        <v>114700</v>
      </c>
    </row>
    <row r="35" spans="2:3" x14ac:dyDescent="0.3">
      <c r="B35" s="6">
        <v>5</v>
      </c>
      <c r="C35" s="7">
        <v>156198</v>
      </c>
    </row>
    <row r="36" spans="2:3" x14ac:dyDescent="0.3">
      <c r="B36" s="6">
        <v>6</v>
      </c>
      <c r="C36" s="7">
        <v>177211</v>
      </c>
    </row>
    <row r="37" spans="2:3" x14ac:dyDescent="0.3">
      <c r="B37" s="6">
        <v>7</v>
      </c>
      <c r="C37" s="7">
        <v>147749</v>
      </c>
    </row>
    <row r="38" spans="2:3" x14ac:dyDescent="0.3">
      <c r="B38" s="6">
        <v>8</v>
      </c>
      <c r="C38" s="7">
        <v>133617</v>
      </c>
    </row>
    <row r="39" spans="2:3" x14ac:dyDescent="0.3">
      <c r="B39" s="6">
        <v>9</v>
      </c>
      <c r="C39" s="7">
        <v>153678</v>
      </c>
    </row>
    <row r="40" spans="2:3" x14ac:dyDescent="0.3">
      <c r="B40" s="6">
        <v>10</v>
      </c>
      <c r="C40" s="7">
        <v>94985</v>
      </c>
    </row>
    <row r="41" spans="2:3" x14ac:dyDescent="0.3">
      <c r="B41" s="6">
        <v>11</v>
      </c>
      <c r="C41" s="7">
        <v>130287</v>
      </c>
    </row>
    <row r="42" spans="2:3" x14ac:dyDescent="0.3">
      <c r="B42" s="6">
        <v>12</v>
      </c>
      <c r="C42" s="7">
        <v>162394</v>
      </c>
    </row>
    <row r="43" spans="2:3" x14ac:dyDescent="0.3">
      <c r="B43" s="6">
        <v>13</v>
      </c>
      <c r="C43" s="7">
        <v>152340</v>
      </c>
    </row>
    <row r="44" spans="2:3" x14ac:dyDescent="0.3">
      <c r="B44" s="6">
        <v>14</v>
      </c>
      <c r="C44" s="7">
        <v>126406</v>
      </c>
    </row>
    <row r="45" spans="2:3" x14ac:dyDescent="0.3">
      <c r="B45" s="6">
        <v>15</v>
      </c>
      <c r="C45" s="7">
        <v>163586</v>
      </c>
    </row>
    <row r="46" spans="2:3" x14ac:dyDescent="0.3">
      <c r="B46" s="6">
        <v>16</v>
      </c>
      <c r="C46" s="7">
        <v>128797</v>
      </c>
    </row>
    <row r="47" spans="2:3" x14ac:dyDescent="0.3">
      <c r="B47" s="6">
        <v>17</v>
      </c>
      <c r="C47" s="7">
        <v>155373</v>
      </c>
    </row>
    <row r="48" spans="2:3" x14ac:dyDescent="0.3">
      <c r="B48" s="6">
        <v>18</v>
      </c>
      <c r="C48" s="7">
        <v>173118</v>
      </c>
    </row>
    <row r="49" spans="2:3" x14ac:dyDescent="0.3">
      <c r="B49" s="6">
        <v>19</v>
      </c>
      <c r="C49" s="7">
        <v>185771</v>
      </c>
    </row>
    <row r="50" spans="2:3" x14ac:dyDescent="0.3">
      <c r="B50" s="6">
        <v>20</v>
      </c>
      <c r="C50" s="7">
        <v>186426</v>
      </c>
    </row>
    <row r="51" spans="2:3" x14ac:dyDescent="0.3">
      <c r="B51" s="6">
        <v>21</v>
      </c>
      <c r="C51" s="7">
        <v>155466</v>
      </c>
    </row>
    <row r="52" spans="2:3" x14ac:dyDescent="0.3">
      <c r="B52" s="6">
        <v>22</v>
      </c>
      <c r="C52" s="7">
        <v>125912</v>
      </c>
    </row>
    <row r="53" spans="2:3" x14ac:dyDescent="0.3">
      <c r="B53" s="6">
        <v>23</v>
      </c>
      <c r="C53" s="7">
        <v>168511</v>
      </c>
    </row>
    <row r="54" spans="2:3" x14ac:dyDescent="0.3">
      <c r="B54" s="6" t="s">
        <v>1004</v>
      </c>
      <c r="C54"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991DD-4729-476B-AFED-29000904601D}">
  <dimension ref="A1"/>
  <sheetViews>
    <sheetView zoomScale="80" zoomScaleNormal="80" workbookViewId="0">
      <selection activeCell="A5" sqref="A5"/>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J g G A A B Q S w M E F A A C A A g A s J z 8 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w n P 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J z 8 W s J 0 x E C Q A w A A N x A A A B M A H A B G b 3 J t d W x h c y 9 T Z W N 0 a W 9 u M S 5 t I K I Y A C i g F A A A A A A A A A A A A A A A A A A A A A A A A A A A A N 1 X 2 2 7 T Q B B 9 r 9 R / W L k v r m Q s j L h I o D x U S Y F w S S k p v C R V t N i T x s L e j X b X E V G U f 2 f W 6 7 s 3 p U K 0 A v q S d G Y 9 5 8 z l e C c S Q h V z R q b m M 3 h 1 f H R 8 J F d U Q E S W b L 2 I q K I S F B m Q B N T x E c G / K c 9 E C G h 5 z Z M I h P 8 6 T k C 6 z v D l / I s E I e d n W 5 7 J F f l E s 2 R + w W A k 4 g 3 M R y C / K 7 6 e j 8 7 m G H b e C O 2 c H h / F r B m 6 y S H M p O I p h r 1 X B p 6 J e / L b I e a L m m g o N 4 G D 5 A z L 3 e z E M T Q x m F o 5 g 9 / H c L w J T W H g V F A + Q j n X + 9 m Q M w V M X V d p j N M 1 F w r L N 5 x + 1 V S G c u O P e J i l e M r 9 g 1 l 6 s x E k c R o r E A P H c z w y 5 E m W M j l 4 4 Z F z F v I o Z j e D 4 M m z J x 6 5 z L i C q d o m M K i / + k j s u q 7 + J 8 F T r m m / B Y o F k 5 r 6 F f 2 G 5 w p P Y X c 7 G X p k V h w 4 S 5 J p S B M q 5 E C J D B q x h y v K b v D 8 1 X Y N d d w r Q Z l c c p E a 4 t q p o / e I e L u d M y x y X 4 x H i K j w K F H w Q + 0 9 s n N 0 Y 3 r G Y a y 2 f S P 2 i o Z q M c n S b y B 6 7 v O U x k n P + g Z Y Z D l 8 F k U C p G z Z 9 w 0 5 d b J u 6 o q L 6 B 8 Q V c H y 3 h V l c B 5 e T s 3 8 D m o p e H x H M U 0 4 g 3 9 G T R c 6 d S O l M V P P n / r 6 t F H I L T r D U F G G 6 r E 9 d 5 l R p o z k O h 6 D N a K q 0 i h 2 o O m 6 i h v y x e + 5 S 7 d j A 2 J r f 7 D y W p / 9 w E O q 7 9 N e A h d h S G X X s a 8 L O 2 Y 4 S b p W H 3 E I V y R / r 1 T 1 R b 2 b y r q d D n j E a Z z 3 C N B w R T R t P z d r q z u r q 4 C N r N E t 2 G 9 R Z 3 Z U G z 0 E z x 8 o Y H U 9 f G 0 o E b V B I 9 Z N q S E / A 8 M Q U T n r N a h x F G a 3 y 0 0 P U I G Z f x I 3 h 8 q x T 5 1 m P Z G 8 D p + P l D 2 l L g U M G c X L p d H m I i r a X G Y 3 a 0 3 F 9 a N 2 V X u V H N G t t M O 2 i C F m f r L s X C b y 6 f G 1 0 Z 1 Z 6 B y u Z 8 o 3 9 n p q h 6 W e B n d n 8 B u F O / + h B N 5 T v R w 6 G p d u H 1 R 3 x 1 7 C V m I t m d o k o D s b 2 K v X Y X d 4 B F s y v e M U B n c c w 8 A y h y W e Z R Q / g t C C v c x A x N C o 6 A Q k R n z H Y 8 s 0 I k T 7 r Y c v k b X 5 T / Y 9 T u n C p 3 S 8 9 z G L / A + w V B c Z 3 i r N 3 q 4 p 0 + N X n a / I G F f + v S p 2 h 3 g b R 3 O I c W 9 w x 5 P P p 8 6 + Z 7 D f G c E v L 4 0 + R 1 3 s Z m i 8 I T M h g I X b c o Q O b T 5 B a / U p A / 7 t y 0 / F 8 9 7 X n x L p 4 R e g d o 4 H V 6 D n / + M G d N s u U / r s v y v w s r n h o v / b o q 2 O 7 h J k 2 z z M J i N D E a 9 7 6 8 p t v y R + A l B L A Q I t A B Q A A g A I A L C c / F q l 4 8 b L p g A A A P c A A A A S A A A A A A A A A A A A A A A A A A A A A A B D b 2 5 m a W c v U G F j a 2 F n Z S 5 4 b W x Q S w E C L Q A U A A I A C A C w n P x a D 8 r p q 6 Q A A A D p A A A A E w A A A A A A A A A A A A A A A A D y A A A A W 0 N v b n R l b n R f V H l w Z X N d L n h t b F B L A Q I t A B Q A A g A I A L C c / F r C d M R A k A M A A D c Q A A A T A A A A A A A A A A A A A A A A A O M B A A B G b 3 J t d W x h c y 9 T Z W N 0 a W 9 u M S 5 t U E s F B g A A A A A D A A M A w g A A A M 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M 5 A A A A A A A A w T 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F 9 k Y X R h c 2 V 0 P C 9 J d G V t U G F 0 a D 4 8 L 0 l 0 Z W 1 M b 2 N h d G l v b j 4 8 U 3 R h Y m x l R W 5 0 c m l l c z 4 8 R W 5 0 c n k g V H l w Z T 0 i S X N Q c m l 2 Y X R l I i B W Y W x 1 Z T 0 i b D A i I C 8 + P E V u d H J 5 I F R 5 c G U 9 I l F 1 Z X J 5 S U Q i I F Z h b H V l P S J z Z W Z i M j I x N D I t M D Q w O C 0 0 M j N k L W I 0 M j Y t Y m R m Y j Y 0 Z j U 5 M 2 Q 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4 V D E 0 O j A 3 O j M x L j A x O D Q y M j 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B f Z G F 0 Y X N l d C 9 T b 3 V y Y 2 U u e 0 N v b n R l b n Q s M H 0 m c X V v d D s s J n F 1 b 3 Q 7 U 2 V j d G l v b j E v Z m 5 w X 2 R h d G F z Z X Q v U 2 9 1 c m N l L n t O Y W 1 l L D F 9 J n F 1 b 3 Q 7 L C Z x d W 9 0 O 1 N l Y 3 R p b 2 4 x L 2 Z u c F 9 k Y X R h c 2 V 0 L 1 N v d X J j Z S 5 7 R X h 0 Z W 5 z a W 9 u L D J 9 J n F 1 b 3 Q 7 L C Z x d W 9 0 O 1 N l Y 3 R p b 2 4 x L 2 Z u c F 9 k Y X R h c 2 V 0 L 1 N v d X J j Z S 5 7 R G F 0 Z S B h Y 2 N l c 3 N l Z C w z f S Z x d W 9 0 O y w m c X V v d D t T Z W N 0 a W 9 u M S 9 m b n B f Z G F 0 Y X N l d C 9 T b 3 V y Y 2 U u e 0 R h d G U g b W 9 k a W Z p Z W Q s N H 0 m c X V v d D s s J n F 1 b 3 Q 7 U 2 V j d G l v b j E v Z m 5 w X 2 R h d G F z Z X Q v U 2 9 1 c m N l L n t E Y X R l I G N y Z W F 0 Z W Q s N X 0 m c X V v d D s s J n F 1 b 3 Q 7 U 2 V j d G l v b j E v Z m 5 w X 2 R h d G F z Z X Q v U 2 9 1 c m N l L n t G b 2 x k Z X I g U G F 0 a C w 3 f S Z x d W 9 0 O 1 0 s J n F 1 b 3 Q 7 Q 2 9 s d W 1 u Q 2 9 1 b n Q m c X V v d D s 6 N y w m c X V v d D t L Z X l D b 2 x 1 b W 5 O Y W 1 l c y Z x d W 9 0 O z p b J n F 1 b 3 Q 7 R m 9 s Z G V y I F B h d G g m c X V v d D s s J n F 1 b 3 Q 7 T m F t Z S Z x d W 9 0 O 1 0 s J n F 1 b 3 Q 7 Q 2 9 s d W 1 u S W R l b n R p d G l l c y Z x d W 9 0 O z p b J n F 1 b 3 Q 7 U 2 V j d G l v b j E v Z m 5 w X 2 R h d G F z Z X Q v U 2 9 1 c m N l L n t D b 2 5 0 Z W 5 0 L D B 9 J n F 1 b 3 Q 7 L C Z x d W 9 0 O 1 N l Y 3 R p b 2 4 x L 2 Z u c F 9 k Y X R h c 2 V 0 L 1 N v d X J j Z S 5 7 T m F t Z S w x f S Z x d W 9 0 O y w m c X V v d D t T Z W N 0 a W 9 u M S 9 m b n B f Z G F 0 Y X N l d C 9 T b 3 V y Y 2 U u e 0 V 4 d G V u c 2 l v b i w y f S Z x d W 9 0 O y w m c X V v d D t T Z W N 0 a W 9 u M S 9 m b n B f Z G F 0 Y X N l d C 9 T b 3 V y Y 2 U u e 0 R h d G U g Y W N j Z X N z Z W Q s M 3 0 m c X V v d D s s J n F 1 b 3 Q 7 U 2 V j d G l v b j E v Z m 5 w X 2 R h d G F z Z X Q v U 2 9 1 c m N l L n t E Y X R l I G 1 v Z G l m a W V k L D R 9 J n F 1 b 3 Q 7 L C Z x d W 9 0 O 1 N l Y 3 R p b 2 4 x L 2 Z u c F 9 k Y X R h c 2 V 0 L 1 N v d X J j Z S 5 7 R G F 0 Z S B j c m V h d G V k L D V 9 J n F 1 b 3 Q 7 L C Z x d W 9 0 O 1 N l Y 3 R p b 2 4 x L 2 Z u c F 9 k Y X R h c 2 V 0 L 1 N v d X J j Z S 5 7 R m 9 s Z G V y I F B h d G g s N 3 0 m c X V v d D t d L C Z x d W 9 0 O 1 J l b G F 0 a W 9 u c 2 h p c E l u Z m 8 m c X V v d D s 6 W 1 1 9 I i A v P j w v U 3 R h Y m x l R W 5 0 c m l l c z 4 8 L 0 l 0 Z W 0 + P E l 0 Z W 0 + P E l 0 Z W 1 M b 2 N h d G l v b j 4 8 S X R l b V R 5 c G U + R m 9 y b X V s Y T w v S X R l b V R 5 c G U + P E l 0 Z W 1 Q Y X R o P l N l Y 3 R p b 2 4 x L 2 Z u c F 9 k Y X R h c 2 V 0 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N j Y T V k Y j d l L T R l M T Y t N D E 4 Y y 1 h N z J l L W M 2 N 2 Y 0 N D d l M z R h 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O F Q x N D o w N z o z M S 4 w N D U 3 O D c 5 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F 5 b 3 V z a C U y M F B h d W w l N U N P b m V E c m l 2 Z S U 1 Q 0 R l c 2 t 0 b 3 A l N U N E Q S U 1 Q 2 Z u c C U 1 Q 2 Z u c F 9 k Y X R h c 2 V 0 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O D B i Y z A x O T k t O T B i N S 0 0 N T A y L W F j M G M t Z j I 0 M D Y y M 2 Z k N j h 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y O F Q x N D o w N z o z M S 4 w N T M 3 M D E 4 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2 R p Z m Z f b 3 J k Z X J f Z G V s a X Z l c n k m c X V v d D s s J n F 1 b 3 Q 7 S G 9 1 c i A 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F 5 b 3 V z a C U y M F B h d W w l N U N P b m V E c m l 2 Z S U 1 Q 0 R l c 2 t 0 b 3 A l N U N E Q S U 1 Q 2 Z u c C U 1 Q 2 Z u c F 9 k Y X R h c 2 V 0 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2 N j N k N z h l M y 0 0 N D A z L T Q w Y W Y t O D Z l O S 1 j O T N j Y m U 1 M 2 Q z Y z 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I 4 V D E 0 O j A 3 O j M x L j A 2 M T g 3 M j d 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Q X l v d X N o J T I w U G F 1 b C U 1 Q 0 9 u Z U R y a X Z l J T V D R G V z a 3 R v c C U 1 Q 0 R B J T V D Z m 5 w J T V D Z m 5 w X 2 R h d G F z Z X Q 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C + b K H G a H 5 9 T Z M F 3 H C / Z b K 2 A A A A A A I A A A A A A B B m A A A A A Q A A I A A A A N 2 f z f P d v W u L o w K m L Y 5 Y 8 h o l d R l / T k q B J L 3 1 p P K z I r Y l A A A A A A 6 A A A A A A g A A I A A A A D D Z X f u r F 8 n e n q h M L K a V T K L F r d o f 3 0 L C g 2 G Q 3 1 / H u 1 9 K U A A A A B v V N 2 0 l N S 2 Q c v z j Z t 1 1 m F k x I f B U Y L X q i G 1 8 G h Z a z j X 7 7 J P y I q f Z L W N 4 j H n O / a z f w o 4 X S 1 5 z + C E 4 t a X j r E G P / V Q F n E W z R a x L l i i 6 b h B L j l H 9 Q A A A A K 3 e z W a 3 q e s x 3 g K A 9 p H h f X U e n 8 D g Z i v 3 5 3 X Q N R + 8 F j B P z O j l L u p j / 3 f r T P S j Z M j U 9 q c / Y Z Z / Z H D r K A z 2 v p o b T 4 4 = < / D a t a M a s h u p > 
</file>

<file path=customXml/item10.xml>��< ? x m l   v e r s i o n = " 1 . 0 "   e n c o d i n g = " U T F - 1 6 " ? > < G e m i n i   x m l n s = " h t t p : / / g e m i n i / p i v o t c u s t o m i z a t i o n / T a b l e O r d e r " > < C u s t o m C o n t e n t > < ! [ C D A T A [ f n p _ d a t a s e t _ 1 7 7 2 c 1 6 d - 6 3 b a - 4 7 8 3 - a 6 a b - f e f c 3 7 9 4 2 c 7 f , c u s t o m e r s _ 2 3 d d 4 7 6 0 - c 7 f 9 - 4 4 8 f - b a 3 0 - b 4 5 c 9 3 d 5 d 0 1 1 , o r d e r s _ d 3 2 3 5 b 8 9 - f 9 5 b - 4 e 8 c - 9 8 d b - 8 1 9 1 f f 1 0 4 9 e b , p r o d u c t s _ 8 e 9 3 a 6 1 b - d 4 e d - 4 3 2 4 - b 8 d f - 5 0 3 b 8 0 4 e e 5 3 8 , o r d e r s   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 T a b l e s \ f n p _ d a t a s e t < / K e y > < / D i a g r a m O b j e c t K e y > < D i a g r a m O b j e c t K e y > < K e y > T a b l e s \ f n p _ d a t a s e t \ C o l u m n s \ C o n t e n t < / K e y > < / D i a g r a m O b j e c t K e y > < D i a g r a m O b j e c t K e y > < K e y > T a b l e s \ f n p _ d a t a s e t \ C o l u m n s \ N a m e < / K e y > < / D i a g r a m O b j e c t K e y > < D i a g r a m O b j e c t K e y > < K e y > T a b l e s \ f n p _ d a t a s e t \ C o l u m n s \ E x t e n s i o n < / K e y > < / D i a g r a m O b j e c t K e y > < D i a g r a m O b j e c t K e y > < K e y > T a b l e s \ f n p _ d a t a s e t \ C o l u m n s \ D a t e   a c c e s s e d < / K e y > < / D i a g r a m O b j e c t K e y > < D i a g r a m O b j e c t K e y > < K e y > T a b l e s \ f n p _ d a t a s e t \ C o l u m n s \ D a t e   m o d i f i e d < / K e y > < / D i a g r a m O b j e c t K e y > < D i a g r a m O b j e c t K e y > < K e y > T a b l e s \ f n p _ d a t a s e t \ C o l u m n s \ D a t e   c r e a t e d < / K e y > < / D i a g r a m O b j e c t K e y > < D i a g r a m O b j e c t K e y > < K e y > T a b l e s \ f n p _ d a t a s e t \ C o l u m n s \ F o l d e r 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  ( O r d e r   T i m e ) < / K e y > < / D i a g r a m O b j e c t K e y > < D i a g r a m O b j e c t K e y > < K e y > T a b l e s \ o r d e r s \ S u m   o f   H o u r   ( O r d e r   T i m e ) \ A d d i t i o n a l 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 1 \ C o l u m n s \ d i f f _ o r d e r _ d e l i v e r y < / K e y > < / D i a g r a m O b j e c t K e y > < D i a g r a m O b j e c t K e y > < K e y > T a b l e s \ o r d e r s   1 \ C o l u m n s \ H o u r   ( D e l i v e r y   T i m e ) < / K e y > < / D i a g r a m O b j e c t K e y > < D i a g r a m O b j e c t K e y > < K e y > T a b l e s \ o r d e r s   1 \ C o l u m n s \ P r i c e   ( I N R ) < / K e y > < / D i a g r a m O b j e c t K e y > < D i a g r a m O b j e c t K e y > < K e y > T a b l e s \ o r d e r s   1 \ C o l u m n s \ R e v e n u e < / K e y > < / D i a g r a m O b j e c t K e y > < D i a g r a m O b j e c t K e y > < K e y > T a b l e s \ o r d e r s   1 \ C o l u m n s \ D a y   N a m e   ( O r d e r   D a t e ) 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 T a b l e s \ f n p _ d a t a s e t < / K e y > < / a : K e y > < a : V a l u e   i : t y p e = " D i a g r a m D i s p l a y N o d e V i e w S t a t e " > < H e i g h t > 2 6 3 . 6 < / H e i g h t > < I s E x p a n d e d > t r u e < / I s E x p a n d e d > < L a y e d O u t > t r u e < / L a y e d O u t > < W i d t h > 2 0 0 < / W i d t h > < / a : V a l u e > < / a : K e y V a l u e O f D i a g r a m O b j e c t K e y a n y T y p e z b w N T n L X > < a : K e y V a l u e O f D i a g r a m O b j e c t K e y a n y T y p e z b w N T n L X > < a : K e y > < K e y > T a b l e s \ f n p _ d a t a s e t \ C o l u m n s \ C o n t e n t < / K e y > < / a : K e y > < a : V a l u e   i : t y p e = " D i a g r a m D i s p l a y N o d e V i e w S t a t e " > < H e i g h t > 1 5 0 < / H e i g h t > < I s E x p a n d e d > t r u e < / I s E x p a n d e d > < W i d t h > 2 0 0 < / W i d t h > < / a : V a l u e > < / a : K e y V a l u e O f D i a g r a m O b j e c t K e y a n y T y p e z b w N T n L X > < a : K e y V a l u e O f D i a g r a m O b j e c t K e y a n y T y p e z b w N T n L X > < a : K e y > < K e y > T a b l e s \ f n p _ d a t a s e t \ C o l u m n s \ N a m e < / K e y > < / a : K e y > < a : V a l u e   i : t y p e = " D i a g r a m D i s p l a y N o d e V i e w S t a t e " > < H e i g h t > 1 5 0 < / H e i g h t > < I s E x p a n d e d > t r u e < / I s E x p a n d e d > < W i d t h > 2 0 0 < / W i d t h > < / a : V a l u e > < / a : K e y V a l u e O f D i a g r a m O b j e c t K e y a n y T y p e z b w N T n L X > < a : K e y V a l u e O f D i a g r a m O b j e c t K e y a n y T y p e z b w N T n L X > < a : K e y > < K e y > T a b l e s \ f n p _ d a t a s e t \ C o l u m n s \ E x t e n s i o n < / K e y > < / a : K e y > < a : V a l u e   i : t y p e = " D i a g r a m D i s p l a y N o d e V i e w S t a t e " > < H e i g h t > 1 5 0 < / H e i g h t > < I s E x p a n d e d > t r u e < / I s E x p a n d e d > < W i d t h > 2 0 0 < / W i d t h > < / a : V a l u e > < / a : K e y V a l u e O f D i a g r a m O b j e c t K e y a n y T y p e z b w N T n L X > < a : K e y V a l u e O f D i a g r a m O b j e c t K e y a n y T y p e z b w N T n L X > < a : K e y > < K e y > T a b l e s \ f n p _ d a t a s e t \ C o l u m n s \ D a t e   a c c e s s e d < / K e y > < / a : K e y > < a : V a l u e   i : t y p e = " D i a g r a m D i s p l a y N o d e V i e w S t a t e " > < H e i g h t > 1 5 0 < / H e i g h t > < I s E x p a n d e d > t r u e < / I s E x p a n d e d > < W i d t h > 2 0 0 < / W i d t h > < / a : V a l u e > < / a : K e y V a l u e O f D i a g r a m O b j e c t K e y a n y T y p e z b w N T n L X > < a : K e y V a l u e O f D i a g r a m O b j e c t K e y a n y T y p e z b w N T n L X > < a : K e y > < K e y > T a b l e s \ f n p _ d a t a s e t \ C o l u m n s \ D a t e   m o d i f i e d < / K e y > < / a : K e y > < a : V a l u e   i : t y p e = " D i a g r a m D i s p l a y N o d e V i e w S t a t e " > < H e i g h t > 1 5 0 < / H e i g h t > < I s E x p a n d e d > t r u e < / I s E x p a n d e d > < W i d t h > 2 0 0 < / W i d t h > < / a : V a l u e > < / a : K e y V a l u e O f D i a g r a m O b j e c t K e y a n y T y p e z b w N T n L X > < a : K e y V a l u e O f D i a g r a m O b j e c t K e y a n y T y p e z b w N T n L X > < a : K e y > < K e y > T a b l e s \ f n p _ d a t a s e t \ C o l u m n s \ D a t e   c r e a t e d < / K e y > < / a : K e y > < a : V a l u e   i : t y p e = " D i a g r a m D i s p l a y N o d e V i e w S t a t e " > < H e i g h t > 1 5 0 < / H e i g h t > < I s E x p a n d e d > t r u e < / I s E x p a n d e d > < W i d t h > 2 0 0 < / W i d t h > < / a : V a l u e > < / a : K e y V a l u e O f D i a g r a m O b j e c t K e y a n y T y p e z b w N T n L X > < a : K e y V a l u e O f D i a g r a m O b j e c t K e y a n y T y p e z b w N T n L X > < a : K e y > < K e y > T a b l e s \ f n p _ d a t a s e t \ C o l u m n s \ F o l d e r 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 2 9 8 . 8 0 0 0 0 0 0 0 0 0 0 0 0 7 < / 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 4 3 7 . 2 0 0 0 0 0 0 0 0 0 0 0 0 5 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  ( O r d e r   T i m e ) < / K e y > < / a : K e y > < a : V a l u e   i : t y p e = " D i a g r a m D i s p l a y N o d e V i e w S t a t e " > < H e i g h t > 1 5 0 < / H e i g h t > < I s E x p a n d e d > t r u e < / I s E x p a n d e d > < W i d t h > 2 0 0 < / W i d t h > < / a : V a l u e > < / a : K e y V a l u e O f D i a g r a m O b j e c t K e y a n y T y p e z b w N T n L X > < a : K e y V a l u e O f D i a g r a m O b j e c t K e y a n y T y p e z b w N T n L X > < a : K e y > < K e y > T a b l e s \ o r d e r s \ S u m   o f   H o u r   ( O r d e r   T i m e ) \ A d d i t i o n a l 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 3 1 8 . 8 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 1 4 3 . 6 0 0 0 0 0 0 0 0 0 0 0 0 2 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  D a t e ) < / 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 ( 6 4 3 . 8 0 7 6 2 1 1 3 5 3 3 2 , 2 1 8 . 6 ) .   E n d   p o i n t   2 :   ( 5 4 5 . 9 0 3 8 1 0 5 6 7 6 6 6 , 1 4 9 . 4 )   < / A u t o m a t i o n P r o p e r t y H e l p e r T e x t > < L a y e d O u t > t r u e < / L a y e d O u t > < P o i n t s   x m l n s : b = " h t t p : / / s c h e m a s . d a t a c o n t r a c t . o r g / 2 0 0 4 / 0 7 / S y s t e m . W i n d o w s " > < b : P o i n t > < b : _ x > 6 4 3 . 8 0 7 6 2 1 1 3 5 3 3 1 6 < / b : _ x > < b : _ y > 2 1 8 . 6 < / b : _ y > < / b : P o i n t > < b : P o i n t > < b : _ x > 5 9 6 . 8 5 5 7 1 6 < / b : _ x > < b : _ y > 2 1 8 . 6 < / b : _ y > < / b : P o i n t > < b : P o i n t > < b : _ x > 5 9 4 . 8 5 5 7 1 6 < / b : _ x > < b : _ y > 2 1 6 . 6 < / b : _ y > < / b : P o i n t > < b : P o i n t > < b : _ x > 5 9 4 . 8 5 5 7 1 6 < / b : _ x > < b : _ y > 1 5 1 . 4 < / b : _ y > < / b : P o i n t > < b : P o i n t > < b : _ x > 5 9 2 . 8 5 5 7 1 6 < / b : _ x > < b : _ y > 1 4 9 . 4 < / b : _ y > < / b : P o i n t > < b : P o i n t > < b : _ x > 5 4 5 . 9 0 3 8 1 0 5 6 7 6 6 5 6 9 < / b : _ x > < b : _ y > 1 4 9 . 4 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 2 1 0 . 6 < / b : _ y > < / L a b e l L o c a t i o n > < L o c a t i o n   x m l n s : b = " h t t p : / / s c h e m a s . d a t a c o n t r a c t . o r g / 2 0 0 4 / 0 7 / S y s t e m . W i n d o w s " > < b : _ x > 6 5 9 . 8 0 7 6 2 1 1 3 5 3 3 1 6 < / b : _ x > < b : _ y > 2 1 8 . 6 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 1 4 1 . 4 < / b : _ y > < / L a b e l L o c a t i o n > < L o c a t i o n   x m l n s : b = " h t t p : / / s c h e m a s . d a t a c o n t r a c t . o r g / 2 0 0 4 / 0 7 / S y s t e m . W i n d o w s " > < b : _ x > 5 2 9 . 9 0 3 8 1 0 5 6 7 6 6 5 6 9 < / b : _ x > < b : _ y > 1 4 9 . 4 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 2 1 8 . 6 < / b : _ y > < / b : P o i n t > < b : P o i n t > < b : _ x > 5 9 6 . 8 5 5 7 1 6 < / b : _ x > < b : _ y > 2 1 8 . 6 < / b : _ y > < / b : P o i n t > < b : P o i n t > < b : _ x > 5 9 4 . 8 5 5 7 1 6 < / b : _ x > < b : _ y > 2 1 6 . 6 < / b : _ y > < / b : P o i n t > < b : P o i n t > < b : _ x > 5 9 4 . 8 5 5 7 1 6 < / b : _ x > < b : _ y > 1 5 1 . 4 < / b : _ y > < / b : P o i n t > < b : P o i n t > < b : _ x > 5 9 2 . 8 5 5 7 1 6 < / b : _ x > < b : _ y > 1 4 9 . 4 < / b : _ y > < / b : P o i n t > < b : P o i n t > < b : _ x > 5 4 5 . 9 0 3 8 1 0 5 6 7 6 6 5 6 9 < / b : _ x > < b : _ y > 1 4 9 . 4 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 ( 8 7 5 . 8 0 7 6 2 1 1 3 5 3 3 2 , 2 1 8 . 6 ) .   E n d   p o i n t   2 :   ( 9 7 3 . 7 1 1 4 3 1 7 0 2 9 9 7 , 1 5 9 . 4 )   < / A u t o m a t i o n P r o p e r t y H e l p e r T e x t > < I s F o c u s e d > t r u e < / I s F o c u s e d > < L a y e d O u t > t r u e < / L a y e d O u t > < P o i n t s   x m l n s : b = " h t t p : / / s c h e m a s . d a t a c o n t r a c t . o r g / 2 0 0 4 / 0 7 / S y s t e m . W i n d o w s " > < b : P o i n t > < b : _ x > 8 7 5 . 8 0 7 6 2 1 1 3 5 3 3 1 6 < / b : _ x > < b : _ y > 2 1 8 . 6 < / b : _ y > < / b : P o i n t > < b : P o i n t > < b : _ x > 9 2 2 . 7 5 9 5 2 6 5 < / b : _ x > < b : _ y > 2 1 8 . 6 < / b : _ y > < / b : P o i n t > < b : P o i n t > < b : _ x > 9 2 4 . 7 5 9 5 2 6 5 < / b : _ x > < b : _ y > 2 1 6 . 6 < / b : _ y > < / b : P o i n t > < b : P o i n t > < b : _ x > 9 2 4 . 7 5 9 5 2 6 5 < / b : _ x > < b : _ y > 1 6 1 . 4 < / b : _ y > < / b : P o i n t > < b : P o i n t > < b : _ x > 9 2 6 . 7 5 9 5 2 6 5 < / b : _ x > < b : _ y > 1 5 9 . 4 < / b : _ y > < / b : P o i n t > < b : P o i n t > < b : _ x > 9 7 3 . 7 1 1 4 3 1 7 0 2 9 9 7 2 9 < / b : _ x > < b : _ y > 1 5 9 . 4 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 2 1 0 . 6 < / b : _ y > < / L a b e l L o c a t i o n > < L o c a t i o n   x m l n s : b = " h t t p : / / s c h e m a s . d a t a c o n t r a c t . o r g / 2 0 0 4 / 0 7 / S y s t e m . W i n d o w s " > < b : _ x > 8 5 9 . 8 0 7 6 2 1 1 3 5 3 3 1 6 < / b : _ x > < b : _ y > 2 1 8 . 6 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 1 5 1 . 4 < / b : _ y > < / L a b e l L o c a t i o n > < L o c a t i o n   x m l n s : b = " h t t p : / / s c h e m a s . d a t a c o n t r a c t . o r g / 2 0 0 4 / 0 7 / S y s t e m . W i n d o w s " > < b : _ x > 9 8 9 . 7 1 1 4 3 1 7 0 2 9 9 7 2 9 < / b : _ x > < b : _ y > 1 5 9 . 4 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 2 1 8 . 6 < / b : _ y > < / b : P o i n t > < b : P o i n t > < b : _ x > 9 2 2 . 7 5 9 5 2 6 5 < / b : _ x > < b : _ y > 2 1 8 . 6 < / b : _ y > < / b : P o i n t > < b : P o i n t > < b : _ x > 9 2 4 . 7 5 9 5 2 6 5 < / b : _ x > < b : _ y > 2 1 6 . 6 < / b : _ y > < / b : P o i n t > < b : P o i n t > < b : _ x > 9 2 4 . 7 5 9 5 2 6 5 < / b : _ x > < b : _ y > 1 6 1 . 4 < / b : _ y > < / b : P o i n t > < b : P o i n t > < b : _ x > 9 2 6 . 7 5 9 5 2 6 5 < / b : _ x > < b : _ y > 1 5 9 . 4 < / b : _ y > < / b : P o i n t > < b : P o i n t > < b : _ x > 9 7 3 . 7 1 1 4 3 1 7 0 2 9 9 7 2 9 < / b : _ x > < b : _ y > 1 5 9 . 4 < / 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 f n p _ d a t a s e t _ 1 7 7 2 c 1 6 d - 6 3 b a - 4 7 8 3 - a 6 a b - f e f c 3 7 9 4 2 c 7 f < / K e y > < V a l u e   x m l n s : a = " h t t p : / / s c h e m a s . d a t a c o n t r a c t . o r g / 2 0 0 4 / 0 7 / M i c r o s o f t . A n a l y s i s S e r v i c e s . C o m m o n " > < a : H a s F o c u s > t r u e < / a : H a s F o c u s > < a : S i z e A t D p i 9 6 > 1 2 5 < / a : S i z e A t D p i 9 6 > < a : V i s i b l e > t r u e < / a : V i s i b l e > < / V a l u e > < / K e y V a l u e O f s t r i n g S a n d b o x E d i t o r . M e a s u r e G r i d S t a t e S c d E 3 5 R y > < K e y V a l u e O f s t r i n g S a n d b o x E d i t o r . M e a s u r e G r i d S t a t e S c d E 3 5 R y > < K e y > o r d e r s _ d 3 2 3 5 b 8 9 - f 9 5 b - 4 e 8 c - 9 8 d b - 8 1 9 1 f f 1 0 4 9 e b < / K e y > < V a l u e   x m l n s : a = " h t t p : / / s c h e m a s . d a t a c o n t r a c t . o r g / 2 0 0 4 / 0 7 / M i c r o s o f t . A n a l y s i s S e r v i c e s . C o m m o n " > < a : H a s F o c u s > f a l s e < / a : H a s F o c u s > < a : S i z e A t D p i 9 6 > 1 2 5 < / a : S i z e A t D p i 9 6 > < a : V i s i b l e > t r u e < / a : V i s i b l e > < / V a l u e > < / K e y V a l u e O f s t r i n g S a n d b o x E d i t o r . M e a s u r e G r i d S t a t e S c d E 3 5 R y > < K e y V a l u e O f s t r i n g S a n d b o x E d i t o r . M e a s u r e G r i d S t a t e S c d E 3 5 R y > < K e y > c u s t o m e r s _ 2 3 d d 4 7 6 0 - c 7 f 9 - 4 4 8 f - b a 3 0 - b 4 5 c 9 3 d 5 d 0 1 1 < / K e y > < V a l u e   x m l n s : a = " h t t p : / / s c h e m a s . d a t a c o n t r a c t . o r g / 2 0 0 4 / 0 7 / M i c r o s o f t . A n a l y s i s S e r v i c e s . C o m m o n " > < a : H a s F o c u s > t r u e 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6 a 7 e f 3 1 7 - e 8 a 4 - 4 7 2 6 - b 6 9 f - 8 7 3 4 c 4 5 d b 4 7 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f n p _ d a t a s e t _ 1 7 7 2 c 1 6 d - 6 3 b a - 4 7 8 3 - a 6 a b - f e f c 3 7 9 4 2 c 7 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 2 0 2 5 - 0 7 - 2 8 T 2 3 : 1 9 : 4 3 . 2 9 2 1 3 5 8 + 0 5 : 3 0 < / L a s t P r o c e s s e d T i m e > < / D a t a M o d e l i n g S a n d b o x . S e r i a l i z e d S a n d b o x E r r o r C a c h e > ] ] > < / C u s t o m C o n t e n t > < / G e m i n i > 
</file>

<file path=customXml/item3.xml>��< ? x m l   v e r s i o n = " 1 . 0 "   e n c o d i n g = " U T F - 1 6 " ? > < G e m i n i   x m l n s = " h t t p : / / g e m i n i / p i v o t c u s t o m i z a t i o n / T a b l e X M L _ c u s t o m e r s _ 2 3 d d 4 7 6 0 - c 7 f 9 - 4 4 8 f - b a 3 0 - b 4 5 c 9 3 d 5 d 0 1 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d 3 2 3 5 b 8 9 - f 9 5 b - 4 e 8 c - 9 8 d b - 8 1 9 1 f f 1 0 4 9 e 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  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6E629AE-4CD7-4B2A-86C6-561DF3FAD111}">
  <ds:schemaRefs>
    <ds:schemaRef ds:uri="http://schemas.microsoft.com/DataMashup"/>
  </ds:schemaRefs>
</ds:datastoreItem>
</file>

<file path=customXml/itemProps10.xml><?xml version="1.0" encoding="utf-8"?>
<ds:datastoreItem xmlns:ds="http://schemas.openxmlformats.org/officeDocument/2006/customXml" ds:itemID="{0C828ADD-23DE-4914-B19D-6FCB342EF985}">
  <ds:schemaRefs/>
</ds:datastoreItem>
</file>

<file path=customXml/itemProps11.xml><?xml version="1.0" encoding="utf-8"?>
<ds:datastoreItem xmlns:ds="http://schemas.openxmlformats.org/officeDocument/2006/customXml" ds:itemID="{CFC6922D-F94F-4AE9-B52C-2AD777F0EA56}">
  <ds:schemaRefs/>
</ds:datastoreItem>
</file>

<file path=customXml/itemProps12.xml><?xml version="1.0" encoding="utf-8"?>
<ds:datastoreItem xmlns:ds="http://schemas.openxmlformats.org/officeDocument/2006/customXml" ds:itemID="{5F114875-EA2A-49B2-B9EF-21D645A63B5D}">
  <ds:schemaRefs/>
</ds:datastoreItem>
</file>

<file path=customXml/itemProps13.xml><?xml version="1.0" encoding="utf-8"?>
<ds:datastoreItem xmlns:ds="http://schemas.openxmlformats.org/officeDocument/2006/customXml" ds:itemID="{6B93859A-8321-47AF-A136-72B92D011A8B}">
  <ds:schemaRefs/>
</ds:datastoreItem>
</file>

<file path=customXml/itemProps14.xml><?xml version="1.0" encoding="utf-8"?>
<ds:datastoreItem xmlns:ds="http://schemas.openxmlformats.org/officeDocument/2006/customXml" ds:itemID="{EF4801D8-0C0E-40F3-A4E3-761BD1374C0E}">
  <ds:schemaRefs/>
</ds:datastoreItem>
</file>

<file path=customXml/itemProps15.xml><?xml version="1.0" encoding="utf-8"?>
<ds:datastoreItem xmlns:ds="http://schemas.openxmlformats.org/officeDocument/2006/customXml" ds:itemID="{BF9BD663-067E-425C-B162-A6972BCF58B3}">
  <ds:schemaRefs/>
</ds:datastoreItem>
</file>

<file path=customXml/itemProps16.xml><?xml version="1.0" encoding="utf-8"?>
<ds:datastoreItem xmlns:ds="http://schemas.openxmlformats.org/officeDocument/2006/customXml" ds:itemID="{06D0FEAD-EB58-4B89-BEEC-9C2D4475C49A}">
  <ds:schemaRefs/>
</ds:datastoreItem>
</file>

<file path=customXml/itemProps17.xml><?xml version="1.0" encoding="utf-8"?>
<ds:datastoreItem xmlns:ds="http://schemas.openxmlformats.org/officeDocument/2006/customXml" ds:itemID="{ED1E9A80-0D0A-4161-8E55-760ECBE9A757}">
  <ds:schemaRefs/>
</ds:datastoreItem>
</file>

<file path=customXml/itemProps18.xml><?xml version="1.0" encoding="utf-8"?>
<ds:datastoreItem xmlns:ds="http://schemas.openxmlformats.org/officeDocument/2006/customXml" ds:itemID="{1F41D798-6121-4D44-8594-75331A60346A}">
  <ds:schemaRefs/>
</ds:datastoreItem>
</file>

<file path=customXml/itemProps19.xml><?xml version="1.0" encoding="utf-8"?>
<ds:datastoreItem xmlns:ds="http://schemas.openxmlformats.org/officeDocument/2006/customXml" ds:itemID="{7B656819-9EA0-4D3C-BC15-FB508321900F}">
  <ds:schemaRefs/>
</ds:datastoreItem>
</file>

<file path=customXml/itemProps2.xml><?xml version="1.0" encoding="utf-8"?>
<ds:datastoreItem xmlns:ds="http://schemas.openxmlformats.org/officeDocument/2006/customXml" ds:itemID="{4B69DDEA-4D70-487B-BD7E-620D4E83D228}">
  <ds:schemaRefs/>
</ds:datastoreItem>
</file>

<file path=customXml/itemProps20.xml><?xml version="1.0" encoding="utf-8"?>
<ds:datastoreItem xmlns:ds="http://schemas.openxmlformats.org/officeDocument/2006/customXml" ds:itemID="{E897B330-52CB-4228-B0D8-7EA59D93DDB4}">
  <ds:schemaRefs/>
</ds:datastoreItem>
</file>

<file path=customXml/itemProps21.xml><?xml version="1.0" encoding="utf-8"?>
<ds:datastoreItem xmlns:ds="http://schemas.openxmlformats.org/officeDocument/2006/customXml" ds:itemID="{4A4AFF0D-5C09-4789-AD42-9E3A726AB928}">
  <ds:schemaRefs/>
</ds:datastoreItem>
</file>

<file path=customXml/itemProps3.xml><?xml version="1.0" encoding="utf-8"?>
<ds:datastoreItem xmlns:ds="http://schemas.openxmlformats.org/officeDocument/2006/customXml" ds:itemID="{723701E0-46F1-40B2-BA20-EA664CFF7FDB}">
  <ds:schemaRefs/>
</ds:datastoreItem>
</file>

<file path=customXml/itemProps4.xml><?xml version="1.0" encoding="utf-8"?>
<ds:datastoreItem xmlns:ds="http://schemas.openxmlformats.org/officeDocument/2006/customXml" ds:itemID="{CDD4B771-F9A7-447B-B2FF-2E57781A678C}">
  <ds:schemaRefs/>
</ds:datastoreItem>
</file>

<file path=customXml/itemProps5.xml><?xml version="1.0" encoding="utf-8"?>
<ds:datastoreItem xmlns:ds="http://schemas.openxmlformats.org/officeDocument/2006/customXml" ds:itemID="{8724D5E3-BCA8-4F79-B3C0-3DDA30BAEE9A}">
  <ds:schemaRefs/>
</ds:datastoreItem>
</file>

<file path=customXml/itemProps6.xml><?xml version="1.0" encoding="utf-8"?>
<ds:datastoreItem xmlns:ds="http://schemas.openxmlformats.org/officeDocument/2006/customXml" ds:itemID="{055A1BD0-24CD-404D-8D2E-21D925271BF0}">
  <ds:schemaRefs/>
</ds:datastoreItem>
</file>

<file path=customXml/itemProps7.xml><?xml version="1.0" encoding="utf-8"?>
<ds:datastoreItem xmlns:ds="http://schemas.openxmlformats.org/officeDocument/2006/customXml" ds:itemID="{69F0C003-329D-4322-B6D2-D6639AA332B8}">
  <ds:schemaRefs/>
</ds:datastoreItem>
</file>

<file path=customXml/itemProps8.xml><?xml version="1.0" encoding="utf-8"?>
<ds:datastoreItem xmlns:ds="http://schemas.openxmlformats.org/officeDocument/2006/customXml" ds:itemID="{851B2377-B4CE-4C8A-8B9A-723AA2C03D98}">
  <ds:schemaRefs/>
</ds:datastoreItem>
</file>

<file path=customXml/itemProps9.xml><?xml version="1.0" encoding="utf-8"?>
<ds:datastoreItem xmlns:ds="http://schemas.openxmlformats.org/officeDocument/2006/customXml" ds:itemID="{BB2E3B69-2EFB-4A98-8190-533EFFBB84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Ayoush Paul</dc:creator>
  <cp:lastModifiedBy>Ayoush Paul</cp:lastModifiedBy>
  <dcterms:created xsi:type="dcterms:W3CDTF">2025-07-28T07:38:06Z</dcterms:created>
  <dcterms:modified xsi:type="dcterms:W3CDTF">2025-07-28T17:50:10Z</dcterms:modified>
</cp:coreProperties>
</file>