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b\OneDrive\Documentos\Inteligencia_Computacional\Trabalho_Final\"/>
    </mc:Choice>
  </mc:AlternateContent>
  <xr:revisionPtr revIDLastSave="0" documentId="13_ncr:1_{8665B91B-6AFB-4A70-9BA4-99EE1B84C933}" xr6:coauthVersionLast="45" xr6:coauthVersionMax="45" xr10:uidLastSave="{00000000-0000-0000-0000-000000000000}"/>
  <bookViews>
    <workbookView xWindow="-108" yWindow="-108" windowWidth="23256" windowHeight="12576" activeTab="1" xr2:uid="{C5D83607-C089-49CB-8DDA-160FAA8F3294}"/>
  </bookViews>
  <sheets>
    <sheet name="118_lote6" sheetId="1" r:id="rId1"/>
    <sheet name="118_lote9" sheetId="2" r:id="rId2"/>
    <sheet name="118_novo_lote10" sheetId="3" r:id="rId3"/>
    <sheet name="30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3" i="2" l="1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B32" i="2"/>
  <c r="A32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B5" i="3"/>
  <c r="C5" i="3"/>
  <c r="D5" i="3"/>
  <c r="A5" i="3"/>
  <c r="B14" i="4"/>
  <c r="C14" i="4"/>
  <c r="D14" i="4"/>
  <c r="E14" i="4"/>
  <c r="F14" i="4"/>
  <c r="G14" i="4"/>
  <c r="H14" i="4"/>
  <c r="I14" i="4"/>
  <c r="J14" i="4"/>
  <c r="K14" i="4"/>
  <c r="L14" i="4"/>
  <c r="A14" i="4"/>
  <c r="B6" i="4"/>
  <c r="C6" i="4"/>
  <c r="D6" i="4"/>
  <c r="E6" i="4"/>
  <c r="F6" i="4"/>
  <c r="G6" i="4"/>
  <c r="H6" i="4"/>
  <c r="I6" i="4"/>
  <c r="J6" i="4"/>
  <c r="K6" i="4"/>
  <c r="L6" i="4"/>
  <c r="A6" i="4"/>
  <c r="A5" i="4"/>
  <c r="B5" i="4"/>
  <c r="C5" i="4"/>
  <c r="D5" i="4"/>
  <c r="E5" i="4"/>
  <c r="F5" i="4"/>
  <c r="B13" i="4"/>
  <c r="C13" i="4"/>
  <c r="D13" i="4"/>
  <c r="E13" i="4"/>
  <c r="F13" i="4"/>
  <c r="G13" i="4"/>
  <c r="H13" i="4"/>
  <c r="I13" i="4"/>
  <c r="J13" i="4"/>
  <c r="K13" i="4"/>
  <c r="L13" i="4"/>
  <c r="A13" i="4"/>
  <c r="G5" i="4"/>
  <c r="H5" i="4"/>
  <c r="I5" i="4"/>
  <c r="J5" i="4"/>
  <c r="K5" i="4"/>
  <c r="L5" i="4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B27" i="1"/>
  <c r="A27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A20" i="1" l="1"/>
  <c r="A21" i="1"/>
  <c r="A22" i="1"/>
  <c r="A19" i="1"/>
  <c r="A24" i="2"/>
  <c r="A25" i="2"/>
  <c r="A26" i="2"/>
  <c r="A27" i="2"/>
  <c r="A23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A19" i="2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</calcChain>
</file>

<file path=xl/sharedStrings.xml><?xml version="1.0" encoding="utf-8"?>
<sst xmlns="http://schemas.openxmlformats.org/spreadsheetml/2006/main" count="15" uniqueCount="13">
  <si>
    <t>GRASP-VND</t>
  </si>
  <si>
    <t>GRASP-VND Tuplas</t>
  </si>
  <si>
    <t>VNS-VND</t>
  </si>
  <si>
    <t>Barras</t>
  </si>
  <si>
    <t>Lote 3</t>
  </si>
  <si>
    <t>Lote 6</t>
  </si>
  <si>
    <t>17 20 26</t>
  </si>
  <si>
    <t>11 13 17 20 26 30</t>
  </si>
  <si>
    <t>6|18|36|46|50|61|70|78|83|105</t>
  </si>
  <si>
    <t>10|73|87|111|112|116</t>
  </si>
  <si>
    <t>73|87|111|112|116|117</t>
  </si>
  <si>
    <t>10|73|111|112|116|117</t>
  </si>
  <si>
    <t>10|73|87|111|116|117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</si>
</sst>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A671E-260F-4DAE-A59A-60CA3ECFB0C3}">
  <dimension ref="A1:S35"/>
  <sheetViews>
    <sheetView topLeftCell="A9" workbookViewId="0">
      <selection activeCell="A29" sqref="A29"/>
    </sheetView>
  </sheetViews>
  <sheetFormatPr defaultRowHeight="14.4" x14ac:dyDescent="0.3"/>
  <cols>
    <col min="1" max="1" width="20.21875" bestFit="1" customWidth="1"/>
  </cols>
  <sheetData>
    <row r="1" spans="1:19" x14ac:dyDescent="0.3">
      <c r="A1" t="s">
        <v>1</v>
      </c>
    </row>
    <row r="2" spans="1:19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1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</row>
    <row r="3" spans="1:19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1</v>
      </c>
      <c r="N3">
        <v>1</v>
      </c>
      <c r="O3">
        <v>0</v>
      </c>
      <c r="P3">
        <v>0</v>
      </c>
      <c r="Q3">
        <v>1</v>
      </c>
      <c r="R3">
        <v>1</v>
      </c>
      <c r="S3">
        <v>0</v>
      </c>
    </row>
    <row r="4" spans="1:19" x14ac:dyDescent="0.3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1</v>
      </c>
      <c r="O4">
        <v>0</v>
      </c>
      <c r="P4">
        <v>0</v>
      </c>
      <c r="Q4">
        <v>1</v>
      </c>
      <c r="R4">
        <v>1</v>
      </c>
      <c r="S4">
        <v>0</v>
      </c>
    </row>
    <row r="8" spans="1:19" x14ac:dyDescent="0.3">
      <c r="A8" t="s">
        <v>2</v>
      </c>
    </row>
    <row r="9" spans="1:19" x14ac:dyDescent="0.3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1</v>
      </c>
      <c r="S9">
        <v>0</v>
      </c>
    </row>
    <row r="12" spans="1:19" x14ac:dyDescent="0.3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</row>
    <row r="13" spans="1:19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1</v>
      </c>
      <c r="N13">
        <v>1</v>
      </c>
      <c r="O13">
        <v>0</v>
      </c>
      <c r="P13">
        <v>0</v>
      </c>
      <c r="Q13">
        <v>1</v>
      </c>
      <c r="R13">
        <v>1</v>
      </c>
      <c r="S13">
        <v>0</v>
      </c>
    </row>
    <row r="14" spans="1:19" x14ac:dyDescent="0.3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1</v>
      </c>
      <c r="O14">
        <v>0</v>
      </c>
      <c r="P14">
        <v>0</v>
      </c>
      <c r="Q14">
        <v>1</v>
      </c>
      <c r="R14">
        <v>1</v>
      </c>
      <c r="S14">
        <v>0</v>
      </c>
    </row>
    <row r="15" spans="1:19" x14ac:dyDescent="0.3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1</v>
      </c>
      <c r="R15">
        <v>1</v>
      </c>
      <c r="S15">
        <v>0</v>
      </c>
    </row>
    <row r="16" spans="1:19" x14ac:dyDescent="0.3">
      <c r="A16" s="1">
        <f t="shared" ref="A16:S16" si="0">SUM(A12:A15)</f>
        <v>3</v>
      </c>
      <c r="B16" s="1">
        <f t="shared" si="0"/>
        <v>0</v>
      </c>
      <c r="C16" s="1">
        <f t="shared" si="0"/>
        <v>0</v>
      </c>
      <c r="D16" s="1">
        <f t="shared" si="0"/>
        <v>0</v>
      </c>
      <c r="E16" s="1">
        <f t="shared" si="0"/>
        <v>0</v>
      </c>
      <c r="F16" s="1">
        <f t="shared" si="0"/>
        <v>0</v>
      </c>
      <c r="G16" s="1">
        <f t="shared" si="0"/>
        <v>4</v>
      </c>
      <c r="H16" s="1">
        <f t="shared" si="0"/>
        <v>3</v>
      </c>
      <c r="I16" s="1">
        <f t="shared" si="0"/>
        <v>0</v>
      </c>
      <c r="J16" s="1">
        <f t="shared" si="0"/>
        <v>0</v>
      </c>
      <c r="K16" s="1">
        <f t="shared" si="0"/>
        <v>0</v>
      </c>
      <c r="L16" s="1">
        <f t="shared" si="0"/>
        <v>0</v>
      </c>
      <c r="M16" s="1">
        <f t="shared" si="0"/>
        <v>4</v>
      </c>
      <c r="N16" s="1">
        <f t="shared" si="0"/>
        <v>3</v>
      </c>
      <c r="O16" s="1">
        <f t="shared" si="0"/>
        <v>0</v>
      </c>
      <c r="P16" s="1">
        <f t="shared" si="0"/>
        <v>0</v>
      </c>
      <c r="Q16" s="1">
        <f t="shared" si="0"/>
        <v>4</v>
      </c>
      <c r="R16" s="1">
        <f t="shared" si="0"/>
        <v>3</v>
      </c>
      <c r="S16" s="1">
        <f t="shared" si="0"/>
        <v>0</v>
      </c>
    </row>
    <row r="17" spans="1:19" x14ac:dyDescent="0.3">
      <c r="A17">
        <v>10</v>
      </c>
      <c r="B17">
        <v>36</v>
      </c>
      <c r="C17">
        <v>57</v>
      </c>
      <c r="D17">
        <v>58</v>
      </c>
      <c r="E17">
        <v>67</v>
      </c>
      <c r="F17">
        <v>72</v>
      </c>
      <c r="G17">
        <v>73</v>
      </c>
      <c r="H17">
        <v>87</v>
      </c>
      <c r="I17">
        <v>97</v>
      </c>
      <c r="J17">
        <v>102</v>
      </c>
      <c r="K17">
        <v>104</v>
      </c>
      <c r="L17">
        <v>107</v>
      </c>
      <c r="M17">
        <v>111</v>
      </c>
      <c r="N17">
        <v>112</v>
      </c>
      <c r="O17">
        <v>113</v>
      </c>
      <c r="P17">
        <v>115</v>
      </c>
      <c r="Q17">
        <v>116</v>
      </c>
      <c r="R17">
        <v>117</v>
      </c>
      <c r="S17">
        <v>118</v>
      </c>
    </row>
    <row r="19" spans="1:19" x14ac:dyDescent="0.3">
      <c r="A19" t="str">
        <f>CONCATENATE(A12,B12,C12,D12,E12,F12,G12,H12,I12,J12,K12,L12,M12,N12,O12,P12,Q12,R12,S12)</f>
        <v>1000001100001100100</v>
      </c>
    </row>
    <row r="20" spans="1:19" x14ac:dyDescent="0.3">
      <c r="A20" t="str">
        <f t="shared" ref="A20:A22" si="1">CONCATENATE(A13,B13,C13,D13,E13,F13,G13,H13,I13,J13,K13,L13,M13,N13,O13,P13,Q13,R13,S13)</f>
        <v>0000001100001100110</v>
      </c>
    </row>
    <row r="21" spans="1:19" x14ac:dyDescent="0.3">
      <c r="A21" t="str">
        <f t="shared" si="1"/>
        <v>1000001000001100110</v>
      </c>
    </row>
    <row r="22" spans="1:19" x14ac:dyDescent="0.3">
      <c r="A22" t="str">
        <f t="shared" si="1"/>
        <v>1000001100001000110</v>
      </c>
    </row>
    <row r="23" spans="1:19" x14ac:dyDescent="0.3">
      <c r="A23" t="s">
        <v>3</v>
      </c>
    </row>
    <row r="26" spans="1:19" x14ac:dyDescent="0.3">
      <c r="A26">
        <f>A12*A$17</f>
        <v>10</v>
      </c>
      <c r="B26">
        <f t="shared" ref="B26:S26" si="2">B12*B17</f>
        <v>0</v>
      </c>
      <c r="C26">
        <f t="shared" si="2"/>
        <v>0</v>
      </c>
      <c r="D26">
        <f t="shared" si="2"/>
        <v>0</v>
      </c>
      <c r="E26">
        <f t="shared" si="2"/>
        <v>0</v>
      </c>
      <c r="F26">
        <f t="shared" si="2"/>
        <v>0</v>
      </c>
      <c r="G26">
        <f t="shared" si="2"/>
        <v>73</v>
      </c>
      <c r="H26">
        <f t="shared" si="2"/>
        <v>87</v>
      </c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111</v>
      </c>
      <c r="N26">
        <f t="shared" si="2"/>
        <v>112</v>
      </c>
      <c r="O26">
        <f t="shared" si="2"/>
        <v>0</v>
      </c>
      <c r="P26">
        <f t="shared" si="2"/>
        <v>0</v>
      </c>
      <c r="Q26">
        <f t="shared" si="2"/>
        <v>116</v>
      </c>
      <c r="R26">
        <f t="shared" si="2"/>
        <v>0</v>
      </c>
      <c r="S26">
        <f t="shared" si="2"/>
        <v>0</v>
      </c>
    </row>
    <row r="27" spans="1:19" x14ac:dyDescent="0.3">
      <c r="A27">
        <f>A13*A$17</f>
        <v>0</v>
      </c>
      <c r="B27">
        <f>B13*B$17</f>
        <v>0</v>
      </c>
      <c r="C27">
        <f t="shared" ref="C27:S27" si="3">C13*C$17</f>
        <v>0</v>
      </c>
      <c r="D27">
        <f t="shared" si="3"/>
        <v>0</v>
      </c>
      <c r="E27">
        <f t="shared" si="3"/>
        <v>0</v>
      </c>
      <c r="F27">
        <f t="shared" si="3"/>
        <v>0</v>
      </c>
      <c r="G27">
        <f t="shared" si="3"/>
        <v>73</v>
      </c>
      <c r="H27">
        <f t="shared" si="3"/>
        <v>87</v>
      </c>
      <c r="I27">
        <f t="shared" si="3"/>
        <v>0</v>
      </c>
      <c r="J27">
        <f t="shared" si="3"/>
        <v>0</v>
      </c>
      <c r="K27">
        <f t="shared" si="3"/>
        <v>0</v>
      </c>
      <c r="L27">
        <f t="shared" si="3"/>
        <v>0</v>
      </c>
      <c r="M27">
        <f t="shared" si="3"/>
        <v>111</v>
      </c>
      <c r="N27">
        <f t="shared" si="3"/>
        <v>112</v>
      </c>
      <c r="O27">
        <f t="shared" si="3"/>
        <v>0</v>
      </c>
      <c r="P27">
        <f t="shared" si="3"/>
        <v>0</v>
      </c>
      <c r="Q27">
        <f t="shared" si="3"/>
        <v>116</v>
      </c>
      <c r="R27">
        <f t="shared" si="3"/>
        <v>117</v>
      </c>
      <c r="S27">
        <f t="shared" si="3"/>
        <v>0</v>
      </c>
    </row>
    <row r="28" spans="1:19" x14ac:dyDescent="0.3">
      <c r="A28">
        <f t="shared" ref="A28:S28" si="4">A14*A$17</f>
        <v>10</v>
      </c>
      <c r="B28">
        <f t="shared" si="4"/>
        <v>0</v>
      </c>
      <c r="C28">
        <f t="shared" si="4"/>
        <v>0</v>
      </c>
      <c r="D28">
        <f t="shared" si="4"/>
        <v>0</v>
      </c>
      <c r="E28">
        <f t="shared" si="4"/>
        <v>0</v>
      </c>
      <c r="F28">
        <f t="shared" si="4"/>
        <v>0</v>
      </c>
      <c r="G28">
        <f t="shared" si="4"/>
        <v>73</v>
      </c>
      <c r="H28">
        <f t="shared" si="4"/>
        <v>0</v>
      </c>
      <c r="I28">
        <f t="shared" si="4"/>
        <v>0</v>
      </c>
      <c r="J28">
        <f t="shared" si="4"/>
        <v>0</v>
      </c>
      <c r="K28">
        <f t="shared" si="4"/>
        <v>0</v>
      </c>
      <c r="L28">
        <f t="shared" si="4"/>
        <v>0</v>
      </c>
      <c r="M28">
        <f t="shared" si="4"/>
        <v>111</v>
      </c>
      <c r="N28">
        <f t="shared" si="4"/>
        <v>112</v>
      </c>
      <c r="O28">
        <f t="shared" si="4"/>
        <v>0</v>
      </c>
      <c r="P28">
        <f t="shared" si="4"/>
        <v>0</v>
      </c>
      <c r="Q28">
        <f t="shared" si="4"/>
        <v>116</v>
      </c>
      <c r="R28">
        <f t="shared" si="4"/>
        <v>117</v>
      </c>
      <c r="S28">
        <f t="shared" si="4"/>
        <v>0</v>
      </c>
    </row>
    <row r="29" spans="1:19" x14ac:dyDescent="0.3">
      <c r="A29">
        <f t="shared" ref="A29:S29" si="5">A15*A$17</f>
        <v>10</v>
      </c>
      <c r="B29">
        <f t="shared" si="5"/>
        <v>0</v>
      </c>
      <c r="C29">
        <f t="shared" si="5"/>
        <v>0</v>
      </c>
      <c r="D29">
        <f t="shared" si="5"/>
        <v>0</v>
      </c>
      <c r="E29">
        <f t="shared" si="5"/>
        <v>0</v>
      </c>
      <c r="F29">
        <f t="shared" si="5"/>
        <v>0</v>
      </c>
      <c r="G29">
        <f t="shared" si="5"/>
        <v>73</v>
      </c>
      <c r="H29">
        <f t="shared" si="5"/>
        <v>87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111</v>
      </c>
      <c r="N29">
        <f t="shared" si="5"/>
        <v>0</v>
      </c>
      <c r="O29">
        <f t="shared" si="5"/>
        <v>0</v>
      </c>
      <c r="P29">
        <f t="shared" si="5"/>
        <v>0</v>
      </c>
      <c r="Q29">
        <f t="shared" si="5"/>
        <v>116</v>
      </c>
      <c r="R29">
        <f t="shared" si="5"/>
        <v>117</v>
      </c>
      <c r="S29">
        <f t="shared" si="5"/>
        <v>0</v>
      </c>
    </row>
    <row r="32" spans="1:19" x14ac:dyDescent="0.3">
      <c r="A32" t="s">
        <v>9</v>
      </c>
    </row>
    <row r="33" spans="1:1" x14ac:dyDescent="0.3">
      <c r="A33" t="s">
        <v>10</v>
      </c>
    </row>
    <row r="34" spans="1:1" x14ac:dyDescent="0.3">
      <c r="A34" t="s">
        <v>11</v>
      </c>
    </row>
    <row r="35" spans="1:1" x14ac:dyDescent="0.3">
      <c r="A35" t="s">
        <v>12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D7DFA-AC7A-4300-870E-018BA273FAF9}">
  <dimension ref="A1:S35"/>
  <sheetViews>
    <sheetView tabSelected="1" topLeftCell="A17" workbookViewId="0">
      <selection activeCell="A36" sqref="A36"/>
    </sheetView>
  </sheetViews>
  <sheetFormatPr defaultRowHeight="14.4" x14ac:dyDescent="0.3"/>
  <cols>
    <col min="1" max="1" width="20.21875" bestFit="1" customWidth="1"/>
  </cols>
  <sheetData>
    <row r="1" spans="1:19" x14ac:dyDescent="0.3">
      <c r="A1" t="s">
        <v>0</v>
      </c>
    </row>
    <row r="2" spans="1:19" x14ac:dyDescent="0.3">
      <c r="A2">
        <v>1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1</v>
      </c>
      <c r="I2">
        <v>0</v>
      </c>
      <c r="J2">
        <v>0</v>
      </c>
      <c r="K2">
        <v>1</v>
      </c>
      <c r="L2">
        <v>0</v>
      </c>
      <c r="M2">
        <v>1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</row>
    <row r="3" spans="1:19" x14ac:dyDescent="0.3">
      <c r="A3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0</v>
      </c>
      <c r="J3">
        <v>0</v>
      </c>
      <c r="K3">
        <v>1</v>
      </c>
      <c r="L3">
        <v>0</v>
      </c>
      <c r="M3">
        <v>1</v>
      </c>
      <c r="N3">
        <v>1</v>
      </c>
      <c r="O3">
        <v>0</v>
      </c>
      <c r="P3">
        <v>0</v>
      </c>
      <c r="Q3">
        <v>1</v>
      </c>
      <c r="R3">
        <v>1</v>
      </c>
      <c r="S3">
        <v>0</v>
      </c>
    </row>
    <row r="4" spans="1:19" x14ac:dyDescent="0.3">
      <c r="A4">
        <v>1</v>
      </c>
      <c r="B4">
        <v>0</v>
      </c>
      <c r="C4">
        <v>1</v>
      </c>
      <c r="D4">
        <v>0</v>
      </c>
      <c r="E4">
        <v>0</v>
      </c>
      <c r="F4">
        <v>0</v>
      </c>
      <c r="G4">
        <v>1</v>
      </c>
      <c r="H4">
        <v>1</v>
      </c>
      <c r="I4">
        <v>0</v>
      </c>
      <c r="J4">
        <v>0</v>
      </c>
      <c r="K4">
        <v>1</v>
      </c>
      <c r="L4">
        <v>0</v>
      </c>
      <c r="M4">
        <v>1</v>
      </c>
      <c r="N4">
        <v>1</v>
      </c>
      <c r="O4">
        <v>0</v>
      </c>
      <c r="P4">
        <v>0</v>
      </c>
      <c r="Q4">
        <v>1</v>
      </c>
      <c r="R4">
        <v>1</v>
      </c>
      <c r="S4">
        <v>0</v>
      </c>
    </row>
    <row r="5" spans="1:19" x14ac:dyDescent="0.3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0</v>
      </c>
      <c r="J5">
        <v>1</v>
      </c>
      <c r="K5">
        <v>1</v>
      </c>
      <c r="L5">
        <v>0</v>
      </c>
      <c r="M5">
        <v>1</v>
      </c>
      <c r="N5">
        <v>1</v>
      </c>
      <c r="O5">
        <v>0</v>
      </c>
      <c r="P5">
        <v>0</v>
      </c>
      <c r="Q5">
        <v>1</v>
      </c>
      <c r="R5">
        <v>1</v>
      </c>
      <c r="S5">
        <v>0</v>
      </c>
    </row>
    <row r="8" spans="1:19" x14ac:dyDescent="0.3">
      <c r="A8" t="s">
        <v>2</v>
      </c>
    </row>
    <row r="11" spans="1:19" x14ac:dyDescent="0.3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0</v>
      </c>
      <c r="P11">
        <v>0</v>
      </c>
      <c r="Q11">
        <v>1</v>
      </c>
      <c r="R11">
        <v>1</v>
      </c>
      <c r="S11">
        <v>0</v>
      </c>
    </row>
    <row r="14" spans="1:19" x14ac:dyDescent="0.3">
      <c r="A14">
        <v>1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1</v>
      </c>
      <c r="I14">
        <v>0</v>
      </c>
      <c r="J14">
        <v>0</v>
      </c>
      <c r="K14">
        <v>1</v>
      </c>
      <c r="L14">
        <v>0</v>
      </c>
      <c r="M14">
        <v>1</v>
      </c>
      <c r="N14">
        <v>1</v>
      </c>
      <c r="O14">
        <v>0</v>
      </c>
      <c r="P14">
        <v>0</v>
      </c>
      <c r="Q14">
        <v>1</v>
      </c>
      <c r="R14">
        <v>1</v>
      </c>
      <c r="S14">
        <v>0</v>
      </c>
    </row>
    <row r="15" spans="1:19" x14ac:dyDescent="0.3">
      <c r="A15">
        <v>1</v>
      </c>
      <c r="B15">
        <v>1</v>
      </c>
      <c r="C15">
        <v>0</v>
      </c>
      <c r="D15">
        <v>0</v>
      </c>
      <c r="E15">
        <v>0</v>
      </c>
      <c r="F15">
        <v>0</v>
      </c>
      <c r="G15">
        <v>1</v>
      </c>
      <c r="H15">
        <v>1</v>
      </c>
      <c r="I15">
        <v>0</v>
      </c>
      <c r="J15">
        <v>0</v>
      </c>
      <c r="K15">
        <v>1</v>
      </c>
      <c r="L15">
        <v>0</v>
      </c>
      <c r="M15">
        <v>1</v>
      </c>
      <c r="N15">
        <v>1</v>
      </c>
      <c r="O15">
        <v>0</v>
      </c>
      <c r="P15">
        <v>0</v>
      </c>
      <c r="Q15">
        <v>1</v>
      </c>
      <c r="R15">
        <v>1</v>
      </c>
      <c r="S15">
        <v>0</v>
      </c>
    </row>
    <row r="16" spans="1:19" x14ac:dyDescent="0.3">
      <c r="A16">
        <v>1</v>
      </c>
      <c r="B16">
        <v>0</v>
      </c>
      <c r="C16">
        <v>1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1</v>
      </c>
      <c r="L16">
        <v>0</v>
      </c>
      <c r="M16">
        <v>1</v>
      </c>
      <c r="N16">
        <v>1</v>
      </c>
      <c r="O16">
        <v>0</v>
      </c>
      <c r="P16">
        <v>0</v>
      </c>
      <c r="Q16">
        <v>1</v>
      </c>
      <c r="R16">
        <v>1</v>
      </c>
      <c r="S16">
        <v>0</v>
      </c>
    </row>
    <row r="17" spans="1:19" x14ac:dyDescent="0.3">
      <c r="A17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1</v>
      </c>
      <c r="K17">
        <v>1</v>
      </c>
      <c r="L17">
        <v>0</v>
      </c>
      <c r="M17">
        <v>1</v>
      </c>
      <c r="N17">
        <v>1</v>
      </c>
      <c r="O17">
        <v>0</v>
      </c>
      <c r="P17">
        <v>0</v>
      </c>
      <c r="Q17">
        <v>1</v>
      </c>
      <c r="R17">
        <v>1</v>
      </c>
      <c r="S17">
        <v>0</v>
      </c>
    </row>
    <row r="18" spans="1:19" x14ac:dyDescent="0.3">
      <c r="A18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  <c r="K18">
        <v>1</v>
      </c>
      <c r="L18">
        <v>1</v>
      </c>
      <c r="M18">
        <v>1</v>
      </c>
      <c r="N18">
        <v>1</v>
      </c>
      <c r="O18">
        <v>0</v>
      </c>
      <c r="P18">
        <v>0</v>
      </c>
      <c r="Q18">
        <v>1</v>
      </c>
      <c r="R18">
        <v>1</v>
      </c>
      <c r="S18">
        <v>0</v>
      </c>
    </row>
    <row r="19" spans="1:19" x14ac:dyDescent="0.3">
      <c r="A19" s="1">
        <f>SUM(A14:A18)</f>
        <v>5</v>
      </c>
      <c r="B19" s="1">
        <f t="shared" ref="B19:S19" si="0">SUM(B14:B18)</f>
        <v>1</v>
      </c>
      <c r="C19" s="1">
        <f t="shared" si="0"/>
        <v>1</v>
      </c>
      <c r="D19" s="1">
        <f t="shared" si="0"/>
        <v>0</v>
      </c>
      <c r="E19" s="1">
        <f t="shared" si="0"/>
        <v>0</v>
      </c>
      <c r="F19" s="1">
        <f t="shared" si="0"/>
        <v>1</v>
      </c>
      <c r="G19" s="1">
        <f t="shared" si="0"/>
        <v>5</v>
      </c>
      <c r="H19" s="1">
        <f t="shared" si="0"/>
        <v>5</v>
      </c>
      <c r="I19" s="1">
        <f t="shared" si="0"/>
        <v>0</v>
      </c>
      <c r="J19" s="1">
        <f t="shared" si="0"/>
        <v>1</v>
      </c>
      <c r="K19" s="1">
        <f t="shared" si="0"/>
        <v>5</v>
      </c>
      <c r="L19" s="1">
        <f t="shared" si="0"/>
        <v>1</v>
      </c>
      <c r="M19" s="1">
        <f t="shared" si="0"/>
        <v>5</v>
      </c>
      <c r="N19" s="1">
        <f t="shared" si="0"/>
        <v>5</v>
      </c>
      <c r="O19" s="1">
        <f t="shared" si="0"/>
        <v>0</v>
      </c>
      <c r="P19" s="1">
        <f t="shared" si="0"/>
        <v>0</v>
      </c>
      <c r="Q19" s="1">
        <f t="shared" si="0"/>
        <v>5</v>
      </c>
      <c r="R19" s="1">
        <f t="shared" si="0"/>
        <v>5</v>
      </c>
      <c r="S19" s="1">
        <f t="shared" si="0"/>
        <v>0</v>
      </c>
    </row>
    <row r="20" spans="1:19" x14ac:dyDescent="0.3">
      <c r="A20">
        <v>10</v>
      </c>
      <c r="B20">
        <v>36</v>
      </c>
      <c r="C20">
        <v>57</v>
      </c>
      <c r="D20">
        <v>58</v>
      </c>
      <c r="E20">
        <v>67</v>
      </c>
      <c r="F20">
        <v>72</v>
      </c>
      <c r="G20">
        <v>73</v>
      </c>
      <c r="H20">
        <v>87</v>
      </c>
      <c r="I20">
        <v>97</v>
      </c>
      <c r="J20">
        <v>102</v>
      </c>
      <c r="K20">
        <v>104</v>
      </c>
      <c r="L20">
        <v>107</v>
      </c>
      <c r="M20">
        <v>111</v>
      </c>
      <c r="N20">
        <v>112</v>
      </c>
      <c r="O20">
        <v>113</v>
      </c>
      <c r="P20">
        <v>115</v>
      </c>
      <c r="Q20">
        <v>116</v>
      </c>
      <c r="R20">
        <v>117</v>
      </c>
      <c r="S20">
        <v>118</v>
      </c>
    </row>
    <row r="23" spans="1:19" x14ac:dyDescent="0.3">
      <c r="A23" t="str">
        <f>CONCATENATE(A14,B14,C14,D14,E14,F14,G14,H14,I14,J14,K14,L14,M14,N14,O14,P14,Q14,R14,S14)</f>
        <v>1000011100101100110</v>
      </c>
    </row>
    <row r="24" spans="1:19" x14ac:dyDescent="0.3">
      <c r="A24" t="str">
        <f t="shared" ref="A24:A27" si="1">CONCATENATE(A15,B15,C15,D15,E15,F15,G15,H15,I15,J15,K15,L15,M15,N15,O15,P15,Q15,R15,S15)</f>
        <v>1100001100101100110</v>
      </c>
    </row>
    <row r="25" spans="1:19" x14ac:dyDescent="0.3">
      <c r="A25" t="str">
        <f t="shared" si="1"/>
        <v>1010001100101100110</v>
      </c>
    </row>
    <row r="26" spans="1:19" x14ac:dyDescent="0.3">
      <c r="A26" t="str">
        <f t="shared" si="1"/>
        <v>1000001101101100110</v>
      </c>
    </row>
    <row r="27" spans="1:19" x14ac:dyDescent="0.3">
      <c r="A27" t="str">
        <f t="shared" si="1"/>
        <v>1000001100111100110</v>
      </c>
    </row>
    <row r="29" spans="1:19" x14ac:dyDescent="0.3">
      <c r="A29" t="s">
        <v>3</v>
      </c>
    </row>
    <row r="31" spans="1:19" x14ac:dyDescent="0.3">
      <c r="A31">
        <f>'118_lote9'!$A$20*'118_lote9'!A14</f>
        <v>10</v>
      </c>
      <c r="B31">
        <f>'118_lote9'!B20*'118_lote9'!B14</f>
        <v>0</v>
      </c>
      <c r="C31">
        <f>'118_lote9'!C20*'118_lote9'!C14</f>
        <v>0</v>
      </c>
      <c r="D31">
        <f>'118_lote9'!D20*'118_lote9'!D14</f>
        <v>0</v>
      </c>
      <c r="E31">
        <f>'118_lote9'!E20*'118_lote9'!E14</f>
        <v>0</v>
      </c>
      <c r="F31">
        <f>'118_lote9'!F20*'118_lote9'!F14</f>
        <v>72</v>
      </c>
      <c r="G31">
        <f>'118_lote9'!G20*'118_lote9'!G14</f>
        <v>73</v>
      </c>
      <c r="H31">
        <f>'118_lote9'!H20*'118_lote9'!H14</f>
        <v>87</v>
      </c>
      <c r="I31">
        <f>'118_lote9'!I20*'118_lote9'!I14</f>
        <v>0</v>
      </c>
      <c r="J31">
        <f>'118_lote9'!J20*'118_lote9'!J14</f>
        <v>0</v>
      </c>
      <c r="K31">
        <f>'118_lote9'!K20*'118_lote9'!K14</f>
        <v>104</v>
      </c>
      <c r="L31">
        <f>'118_lote9'!L20*'118_lote9'!L14</f>
        <v>0</v>
      </c>
      <c r="M31">
        <f>'118_lote9'!M20*'118_lote9'!M14</f>
        <v>111</v>
      </c>
      <c r="N31">
        <f>'118_lote9'!N20*'118_lote9'!N14</f>
        <v>112</v>
      </c>
      <c r="O31">
        <f>'118_lote9'!O20*'118_lote9'!O14</f>
        <v>0</v>
      </c>
      <c r="P31">
        <f>'118_lote9'!P20*'118_lote9'!P14</f>
        <v>0</v>
      </c>
      <c r="Q31">
        <f>'118_lote9'!Q20*'118_lote9'!Q14</f>
        <v>116</v>
      </c>
      <c r="R31">
        <f>'118_lote9'!R20*'118_lote9'!R14</f>
        <v>117</v>
      </c>
      <c r="S31">
        <f>'118_lote9'!S20*'118_lote9'!S14</f>
        <v>0</v>
      </c>
    </row>
    <row r="32" spans="1:19" x14ac:dyDescent="0.3">
      <c r="A32">
        <f>'118_lote9'!A$20*'118_lote9'!A15</f>
        <v>10</v>
      </c>
      <c r="B32">
        <f>'118_lote9'!B$20*'118_lote9'!B15</f>
        <v>36</v>
      </c>
      <c r="C32">
        <f>'118_lote9'!C$20*'118_lote9'!C15</f>
        <v>0</v>
      </c>
      <c r="D32">
        <f>'118_lote9'!D$20*'118_lote9'!D15</f>
        <v>0</v>
      </c>
      <c r="E32">
        <f>'118_lote9'!E$20*'118_lote9'!E15</f>
        <v>0</v>
      </c>
      <c r="F32">
        <f>'118_lote9'!F$20*'118_lote9'!F15</f>
        <v>0</v>
      </c>
      <c r="G32">
        <f>'118_lote9'!G$20*'118_lote9'!G15</f>
        <v>73</v>
      </c>
      <c r="H32">
        <f>'118_lote9'!H$20*'118_lote9'!H15</f>
        <v>87</v>
      </c>
      <c r="I32">
        <f>'118_lote9'!I$20*'118_lote9'!I15</f>
        <v>0</v>
      </c>
      <c r="J32">
        <f>'118_lote9'!J$20*'118_lote9'!J15</f>
        <v>0</v>
      </c>
      <c r="K32">
        <f>'118_lote9'!K$20*'118_lote9'!K15</f>
        <v>104</v>
      </c>
      <c r="L32">
        <f>'118_lote9'!L$20*'118_lote9'!L15</f>
        <v>0</v>
      </c>
      <c r="M32">
        <f>'118_lote9'!M$20*'118_lote9'!M15</f>
        <v>111</v>
      </c>
      <c r="N32">
        <f>'118_lote9'!N$20*'118_lote9'!N15</f>
        <v>112</v>
      </c>
      <c r="O32">
        <f>'118_lote9'!O$20*'118_lote9'!O15</f>
        <v>0</v>
      </c>
      <c r="P32">
        <f>'118_lote9'!P$20*'118_lote9'!P15</f>
        <v>0</v>
      </c>
      <c r="Q32">
        <f>'118_lote9'!Q$20*'118_lote9'!Q15</f>
        <v>116</v>
      </c>
      <c r="R32">
        <f>'118_lote9'!R$20*'118_lote9'!R15</f>
        <v>117</v>
      </c>
      <c r="S32">
        <f>'118_lote9'!S$20*'118_lote9'!S15</f>
        <v>0</v>
      </c>
    </row>
    <row r="33" spans="1:19" x14ac:dyDescent="0.3">
      <c r="A33">
        <f>'118_lote9'!A$20*'118_lote9'!A16</f>
        <v>10</v>
      </c>
      <c r="B33">
        <f>'118_lote9'!B$20*'118_lote9'!B16</f>
        <v>0</v>
      </c>
      <c r="C33">
        <f>'118_lote9'!C$20*'118_lote9'!C16</f>
        <v>57</v>
      </c>
      <c r="D33">
        <f>'118_lote9'!D$20*'118_lote9'!D16</f>
        <v>0</v>
      </c>
      <c r="E33">
        <f>'118_lote9'!E$20*'118_lote9'!E16</f>
        <v>0</v>
      </c>
      <c r="F33">
        <f>'118_lote9'!F$20*'118_lote9'!F16</f>
        <v>0</v>
      </c>
      <c r="G33">
        <f>'118_lote9'!G$20*'118_lote9'!G16</f>
        <v>73</v>
      </c>
      <c r="H33">
        <f>'118_lote9'!H$20*'118_lote9'!H16</f>
        <v>87</v>
      </c>
      <c r="I33">
        <f>'118_lote9'!I$20*'118_lote9'!I16</f>
        <v>0</v>
      </c>
      <c r="J33">
        <f>'118_lote9'!J$20*'118_lote9'!J16</f>
        <v>0</v>
      </c>
      <c r="K33">
        <f>'118_lote9'!K$20*'118_lote9'!K16</f>
        <v>104</v>
      </c>
      <c r="L33">
        <f>'118_lote9'!L$20*'118_lote9'!L16</f>
        <v>0</v>
      </c>
      <c r="M33">
        <f>'118_lote9'!M$20*'118_lote9'!M16</f>
        <v>111</v>
      </c>
      <c r="N33">
        <f>'118_lote9'!N$20*'118_lote9'!N16</f>
        <v>112</v>
      </c>
      <c r="O33">
        <f>'118_lote9'!O$20*'118_lote9'!O16</f>
        <v>0</v>
      </c>
      <c r="P33">
        <f>'118_lote9'!P$20*'118_lote9'!P16</f>
        <v>0</v>
      </c>
      <c r="Q33">
        <f>'118_lote9'!Q$20*'118_lote9'!Q16</f>
        <v>116</v>
      </c>
      <c r="R33">
        <f>'118_lote9'!R$20*'118_lote9'!R16</f>
        <v>117</v>
      </c>
      <c r="S33">
        <f>'118_lote9'!S$20*'118_lote9'!S16</f>
        <v>0</v>
      </c>
    </row>
    <row r="34" spans="1:19" x14ac:dyDescent="0.3">
      <c r="A34">
        <f>'118_lote9'!A$20*'118_lote9'!A17</f>
        <v>10</v>
      </c>
      <c r="B34">
        <f>'118_lote9'!B$20*'118_lote9'!B17</f>
        <v>0</v>
      </c>
      <c r="C34">
        <f>'118_lote9'!C$20*'118_lote9'!C17</f>
        <v>0</v>
      </c>
      <c r="D34">
        <f>'118_lote9'!D$20*'118_lote9'!D17</f>
        <v>0</v>
      </c>
      <c r="E34">
        <f>'118_lote9'!E$20*'118_lote9'!E17</f>
        <v>0</v>
      </c>
      <c r="F34">
        <f>'118_lote9'!F$20*'118_lote9'!F17</f>
        <v>0</v>
      </c>
      <c r="G34">
        <f>'118_lote9'!G$20*'118_lote9'!G17</f>
        <v>73</v>
      </c>
      <c r="H34">
        <f>'118_lote9'!H$20*'118_lote9'!H17</f>
        <v>87</v>
      </c>
      <c r="I34">
        <f>'118_lote9'!I$20*'118_lote9'!I17</f>
        <v>0</v>
      </c>
      <c r="J34">
        <f>'118_lote9'!J$20*'118_lote9'!J17</f>
        <v>102</v>
      </c>
      <c r="K34">
        <f>'118_lote9'!K$20*'118_lote9'!K17</f>
        <v>104</v>
      </c>
      <c r="L34">
        <f>'118_lote9'!L$20*'118_lote9'!L17</f>
        <v>0</v>
      </c>
      <c r="M34">
        <f>'118_lote9'!M$20*'118_lote9'!M17</f>
        <v>111</v>
      </c>
      <c r="N34">
        <f>'118_lote9'!N$20*'118_lote9'!N17</f>
        <v>112</v>
      </c>
      <c r="O34">
        <f>'118_lote9'!O$20*'118_lote9'!O17</f>
        <v>0</v>
      </c>
      <c r="P34">
        <f>'118_lote9'!P$20*'118_lote9'!P17</f>
        <v>0</v>
      </c>
      <c r="Q34">
        <f>'118_lote9'!Q$20*'118_lote9'!Q17</f>
        <v>116</v>
      </c>
      <c r="R34">
        <f>'118_lote9'!R$20*'118_lote9'!R17</f>
        <v>117</v>
      </c>
      <c r="S34">
        <f>'118_lote9'!S$20*'118_lote9'!S17</f>
        <v>0</v>
      </c>
    </row>
    <row r="35" spans="1:19" x14ac:dyDescent="0.3">
      <c r="A35">
        <f>'118_lote9'!A$20*'118_lote9'!A18</f>
        <v>10</v>
      </c>
      <c r="B35">
        <f>'118_lote9'!B$20*'118_lote9'!B18</f>
        <v>0</v>
      </c>
      <c r="C35">
        <f>'118_lote9'!C$20*'118_lote9'!C18</f>
        <v>0</v>
      </c>
      <c r="D35">
        <f>'118_lote9'!D$20*'118_lote9'!D18</f>
        <v>0</v>
      </c>
      <c r="E35">
        <f>'118_lote9'!E$20*'118_lote9'!E18</f>
        <v>0</v>
      </c>
      <c r="F35">
        <f>'118_lote9'!F$20*'118_lote9'!F18</f>
        <v>0</v>
      </c>
      <c r="G35">
        <f>'118_lote9'!G$20*'118_lote9'!G18</f>
        <v>73</v>
      </c>
      <c r="H35">
        <f>'118_lote9'!H$20*'118_lote9'!H18</f>
        <v>87</v>
      </c>
      <c r="I35">
        <f>'118_lote9'!I$20*'118_lote9'!I18</f>
        <v>0</v>
      </c>
      <c r="J35">
        <f>'118_lote9'!J$20*'118_lote9'!J18</f>
        <v>0</v>
      </c>
      <c r="K35">
        <f>'118_lote9'!K$20*'118_lote9'!K18</f>
        <v>104</v>
      </c>
      <c r="L35">
        <f>'118_lote9'!L$20*'118_lote9'!L18</f>
        <v>107</v>
      </c>
      <c r="M35">
        <f>'118_lote9'!M$20*'118_lote9'!M18</f>
        <v>111</v>
      </c>
      <c r="N35">
        <f>'118_lote9'!N$20*'118_lote9'!N18</f>
        <v>112</v>
      </c>
      <c r="O35">
        <f>'118_lote9'!O$20*'118_lote9'!O18</f>
        <v>0</v>
      </c>
      <c r="P35">
        <f>'118_lote9'!P$20*'118_lote9'!P18</f>
        <v>0</v>
      </c>
      <c r="Q35">
        <f>'118_lote9'!Q$20*'118_lote9'!Q18</f>
        <v>116</v>
      </c>
      <c r="R35">
        <f>'118_lote9'!R$20*'118_lote9'!R18</f>
        <v>117</v>
      </c>
      <c r="S35">
        <f>'118_lote9'!S$20*'118_lote9'!S18</f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1123F-F123-4CA2-9F67-DA14E2166CD1}">
  <dimension ref="A3:CA8"/>
  <sheetViews>
    <sheetView workbookViewId="0">
      <selection activeCell="D8" sqref="D8"/>
    </sheetView>
  </sheetViews>
  <sheetFormatPr defaultRowHeight="14.4" x14ac:dyDescent="0.3"/>
  <sheetData>
    <row r="3" spans="1:79" x14ac:dyDescent="0.3">
      <c r="A3">
        <v>1</v>
      </c>
      <c r="B3">
        <v>2</v>
      </c>
      <c r="C3">
        <v>4</v>
      </c>
      <c r="D3">
        <v>6</v>
      </c>
      <c r="E3">
        <v>7</v>
      </c>
      <c r="F3">
        <v>8</v>
      </c>
      <c r="G3">
        <v>11</v>
      </c>
      <c r="H3">
        <v>13</v>
      </c>
      <c r="I3">
        <v>14</v>
      </c>
      <c r="J3">
        <v>16</v>
      </c>
      <c r="K3">
        <v>18</v>
      </c>
      <c r="L3">
        <v>19</v>
      </c>
      <c r="M3">
        <v>20</v>
      </c>
      <c r="N3">
        <v>23</v>
      </c>
      <c r="O3">
        <v>24</v>
      </c>
      <c r="P3">
        <v>25</v>
      </c>
      <c r="Q3">
        <v>26</v>
      </c>
      <c r="R3">
        <v>29</v>
      </c>
      <c r="S3">
        <v>31</v>
      </c>
      <c r="T3">
        <v>32</v>
      </c>
      <c r="U3">
        <v>33</v>
      </c>
      <c r="V3">
        <v>35</v>
      </c>
      <c r="W3">
        <v>36</v>
      </c>
      <c r="X3">
        <v>38</v>
      </c>
      <c r="Y3">
        <v>39</v>
      </c>
      <c r="Z3">
        <v>40</v>
      </c>
      <c r="AA3">
        <v>41</v>
      </c>
      <c r="AB3">
        <v>43</v>
      </c>
      <c r="AC3">
        <v>44</v>
      </c>
      <c r="AD3">
        <v>46</v>
      </c>
      <c r="AE3">
        <v>47</v>
      </c>
      <c r="AF3">
        <v>48</v>
      </c>
      <c r="AG3">
        <v>50</v>
      </c>
      <c r="AH3">
        <v>51</v>
      </c>
      <c r="AI3">
        <v>54</v>
      </c>
      <c r="AJ3">
        <v>55</v>
      </c>
      <c r="AK3">
        <v>57</v>
      </c>
      <c r="AL3">
        <v>58</v>
      </c>
      <c r="AM3">
        <v>60</v>
      </c>
      <c r="AN3">
        <v>61</v>
      </c>
      <c r="AO3">
        <v>62</v>
      </c>
      <c r="AP3">
        <v>63</v>
      </c>
      <c r="AQ3">
        <v>64</v>
      </c>
      <c r="AR3">
        <v>67</v>
      </c>
      <c r="AS3">
        <v>69</v>
      </c>
      <c r="AT3">
        <v>70</v>
      </c>
      <c r="AU3">
        <v>73</v>
      </c>
      <c r="AV3">
        <v>74</v>
      </c>
      <c r="AW3">
        <v>76</v>
      </c>
      <c r="AX3">
        <v>78</v>
      </c>
      <c r="AY3">
        <v>79</v>
      </c>
      <c r="AZ3">
        <v>81</v>
      </c>
      <c r="BA3">
        <v>82</v>
      </c>
      <c r="BB3">
        <v>83</v>
      </c>
      <c r="BC3">
        <v>84</v>
      </c>
      <c r="BD3">
        <v>87</v>
      </c>
      <c r="BE3">
        <v>88</v>
      </c>
      <c r="BF3">
        <v>89</v>
      </c>
      <c r="BG3">
        <v>90</v>
      </c>
      <c r="BH3">
        <v>93</v>
      </c>
      <c r="BI3">
        <v>95</v>
      </c>
      <c r="BJ3">
        <v>96</v>
      </c>
      <c r="BK3">
        <v>97</v>
      </c>
      <c r="BL3">
        <v>98</v>
      </c>
      <c r="BM3">
        <v>99</v>
      </c>
      <c r="BN3">
        <v>101</v>
      </c>
      <c r="BO3">
        <v>102</v>
      </c>
      <c r="BP3">
        <v>103</v>
      </c>
      <c r="BQ3">
        <v>104</v>
      </c>
      <c r="BR3">
        <v>105</v>
      </c>
      <c r="BS3">
        <v>107</v>
      </c>
      <c r="BT3">
        <v>108</v>
      </c>
      <c r="BU3">
        <v>111</v>
      </c>
      <c r="BV3">
        <v>112</v>
      </c>
      <c r="BW3">
        <v>113</v>
      </c>
      <c r="BX3">
        <v>114</v>
      </c>
      <c r="BY3">
        <v>116</v>
      </c>
      <c r="BZ3">
        <v>117</v>
      </c>
      <c r="CA3">
        <v>118</v>
      </c>
    </row>
    <row r="4" spans="1:79" x14ac:dyDescent="0.3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1</v>
      </c>
      <c r="AU4">
        <v>0</v>
      </c>
      <c r="AV4">
        <v>0</v>
      </c>
      <c r="AW4">
        <v>0</v>
      </c>
      <c r="AX4">
        <v>1</v>
      </c>
      <c r="AY4">
        <v>0</v>
      </c>
      <c r="AZ4">
        <v>0</v>
      </c>
      <c r="BA4">
        <v>0</v>
      </c>
      <c r="BB4">
        <v>1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1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</row>
    <row r="5" spans="1:79" x14ac:dyDescent="0.3">
      <c r="A5">
        <f>A3*A4</f>
        <v>0</v>
      </c>
      <c r="B5">
        <f t="shared" ref="B5:E5" si="0">B3*B4</f>
        <v>0</v>
      </c>
      <c r="C5">
        <f t="shared" si="0"/>
        <v>0</v>
      </c>
      <c r="D5">
        <f t="shared" si="0"/>
        <v>6</v>
      </c>
      <c r="E5">
        <f t="shared" si="0"/>
        <v>0</v>
      </c>
      <c r="F5">
        <f t="shared" ref="F5" si="1">F3*F4</f>
        <v>0</v>
      </c>
      <c r="G5">
        <f t="shared" ref="G5" si="2">G3*G4</f>
        <v>0</v>
      </c>
      <c r="H5">
        <f t="shared" ref="H5:I5" si="3">H3*H4</f>
        <v>0</v>
      </c>
      <c r="I5">
        <f t="shared" si="3"/>
        <v>0</v>
      </c>
      <c r="J5">
        <f t="shared" ref="J5" si="4">J3*J4</f>
        <v>0</v>
      </c>
      <c r="K5">
        <f t="shared" ref="K5" si="5">K3*K4</f>
        <v>18</v>
      </c>
      <c r="L5">
        <f t="shared" ref="L5:M5" si="6">L3*L4</f>
        <v>0</v>
      </c>
      <c r="M5">
        <f t="shared" si="6"/>
        <v>0</v>
      </c>
      <c r="N5">
        <f t="shared" ref="N5" si="7">N3*N4</f>
        <v>0</v>
      </c>
      <c r="O5">
        <f t="shared" ref="O5" si="8">O3*O4</f>
        <v>0</v>
      </c>
      <c r="P5">
        <f t="shared" ref="P5:Q5" si="9">P3*P4</f>
        <v>0</v>
      </c>
      <c r="Q5">
        <f t="shared" si="9"/>
        <v>0</v>
      </c>
      <c r="R5">
        <f t="shared" ref="R5" si="10">R3*R4</f>
        <v>0</v>
      </c>
      <c r="S5">
        <f t="shared" ref="S5" si="11">S3*S4</f>
        <v>0</v>
      </c>
      <c r="T5">
        <f t="shared" ref="T5:U5" si="12">T3*T4</f>
        <v>0</v>
      </c>
      <c r="U5">
        <f t="shared" si="12"/>
        <v>0</v>
      </c>
      <c r="V5">
        <f t="shared" ref="V5" si="13">V3*V4</f>
        <v>0</v>
      </c>
      <c r="W5">
        <f t="shared" ref="W5" si="14">W3*W4</f>
        <v>36</v>
      </c>
      <c r="X5">
        <f t="shared" ref="X5:Y5" si="15">X3*X4</f>
        <v>0</v>
      </c>
      <c r="Y5">
        <f t="shared" si="15"/>
        <v>0</v>
      </c>
      <c r="Z5">
        <f t="shared" ref="Z5" si="16">Z3*Z4</f>
        <v>0</v>
      </c>
      <c r="AA5">
        <f t="shared" ref="AA5" si="17">AA3*AA4</f>
        <v>0</v>
      </c>
      <c r="AB5">
        <f t="shared" ref="AB5:AC5" si="18">AB3*AB4</f>
        <v>0</v>
      </c>
      <c r="AC5">
        <f t="shared" si="18"/>
        <v>0</v>
      </c>
      <c r="AD5">
        <f t="shared" ref="AD5" si="19">AD3*AD4</f>
        <v>46</v>
      </c>
      <c r="AE5">
        <f t="shared" ref="AE5" si="20">AE3*AE4</f>
        <v>0</v>
      </c>
      <c r="AF5">
        <f t="shared" ref="AF5:AG5" si="21">AF3*AF4</f>
        <v>0</v>
      </c>
      <c r="AG5">
        <f t="shared" si="21"/>
        <v>50</v>
      </c>
      <c r="AH5">
        <f t="shared" ref="AH5" si="22">AH3*AH4</f>
        <v>0</v>
      </c>
      <c r="AI5">
        <f t="shared" ref="AI5" si="23">AI3*AI4</f>
        <v>0</v>
      </c>
      <c r="AJ5">
        <f t="shared" ref="AJ5:AK5" si="24">AJ3*AJ4</f>
        <v>0</v>
      </c>
      <c r="AK5">
        <f t="shared" si="24"/>
        <v>0</v>
      </c>
      <c r="AL5">
        <f t="shared" ref="AL5" si="25">AL3*AL4</f>
        <v>0</v>
      </c>
      <c r="AM5">
        <f t="shared" ref="AM5" si="26">AM3*AM4</f>
        <v>0</v>
      </c>
      <c r="AN5">
        <f t="shared" ref="AN5:AO5" si="27">AN3*AN4</f>
        <v>61</v>
      </c>
      <c r="AO5">
        <f t="shared" si="27"/>
        <v>0</v>
      </c>
      <c r="AP5">
        <f t="shared" ref="AP5" si="28">AP3*AP4</f>
        <v>0</v>
      </c>
      <c r="AQ5">
        <f t="shared" ref="AQ5" si="29">AQ3*AQ4</f>
        <v>0</v>
      </c>
      <c r="AR5">
        <f t="shared" ref="AR5:AS5" si="30">AR3*AR4</f>
        <v>0</v>
      </c>
      <c r="AS5">
        <f t="shared" si="30"/>
        <v>0</v>
      </c>
      <c r="AT5">
        <f t="shared" ref="AT5" si="31">AT3*AT4</f>
        <v>70</v>
      </c>
      <c r="AU5">
        <f t="shared" ref="AU5" si="32">AU3*AU4</f>
        <v>0</v>
      </c>
      <c r="AV5">
        <f t="shared" ref="AV5:AW5" si="33">AV3*AV4</f>
        <v>0</v>
      </c>
      <c r="AW5">
        <f t="shared" si="33"/>
        <v>0</v>
      </c>
      <c r="AX5">
        <f t="shared" ref="AX5" si="34">AX3*AX4</f>
        <v>78</v>
      </c>
      <c r="AY5">
        <f t="shared" ref="AY5" si="35">AY3*AY4</f>
        <v>0</v>
      </c>
      <c r="AZ5">
        <f t="shared" ref="AZ5:BA5" si="36">AZ3*AZ4</f>
        <v>0</v>
      </c>
      <c r="BA5">
        <f t="shared" si="36"/>
        <v>0</v>
      </c>
      <c r="BB5">
        <f t="shared" ref="BB5" si="37">BB3*BB4</f>
        <v>83</v>
      </c>
      <c r="BC5">
        <f t="shared" ref="BC5" si="38">BC3*BC4</f>
        <v>0</v>
      </c>
      <c r="BD5">
        <f t="shared" ref="BD5:BE5" si="39">BD3*BD4</f>
        <v>0</v>
      </c>
      <c r="BE5">
        <f t="shared" si="39"/>
        <v>0</v>
      </c>
      <c r="BF5">
        <f t="shared" ref="BF5" si="40">BF3*BF4</f>
        <v>0</v>
      </c>
      <c r="BG5">
        <f t="shared" ref="BG5" si="41">BG3*BG4</f>
        <v>0</v>
      </c>
      <c r="BH5">
        <f t="shared" ref="BH5:BI5" si="42">BH3*BH4</f>
        <v>0</v>
      </c>
      <c r="BI5">
        <f t="shared" si="42"/>
        <v>0</v>
      </c>
      <c r="BJ5">
        <f t="shared" ref="BJ5" si="43">BJ3*BJ4</f>
        <v>0</v>
      </c>
      <c r="BK5">
        <f t="shared" ref="BK5" si="44">BK3*BK4</f>
        <v>0</v>
      </c>
      <c r="BL5">
        <f t="shared" ref="BL5:BM5" si="45">BL3*BL4</f>
        <v>0</v>
      </c>
      <c r="BM5">
        <f t="shared" si="45"/>
        <v>0</v>
      </c>
      <c r="BN5">
        <f t="shared" ref="BN5" si="46">BN3*BN4</f>
        <v>0</v>
      </c>
      <c r="BO5">
        <f t="shared" ref="BO5" si="47">BO3*BO4</f>
        <v>0</v>
      </c>
      <c r="BP5">
        <f t="shared" ref="BP5:BQ5" si="48">BP3*BP4</f>
        <v>0</v>
      </c>
      <c r="BQ5">
        <f t="shared" si="48"/>
        <v>0</v>
      </c>
      <c r="BR5">
        <f t="shared" ref="BR5" si="49">BR3*BR4</f>
        <v>105</v>
      </c>
      <c r="BS5">
        <f t="shared" ref="BS5" si="50">BS3*BS4</f>
        <v>0</v>
      </c>
      <c r="BT5">
        <f t="shared" ref="BT5:BU5" si="51">BT3*BT4</f>
        <v>0</v>
      </c>
      <c r="BU5">
        <f t="shared" si="51"/>
        <v>0</v>
      </c>
      <c r="BV5">
        <f t="shared" ref="BV5" si="52">BV3*BV4</f>
        <v>0</v>
      </c>
      <c r="BW5">
        <f t="shared" ref="BW5" si="53">BW3*BW4</f>
        <v>0</v>
      </c>
      <c r="BX5">
        <f t="shared" ref="BX5:BY5" si="54">BX3*BX4</f>
        <v>0</v>
      </c>
      <c r="BY5">
        <f t="shared" si="54"/>
        <v>0</v>
      </c>
      <c r="BZ5">
        <f t="shared" ref="BZ5" si="55">BZ3*BZ4</f>
        <v>0</v>
      </c>
      <c r="CA5">
        <f t="shared" ref="CA5" si="56">CA3*CA4</f>
        <v>0</v>
      </c>
    </row>
    <row r="8" spans="1:79" x14ac:dyDescent="0.3">
      <c r="D8" t="s">
        <v>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00068-E547-41BC-9D12-62DB23FF88BC}">
  <dimension ref="A2:L16"/>
  <sheetViews>
    <sheetView topLeftCell="A4" workbookViewId="0">
      <selection activeCell="A16" sqref="A16"/>
    </sheetView>
  </sheetViews>
  <sheetFormatPr defaultRowHeight="14.4" x14ac:dyDescent="0.3"/>
  <sheetData>
    <row r="2" spans="1:12" x14ac:dyDescent="0.3">
      <c r="A2" t="s">
        <v>4</v>
      </c>
    </row>
    <row r="3" spans="1:12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0</v>
      </c>
      <c r="J3">
        <v>1</v>
      </c>
      <c r="K3">
        <v>0</v>
      </c>
      <c r="L3">
        <v>0</v>
      </c>
    </row>
    <row r="4" spans="1:12" x14ac:dyDescent="0.3">
      <c r="A4">
        <v>3</v>
      </c>
      <c r="B4">
        <v>7</v>
      </c>
      <c r="C4">
        <v>8</v>
      </c>
      <c r="D4">
        <v>10</v>
      </c>
      <c r="E4">
        <v>11</v>
      </c>
      <c r="F4">
        <v>13</v>
      </c>
      <c r="G4">
        <v>17</v>
      </c>
      <c r="H4">
        <v>20</v>
      </c>
      <c r="I4">
        <v>23</v>
      </c>
      <c r="J4">
        <v>26</v>
      </c>
      <c r="K4">
        <v>27</v>
      </c>
      <c r="L4">
        <v>30</v>
      </c>
    </row>
    <row r="5" spans="1:12" x14ac:dyDescent="0.3">
      <c r="A5">
        <f>A3*A4</f>
        <v>0</v>
      </c>
      <c r="B5">
        <f t="shared" ref="B5:L5" si="0">B3*B4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17</v>
      </c>
      <c r="H5">
        <f t="shared" si="0"/>
        <v>20</v>
      </c>
      <c r="I5">
        <f t="shared" si="0"/>
        <v>0</v>
      </c>
      <c r="J5">
        <f t="shared" si="0"/>
        <v>26</v>
      </c>
      <c r="K5">
        <f t="shared" si="0"/>
        <v>0</v>
      </c>
      <c r="L5">
        <f t="shared" si="0"/>
        <v>0</v>
      </c>
    </row>
    <row r="6" spans="1:12" x14ac:dyDescent="0.3">
      <c r="A6" t="str">
        <f>IF(A5=0,"",A5)</f>
        <v/>
      </c>
      <c r="B6" t="str">
        <f t="shared" ref="B6:L6" si="1">IF(B5=0,"",B5)</f>
        <v/>
      </c>
      <c r="C6" t="str">
        <f t="shared" si="1"/>
        <v/>
      </c>
      <c r="D6" t="str">
        <f t="shared" si="1"/>
        <v/>
      </c>
      <c r="E6" t="str">
        <f t="shared" si="1"/>
        <v/>
      </c>
      <c r="F6" t="str">
        <f t="shared" si="1"/>
        <v/>
      </c>
      <c r="G6">
        <f t="shared" si="1"/>
        <v>17</v>
      </c>
      <c r="H6">
        <f t="shared" si="1"/>
        <v>20</v>
      </c>
      <c r="I6" t="str">
        <f t="shared" si="1"/>
        <v/>
      </c>
      <c r="J6">
        <f t="shared" si="1"/>
        <v>26</v>
      </c>
      <c r="K6" t="str">
        <f t="shared" si="1"/>
        <v/>
      </c>
      <c r="L6" t="str">
        <f t="shared" si="1"/>
        <v/>
      </c>
    </row>
    <row r="7" spans="1:12" x14ac:dyDescent="0.3">
      <c r="A7" t="s">
        <v>6</v>
      </c>
    </row>
    <row r="10" spans="1:12" x14ac:dyDescent="0.3">
      <c r="A10" t="s">
        <v>5</v>
      </c>
    </row>
    <row r="11" spans="1:12" x14ac:dyDescent="0.3">
      <c r="A11">
        <v>0</v>
      </c>
      <c r="B11">
        <v>0</v>
      </c>
      <c r="C11">
        <v>0</v>
      </c>
      <c r="D11">
        <v>0</v>
      </c>
      <c r="E11">
        <v>1</v>
      </c>
      <c r="F11">
        <v>1</v>
      </c>
      <c r="G11">
        <v>1</v>
      </c>
      <c r="H11">
        <v>1</v>
      </c>
      <c r="I11">
        <v>0</v>
      </c>
      <c r="J11">
        <v>1</v>
      </c>
      <c r="K11">
        <v>0</v>
      </c>
      <c r="L11">
        <v>1</v>
      </c>
    </row>
    <row r="12" spans="1:12" x14ac:dyDescent="0.3">
      <c r="A12">
        <v>3</v>
      </c>
      <c r="B12">
        <v>7</v>
      </c>
      <c r="C12">
        <v>8</v>
      </c>
      <c r="D12">
        <v>10</v>
      </c>
      <c r="E12">
        <v>11</v>
      </c>
      <c r="F12">
        <v>13</v>
      </c>
      <c r="G12">
        <v>17</v>
      </c>
      <c r="H12">
        <v>20</v>
      </c>
      <c r="I12">
        <v>23</v>
      </c>
      <c r="J12">
        <v>26</v>
      </c>
      <c r="K12">
        <v>27</v>
      </c>
      <c r="L12">
        <v>30</v>
      </c>
    </row>
    <row r="13" spans="1:12" x14ac:dyDescent="0.3">
      <c r="A13">
        <f>A11*A12</f>
        <v>0</v>
      </c>
      <c r="B13">
        <f t="shared" ref="B13:L13" si="2">B11*B12</f>
        <v>0</v>
      </c>
      <c r="C13">
        <f t="shared" si="2"/>
        <v>0</v>
      </c>
      <c r="D13">
        <f t="shared" si="2"/>
        <v>0</v>
      </c>
      <c r="E13">
        <f t="shared" si="2"/>
        <v>11</v>
      </c>
      <c r="F13">
        <f t="shared" si="2"/>
        <v>13</v>
      </c>
      <c r="G13">
        <f t="shared" si="2"/>
        <v>17</v>
      </c>
      <c r="H13">
        <f t="shared" si="2"/>
        <v>20</v>
      </c>
      <c r="I13">
        <f t="shared" si="2"/>
        <v>0</v>
      </c>
      <c r="J13">
        <f t="shared" si="2"/>
        <v>26</v>
      </c>
      <c r="K13">
        <f t="shared" si="2"/>
        <v>0</v>
      </c>
      <c r="L13">
        <f t="shared" si="2"/>
        <v>30</v>
      </c>
    </row>
    <row r="14" spans="1:12" x14ac:dyDescent="0.3">
      <c r="A14" t="str">
        <f>IF(A13=0,"",A13)</f>
        <v/>
      </c>
      <c r="B14" t="str">
        <f t="shared" ref="B14:L14" si="3">IF(B13=0,"",B13)</f>
        <v/>
      </c>
      <c r="C14" t="str">
        <f t="shared" si="3"/>
        <v/>
      </c>
      <c r="D14" t="str">
        <f t="shared" si="3"/>
        <v/>
      </c>
      <c r="E14">
        <f t="shared" si="3"/>
        <v>11</v>
      </c>
      <c r="F14">
        <f t="shared" si="3"/>
        <v>13</v>
      </c>
      <c r="G14">
        <f t="shared" si="3"/>
        <v>17</v>
      </c>
      <c r="H14">
        <f t="shared" si="3"/>
        <v>20</v>
      </c>
      <c r="I14" t="str">
        <f t="shared" si="3"/>
        <v/>
      </c>
      <c r="J14">
        <f t="shared" si="3"/>
        <v>26</v>
      </c>
      <c r="K14" t="str">
        <f t="shared" si="3"/>
        <v/>
      </c>
      <c r="L14">
        <f t="shared" si="3"/>
        <v>30</v>
      </c>
    </row>
    <row r="16" spans="1:12" x14ac:dyDescent="0.3">
      <c r="A16" t="s">
        <v>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118_lote6</vt:lpstr>
      <vt:lpstr>118_lote9</vt:lpstr>
      <vt:lpstr>118_novo_lote10</vt:lpstr>
      <vt:lpstr>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Vinícius Biajoni Braga Flor</dc:creator>
  <cp:lastModifiedBy>Vinícius Biajoni Braga Flor</cp:lastModifiedBy>
  <dcterms:created xsi:type="dcterms:W3CDTF">2020-07-01T13:12:29Z</dcterms:created>
  <dcterms:modified xsi:type="dcterms:W3CDTF">2020-07-03T12:33:20Z</dcterms:modified>
</cp:coreProperties>
</file>