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DS\AyrtonMaia\academia\t\"/>
    </mc:Choice>
  </mc:AlternateContent>
  <xr:revisionPtr revIDLastSave="0" documentId="13_ncr:1_{3CB38F32-6825-4436-B214-A98883E8D275}" xr6:coauthVersionLast="47" xr6:coauthVersionMax="47" xr10:uidLastSave="{00000000-0000-0000-0000-000000000000}"/>
  <bookViews>
    <workbookView xWindow="-110" yWindow="-110" windowWidth="19420" windowHeight="10300" tabRatio="407" activeTab="3" xr2:uid="{37C37793-67E4-4FBD-B211-E46301FAC6D2}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SegmentaçãodeDados_Categoria">#N/A</definedName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<sst xmlns="http://schemas.openxmlformats.org/spreadsheetml/2006/main" count="262" uniqueCount="81">
  <si>
    <t>Data</t>
  </si>
  <si>
    <t>Tipo</t>
  </si>
  <si>
    <t>Descrição</t>
  </si>
  <si>
    <t>Categoria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</si>
  <si>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</si>
  <si>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</si>
  <si>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</si>
  <si>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</si>
  <si>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</si>
  <si>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</si>
  <si>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</si>
  <si>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</si>
  <si>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</si>
  <si>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</si>
  <si>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</si>
  <si>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</si>
  <si>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</si>
  <si>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</si>
  <si>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</si>
  <si>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</si>
  <si>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</si>
  <si>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</si>
  <si>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</si>
  <si>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</si>
  <si>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</si>
  <si>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</si>
  <si>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</si>
  <si>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</si>
  <si>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</si>
  <si>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</si>
  <si>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</si>
  <si>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</si>
  <si>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</si>
  <si>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</si>
  <si>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</si>
  <si>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</si>
  <si>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</si>
  <si>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</si>
  <si>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</si>
  <si>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</si>
  <si>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</si>
  <si>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</si>
  <si>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</si>
  <si>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</si>
  <si>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</si>
  <si>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</si>
  <si>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</si>
  <si>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</si>
  <si>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</si>
  <si>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</si>
  <si>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</si>
  <si>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</si>
  <si>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</si>
  <si>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</si>
  <si>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</si>
  <si>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</si>
  <si>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</si>
  <si>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</si>
  <si>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</si>
  <si>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</si>
  <si>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</si>
  <si>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</si>
  <si>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</si>
  <si>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</si>
  <si>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</si>
  <si>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</si>
  <si>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</si>
  <si>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</si>
  <si>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</si>
  <si>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</si>
  <si>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</si>
  <si>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</si>
  <si>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</si>
  <si>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</si>
  <si>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</si>
  <si>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r>
      <t xml:space="preserve">quanto tive de </t>
    </r>
    <r>
      <rPr>
        <b/>
        <sz val="11"/>
        <color theme="1"/>
        <rFont val="Aptos Narrow"/>
        <family val="2"/>
        <scheme val="minor"/>
      </rPr>
      <t>saída</t>
    </r>
    <r>
      <rPr>
        <sz val="11"/>
        <color theme="1"/>
        <rFont val="Aptos Narrow"/>
        <family val="2"/>
        <scheme val="minor"/>
      </rPr>
      <t xml:space="preserve"> por </t>
    </r>
    <r>
      <rPr>
        <b/>
        <sz val="11"/>
        <color theme="1"/>
        <rFont val="Aptos Narrow"/>
        <family val="2"/>
        <scheme val="minor"/>
      </rPr>
      <t>categoria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sumarizado em reais</t>
    </r>
  </si>
  <si>
    <t>mês</t>
  </si>
  <si>
    <t>Data de Lançamento</t>
  </si>
  <si>
    <t>Depósito Reservado</t>
  </si>
  <si>
    <t>Total Reservado</t>
  </si>
  <si>
    <t>Metade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</si>
</sst>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0" fontId="3" fillId="2" borderId="0" xfId="0" applyFont="1" applyFill="1"/>
    <xf numFmtId="165" fontId="4" fillId="0" borderId="0" xfId="0" applyNumberFormat="1" applyFont="1"/>
    <xf numFmtId="14" fontId="4" fillId="0" borderId="0" xfId="0" applyNumberFormat="1" applyFont="1" applyAlignment="1">
      <alignment horizontal="center"/>
    </xf>
    <xf numFmtId="165" fontId="0" fillId="0" borderId="0" xfId="0" applyNumberFormat="1"/>
    <xf numFmtId="44" fontId="0" fillId="0" borderId="0" xfId="2" applyFont="1"/>
    <xf numFmtId="0" fontId="0" fillId="4" borderId="0" xfId="0" applyFill="1"/>
  </cellXfs>
  <cellStyles count="3">
    <cellStyle name="Moeda" xfId="2" builtinId="4"/>
    <cellStyle name="Moeda 2" xfId="1" xr:uid="{0304CC98-1F8A-4F79-84E7-EAA3FE6F56E1}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5" formatCode="_-[$R$-416]\ * #,##0.00_-;\-[$R$-416]\ * #,##0.00_-;_-[$R$-416]\ * &quot;-&quot;??_-;_-@_-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numFmt numFmtId="1" formatCode="0"/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D167E3"/>
      <color rgb="FFA832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[Pasta1.xlsx]Controller!Tabela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Controller!$G$6:$G$10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Controller!$H$6:$H$10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1-4944-B76E-1F24C9A7E4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0840752"/>
        <c:axId val="1610841232"/>
      </c:barChart>
      <c:catAx>
        <c:axId val="161084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0841232"/>
        <c:crosses val="autoZero"/>
        <c:auto val="1"/>
        <c:lblAlgn val="ctr"/>
        <c:lblOffset val="100"/>
        <c:noMultiLvlLbl val="0"/>
      </c:catAx>
      <c:valAx>
        <c:axId val="161084123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6108407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[Pasta1.xlsx]Controller!Tabela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7000">
                <a:schemeClr val="accent1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7000">
                  <a:schemeClr val="accent1">
                    <a:lumMod val="7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Controller!$B$6:$B$21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Controller!$C$6:$C$21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5-41DC-9501-024FF31896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3"/>
        <c:axId val="1101739040"/>
        <c:axId val="1101740000"/>
      </c:barChart>
      <c:catAx>
        <c:axId val="110173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40000"/>
        <c:crosses val="autoZero"/>
        <c:auto val="1"/>
        <c:lblAlgn val="ctr"/>
        <c:lblOffset val="100"/>
        <c:noMultiLvlLbl val="0"/>
      </c:catAx>
      <c:valAx>
        <c:axId val="110174000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0173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Caixinha!$D$5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1E-43DF-8360-2B93BC294E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73320751"/>
        <c:axId val="473321231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_-[$R$-416]\ * #,##0.00_-;\-[$R$-416]\ * #,##0.00_-;_-[$R$-416]\ * "-"??_-;_-@_-</c:formatCode>
                <c:ptCount val="1"/>
                <c:pt idx="0">
                  <c:v>3785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E-43DF-8360-2B93BC294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8739487"/>
        <c:axId val="918741887"/>
      </c:barChart>
      <c:catAx>
        <c:axId val="47332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321231"/>
        <c:crosses val="autoZero"/>
        <c:auto val="1"/>
        <c:lblAlgn val="ctr"/>
        <c:lblOffset val="100"/>
        <c:noMultiLvlLbl val="0"/>
      </c:catAx>
      <c:valAx>
        <c:axId val="473321231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73320751"/>
        <c:crosses val="autoZero"/>
        <c:crossBetween val="between"/>
      </c:valAx>
      <c:valAx>
        <c:axId val="918741887"/>
        <c:scaling>
          <c:orientation val="minMax"/>
        </c:scaling>
        <c:delete val="1"/>
        <c:axPos val="r"/>
        <c:numFmt formatCode="_-[$R$-416]\ * #,##0.00_-;\-[$R$-416]\ * #,##0.00_-;_-[$R$-416]\ * &quot;-&quot;??_-;_-@_-" sourceLinked="1"/>
        <c:majorTickMark val="out"/>
        <c:minorTickMark val="none"/>
        <c:tickLblPos val="nextTo"/>
        <c:crossAx val="918739487"/>
        <c:crosses val="max"/>
        <c:crossBetween val="between"/>
      </c:valAx>
      <c:catAx>
        <c:axId val="918739487"/>
        <c:scaling>
          <c:orientation val="minMax"/>
        </c:scaling>
        <c:delete val="1"/>
        <c:axPos val="b"/>
        <c:majorTickMark val="out"/>
        <c:minorTickMark val="none"/>
        <c:tickLblPos val="nextTo"/>
        <c:crossAx val="918741887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1.png"/><Relationship Id="rId7" Type="http://schemas.openxmlformats.org/officeDocument/2006/relationships/image" Target="../media/image4.svg"/><Relationship Id="rId12" Type="http://schemas.openxmlformats.org/officeDocument/2006/relationships/image" Target="../media/image9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image" Target="../media/image8.png"/><Relationship Id="rId5" Type="http://schemas.openxmlformats.org/officeDocument/2006/relationships/hyperlink" Target="#Data!A1"/><Relationship Id="rId15" Type="http://schemas.openxmlformats.org/officeDocument/2006/relationships/chart" Target="../charts/chart3.xml"/><Relationship Id="rId10" Type="http://schemas.openxmlformats.org/officeDocument/2006/relationships/image" Target="../media/image7.svg"/><Relationship Id="rId4" Type="http://schemas.openxmlformats.org/officeDocument/2006/relationships/image" Target="../media/image2.svg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205374</xdr:colOff>
      <xdr:row>8</xdr:row>
      <xdr:rowOff>3899</xdr:rowOff>
    </xdr:from>
    <xdr:to>
      <xdr:col>9</xdr:col>
      <xdr:colOff>510022</xdr:colOff>
      <xdr:row>26</xdr:row>
      <xdr:rowOff>126998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52897CDA-F982-6020-3A59-5A51D6AE79C1}"/>
            </a:ext>
          </a:extLst>
        </xdr:cNvPr>
        <xdr:cNvGrpSpPr/>
      </xdr:nvGrpSpPr>
      <xdr:grpSpPr>
        <a:xfrm>
          <a:off x="2597207" y="1443232"/>
          <a:ext cx="5215315" cy="3361599"/>
          <a:chOff x="1771707" y="1443232"/>
          <a:chExt cx="5217464" cy="3361599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ADA641EF-1EE2-AFAF-8468-248863FB9552}"/>
              </a:ext>
            </a:extLst>
          </xdr:cNvPr>
          <xdr:cNvGrpSpPr/>
        </xdr:nvGrpSpPr>
        <xdr:grpSpPr>
          <a:xfrm>
            <a:off x="1771707" y="1443232"/>
            <a:ext cx="4995576" cy="3361599"/>
            <a:chOff x="1765663" y="1691656"/>
            <a:chExt cx="4947194" cy="3152486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9364732F-96A4-D440-95C6-45BBDEA1CE1C}"/>
                </a:ext>
              </a:extLst>
            </xdr:cNvPr>
            <xdr:cNvSpPr/>
          </xdr:nvSpPr>
          <xdr:spPr>
            <a:xfrm>
              <a:off x="1768928" y="1705428"/>
              <a:ext cx="4943929" cy="313871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6" name="Retângulo: Cantos Superiores Arredondados 5">
              <a:extLst>
                <a:ext uri="{FF2B5EF4-FFF2-40B4-BE49-F238E27FC236}">
                  <a16:creationId xmlns:a16="http://schemas.microsoft.com/office/drawing/2014/main" id="{6BCDDD38-82F0-BB53-73DB-EC729189455C}"/>
                </a:ext>
              </a:extLst>
            </xdr:cNvPr>
            <xdr:cNvSpPr/>
          </xdr:nvSpPr>
          <xdr:spPr>
            <a:xfrm>
              <a:off x="1765663" y="1691656"/>
              <a:ext cx="4944153" cy="528105"/>
            </a:xfrm>
            <a:prstGeom prst="round2SameRect">
              <a:avLst>
                <a:gd name="adj1" fmla="val 0"/>
                <a:gd name="adj2" fmla="val 1742"/>
              </a:avLst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81F687CA-50AE-46C1-BB89-7650ABD5C15D}"/>
              </a:ext>
            </a:extLst>
          </xdr:cNvPr>
          <xdr:cNvGraphicFramePr>
            <a:graphicFrameLocks/>
          </xdr:cNvGraphicFramePr>
        </xdr:nvGraphicFramePr>
        <xdr:xfrm>
          <a:off x="2048541" y="2127605"/>
          <a:ext cx="4436640" cy="22844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6BADE742-57A5-4E47-A1E5-E78E19F6E259}"/>
              </a:ext>
            </a:extLst>
          </xdr:cNvPr>
          <xdr:cNvSpPr txBox="1"/>
        </xdr:nvSpPr>
        <xdr:spPr>
          <a:xfrm>
            <a:off x="2405074" y="1502833"/>
            <a:ext cx="4584097" cy="3689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2000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Entrada</a:t>
            </a:r>
          </a:p>
        </xdr:txBody>
      </xdr:sp>
    </xdr:grpSp>
    <xdr:clientData/>
  </xdr:twoCellAnchor>
  <xdr:twoCellAnchor>
    <xdr:from>
      <xdr:col>1</xdr:col>
      <xdr:colOff>205374</xdr:colOff>
      <xdr:row>27</xdr:row>
      <xdr:rowOff>96923</xdr:rowOff>
    </xdr:from>
    <xdr:to>
      <xdr:col>19</xdr:col>
      <xdr:colOff>68348</xdr:colOff>
      <xdr:row>46</xdr:row>
      <xdr:rowOff>169334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64D4446F-01D9-4019-60A2-EE40AC57D9D9}"/>
            </a:ext>
          </a:extLst>
        </xdr:cNvPr>
        <xdr:cNvGrpSpPr/>
      </xdr:nvGrpSpPr>
      <xdr:grpSpPr>
        <a:xfrm>
          <a:off x="2597207" y="4954673"/>
          <a:ext cx="10911974" cy="3490828"/>
          <a:chOff x="1730733" y="6564851"/>
          <a:chExt cx="10803117" cy="3519554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048A1FD7-20BE-8B2B-E9CB-96E0D14AED53}"/>
              </a:ext>
            </a:extLst>
          </xdr:cNvPr>
          <xdr:cNvGrpSpPr/>
        </xdr:nvGrpSpPr>
        <xdr:grpSpPr>
          <a:xfrm>
            <a:off x="1730733" y="6564851"/>
            <a:ext cx="10803117" cy="3519554"/>
            <a:chOff x="1730096" y="6851317"/>
            <a:chExt cx="10891921" cy="3670745"/>
          </a:xfrm>
        </xdr:grpSpPr>
        <xdr:sp macro="" textlink="">
          <xdr:nvSpPr>
            <xdr:cNvPr id="10" name="Retângulo: Cantos Arredondados 9">
              <a:extLst>
                <a:ext uri="{FF2B5EF4-FFF2-40B4-BE49-F238E27FC236}">
                  <a16:creationId xmlns:a16="http://schemas.microsoft.com/office/drawing/2014/main" id="{FCB44C74-6D27-B0FB-C35E-63F287EC15DF}"/>
                </a:ext>
              </a:extLst>
            </xdr:cNvPr>
            <xdr:cNvSpPr/>
          </xdr:nvSpPr>
          <xdr:spPr>
            <a:xfrm>
              <a:off x="1739566" y="6860228"/>
              <a:ext cx="10880780" cy="366183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EB9CEE0B-96F8-405F-A41C-703AD19E5B73}"/>
                </a:ext>
              </a:extLst>
            </xdr:cNvPr>
            <xdr:cNvGraphicFramePr>
              <a:graphicFrameLocks/>
            </xdr:cNvGraphicFramePr>
          </xdr:nvGraphicFramePr>
          <xdr:xfrm>
            <a:off x="1891260" y="7629867"/>
            <a:ext cx="10583546" cy="255273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1" name="Retângulo: Cantos Superiores Arredondados 10">
              <a:extLst>
                <a:ext uri="{FF2B5EF4-FFF2-40B4-BE49-F238E27FC236}">
                  <a16:creationId xmlns:a16="http://schemas.microsoft.com/office/drawing/2014/main" id="{8A9AACA9-D81D-9A80-BD3F-EB952443ACBA}"/>
                </a:ext>
              </a:extLst>
            </xdr:cNvPr>
            <xdr:cNvSpPr/>
          </xdr:nvSpPr>
          <xdr:spPr>
            <a:xfrm>
              <a:off x="1730096" y="6851317"/>
              <a:ext cx="10891921" cy="523596"/>
            </a:xfrm>
            <a:prstGeom prst="round2SameRect">
              <a:avLst>
                <a:gd name="adj1" fmla="val 0"/>
                <a:gd name="adj2" fmla="val 0"/>
              </a:avLst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3CED3073-6EA2-0470-3CA6-1883A70AB063}"/>
                </a:ext>
              </a:extLst>
            </xdr:cNvPr>
            <xdr:cNvSpPr txBox="1"/>
          </xdr:nvSpPr>
          <xdr:spPr>
            <a:xfrm>
              <a:off x="2395176" y="6884737"/>
              <a:ext cx="5514473" cy="4344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5" name="Gráfico 14" descr="Dinheiro voador estrutura de tópicos">
            <a:extLst>
              <a:ext uri="{FF2B5EF4-FFF2-40B4-BE49-F238E27FC236}">
                <a16:creationId xmlns:a16="http://schemas.microsoft.com/office/drawing/2014/main" id="{4E585C87-C02C-0647-3BA6-5D254C8976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861076" y="6642832"/>
            <a:ext cx="415854" cy="39842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235857</xdr:colOff>
      <xdr:row>7</xdr:row>
      <xdr:rowOff>36286</xdr:rowOff>
    </xdr:from>
    <xdr:to>
      <xdr:col>0</xdr:col>
      <xdr:colOff>2064657</xdr:colOff>
      <xdr:row>14</xdr:row>
      <xdr:rowOff>115207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mês">
              <a:extLst>
                <a:ext uri="{FF2B5EF4-FFF2-40B4-BE49-F238E27FC236}">
                  <a16:creationId xmlns:a16="http://schemas.microsoft.com/office/drawing/2014/main" id="{C937EE77-C5C2-4EBF-892D-7CE87995F3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857" y="1295703"/>
              <a:ext cx="1828800" cy="13383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235857</xdr:colOff>
      <xdr:row>15</xdr:row>
      <xdr:rowOff>0</xdr:rowOff>
    </xdr:from>
    <xdr:to>
      <xdr:col>0</xdr:col>
      <xdr:colOff>2064657</xdr:colOff>
      <xdr:row>29</xdr:row>
      <xdr:rowOff>79372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Categoria">
              <a:extLst>
                <a:ext uri="{FF2B5EF4-FFF2-40B4-BE49-F238E27FC236}">
                  <a16:creationId xmlns:a16="http://schemas.microsoft.com/office/drawing/2014/main" id="{BD913FCB-9F24-4210-B972-5A73CD7A57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857" y="2698750"/>
              <a:ext cx="1828800" cy="25982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205374</xdr:colOff>
      <xdr:row>0</xdr:row>
      <xdr:rowOff>90714</xdr:rowOff>
    </xdr:from>
    <xdr:to>
      <xdr:col>20</xdr:col>
      <xdr:colOff>241659</xdr:colOff>
      <xdr:row>7</xdr:row>
      <xdr:rowOff>72571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5D1073CB-6CD0-DC8A-82BF-7708EDD7F92B}"/>
            </a:ext>
          </a:extLst>
        </xdr:cNvPr>
        <xdr:cNvSpPr/>
      </xdr:nvSpPr>
      <xdr:spPr>
        <a:xfrm>
          <a:off x="2600231" y="90714"/>
          <a:ext cx="11584214" cy="1251857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569687</xdr:colOff>
      <xdr:row>1</xdr:row>
      <xdr:rowOff>136070</xdr:rowOff>
    </xdr:from>
    <xdr:to>
      <xdr:col>3</xdr:col>
      <xdr:colOff>117928</xdr:colOff>
      <xdr:row>5</xdr:row>
      <xdr:rowOff>152399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113406FC-286D-B47D-6E1A-055B71175F58}"/>
            </a:ext>
          </a:extLst>
        </xdr:cNvPr>
        <xdr:cNvSpPr/>
      </xdr:nvSpPr>
      <xdr:spPr>
        <a:xfrm>
          <a:off x="2964544" y="317499"/>
          <a:ext cx="763813" cy="742043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3</xdr:col>
      <xdr:colOff>544285</xdr:colOff>
      <xdr:row>1</xdr:row>
      <xdr:rowOff>145141</xdr:rowOff>
    </xdr:from>
    <xdr:to>
      <xdr:col>15</xdr:col>
      <xdr:colOff>45357</xdr:colOff>
      <xdr:row>4</xdr:row>
      <xdr:rowOff>54428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602DAB7C-535C-6E2A-7DA6-661CD7FED778}"/>
            </a:ext>
          </a:extLst>
        </xdr:cNvPr>
        <xdr:cNvSpPr txBox="1"/>
      </xdr:nvSpPr>
      <xdr:spPr>
        <a:xfrm>
          <a:off x="4154714" y="326570"/>
          <a:ext cx="6794500" cy="453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2400" b="1" kern="1200">
              <a:latin typeface="Segoe UI" panose="020B0502040204020203" pitchFamily="34" charset="0"/>
              <a:cs typeface="Segoe UI" panose="020B0502040204020203" pitchFamily="34" charset="0"/>
            </a:rPr>
            <a:t>Hello, João</a:t>
          </a:r>
        </a:p>
      </xdr:txBody>
    </xdr:sp>
    <xdr:clientData/>
  </xdr:twoCellAnchor>
  <xdr:twoCellAnchor>
    <xdr:from>
      <xdr:col>3</xdr:col>
      <xdr:colOff>544285</xdr:colOff>
      <xdr:row>4</xdr:row>
      <xdr:rowOff>70758</xdr:rowOff>
    </xdr:from>
    <xdr:to>
      <xdr:col>9</xdr:col>
      <xdr:colOff>391886</xdr:colOff>
      <xdr:row>6</xdr:row>
      <xdr:rowOff>81643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65617C92-6C19-7D95-0256-58B24A9BA881}"/>
            </a:ext>
          </a:extLst>
        </xdr:cNvPr>
        <xdr:cNvSpPr txBox="1"/>
      </xdr:nvSpPr>
      <xdr:spPr>
        <a:xfrm>
          <a:off x="4154714" y="796472"/>
          <a:ext cx="3494315" cy="373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600" kern="1200">
              <a:solidFill>
                <a:schemeClr val="bg2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Acompanhamento Financeiro</a:t>
          </a:r>
        </a:p>
      </xdr:txBody>
    </xdr:sp>
    <xdr:clientData/>
  </xdr:twoCellAnchor>
  <xdr:twoCellAnchor>
    <xdr:from>
      <xdr:col>10</xdr:col>
      <xdr:colOff>277585</xdr:colOff>
      <xdr:row>3</xdr:row>
      <xdr:rowOff>163285</xdr:rowOff>
    </xdr:from>
    <xdr:to>
      <xdr:col>17</xdr:col>
      <xdr:colOff>226784</xdr:colOff>
      <xdr:row>5</xdr:row>
      <xdr:rowOff>81643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112385EE-3F45-C831-AC04-1908F03662CF}"/>
            </a:ext>
          </a:extLst>
        </xdr:cNvPr>
        <xdr:cNvGrpSpPr/>
      </xdr:nvGrpSpPr>
      <xdr:grpSpPr>
        <a:xfrm>
          <a:off x="8193918" y="703035"/>
          <a:ext cx="4246033" cy="278191"/>
          <a:chOff x="8142514" y="707571"/>
          <a:chExt cx="4203699" cy="281215"/>
        </a:xfrm>
      </xdr:grpSpPr>
      <xdr:sp macro="" textlink="">
        <xdr:nvSpPr>
          <xdr:cNvPr id="23" name="Retângulo: Cantos Arredondados 2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E4BB3E57-44FA-D81A-4BFB-48C9F02CE68F}"/>
              </a:ext>
            </a:extLst>
          </xdr:cNvPr>
          <xdr:cNvSpPr/>
        </xdr:nvSpPr>
        <xdr:spPr>
          <a:xfrm>
            <a:off x="8142514" y="707571"/>
            <a:ext cx="4203699" cy="281215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i="1" kern="1200">
                <a:solidFill>
                  <a:schemeClr val="bg2">
                    <a:lumMod val="50000"/>
                  </a:schemeClr>
                </a:solidFill>
              </a:rPr>
              <a:t>pesquisar dados...</a:t>
            </a:r>
          </a:p>
        </xdr:txBody>
      </xdr:sp>
      <xdr:pic>
        <xdr:nvPicPr>
          <xdr:cNvPr id="25" name="Gráfico 24" descr="Lupa com preenchimento sólido">
            <a:extLst>
              <a:ext uri="{FF2B5EF4-FFF2-40B4-BE49-F238E27FC236}">
                <a16:creationId xmlns:a16="http://schemas.microsoft.com/office/drawing/2014/main" id="{8F4BBD0F-98F1-E42F-FCFC-96563E4610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12019643" y="716643"/>
            <a:ext cx="244929" cy="244929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426357</xdr:colOff>
      <xdr:row>0</xdr:row>
      <xdr:rowOff>81642</xdr:rowOff>
    </xdr:from>
    <xdr:to>
      <xdr:col>3</xdr:col>
      <xdr:colOff>117929</xdr:colOff>
      <xdr:row>5</xdr:row>
      <xdr:rowOff>160908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D3B613AA-EFCB-B91C-9E35-51B7CF2D72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0443" t="5091" r="35854" b="47386"/>
        <a:stretch/>
      </xdr:blipFill>
      <xdr:spPr>
        <a:xfrm>
          <a:off x="2821214" y="81642"/>
          <a:ext cx="907144" cy="98640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</xdr:row>
      <xdr:rowOff>9072</xdr:rowOff>
    </xdr:from>
    <xdr:to>
      <xdr:col>1</xdr:col>
      <xdr:colOff>0</xdr:colOff>
      <xdr:row>6</xdr:row>
      <xdr:rowOff>36286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C3EAAF29-C921-3782-588B-33AE01A6BD00}"/>
            </a:ext>
          </a:extLst>
        </xdr:cNvPr>
        <xdr:cNvSpPr/>
      </xdr:nvSpPr>
      <xdr:spPr>
        <a:xfrm>
          <a:off x="0" y="368905"/>
          <a:ext cx="2391833" cy="746881"/>
        </a:xfrm>
        <a:prstGeom prst="roundRect">
          <a:avLst>
            <a:gd name="adj" fmla="val 0"/>
          </a:avLst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 kern="1200"/>
            <a:t>Money App</a:t>
          </a:r>
        </a:p>
      </xdr:txBody>
    </xdr:sp>
    <xdr:clientData/>
  </xdr:twoCellAnchor>
  <xdr:twoCellAnchor editAs="oneCell">
    <xdr:from>
      <xdr:col>0</xdr:col>
      <xdr:colOff>1306286</xdr:colOff>
      <xdr:row>2</xdr:row>
      <xdr:rowOff>117928</xdr:rowOff>
    </xdr:from>
    <xdr:to>
      <xdr:col>0</xdr:col>
      <xdr:colOff>1796143</xdr:colOff>
      <xdr:row>5</xdr:row>
      <xdr:rowOff>63499</xdr:rowOff>
    </xdr:to>
    <xdr:pic>
      <xdr:nvPicPr>
        <xdr:cNvPr id="33" name="Gráfico 32" descr="Dinheiro estrutura de tópicos">
          <a:extLst>
            <a:ext uri="{FF2B5EF4-FFF2-40B4-BE49-F238E27FC236}">
              <a16:creationId xmlns:a16="http://schemas.microsoft.com/office/drawing/2014/main" id="{26BC06F8-BAEA-7AC2-BC94-D37B6FE34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306286" y="477761"/>
          <a:ext cx="489857" cy="485321"/>
        </a:xfrm>
        <a:prstGeom prst="rect">
          <a:avLst/>
        </a:prstGeom>
      </xdr:spPr>
    </xdr:pic>
    <xdr:clientData/>
  </xdr:twoCellAnchor>
  <xdr:twoCellAnchor>
    <xdr:from>
      <xdr:col>10</xdr:col>
      <xdr:colOff>208642</xdr:colOff>
      <xdr:row>8</xdr:row>
      <xdr:rowOff>27214</xdr:rowOff>
    </xdr:from>
    <xdr:to>
      <xdr:col>18</xdr:col>
      <xdr:colOff>458862</xdr:colOff>
      <xdr:row>26</xdr:row>
      <xdr:rowOff>150313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B0E11A5E-C701-4288-BC45-06229ADEB9F0}"/>
            </a:ext>
          </a:extLst>
        </xdr:cNvPr>
        <xdr:cNvGrpSpPr/>
      </xdr:nvGrpSpPr>
      <xdr:grpSpPr>
        <a:xfrm>
          <a:off x="8124975" y="1466547"/>
          <a:ext cx="5160887" cy="3361599"/>
          <a:chOff x="1771707" y="1443232"/>
          <a:chExt cx="5162503" cy="3361599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34C81766-0A35-8EF3-64D8-7AE9303EEE74}"/>
              </a:ext>
            </a:extLst>
          </xdr:cNvPr>
          <xdr:cNvGrpSpPr/>
        </xdr:nvGrpSpPr>
        <xdr:grpSpPr>
          <a:xfrm>
            <a:off x="1771707" y="1443232"/>
            <a:ext cx="4995576" cy="3361599"/>
            <a:chOff x="1765663" y="1691656"/>
            <a:chExt cx="4947194" cy="3152486"/>
          </a:xfrm>
        </xdr:grpSpPr>
        <xdr:sp macro="" textlink="">
          <xdr:nvSpPr>
            <xdr:cNvPr id="28" name="Retângulo: Cantos Arredondados 27">
              <a:extLst>
                <a:ext uri="{FF2B5EF4-FFF2-40B4-BE49-F238E27FC236}">
                  <a16:creationId xmlns:a16="http://schemas.microsoft.com/office/drawing/2014/main" id="{26E96630-9417-A2D2-9A51-86E5D30E6525}"/>
                </a:ext>
              </a:extLst>
            </xdr:cNvPr>
            <xdr:cNvSpPr/>
          </xdr:nvSpPr>
          <xdr:spPr>
            <a:xfrm>
              <a:off x="1768928" y="1705428"/>
              <a:ext cx="4943929" cy="313871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9" name="Retângulo: Cantos Superiores Arredondados 28">
              <a:extLst>
                <a:ext uri="{FF2B5EF4-FFF2-40B4-BE49-F238E27FC236}">
                  <a16:creationId xmlns:a16="http://schemas.microsoft.com/office/drawing/2014/main" id="{5D0365D3-BBD1-3A3D-DC19-792822EEF546}"/>
                </a:ext>
              </a:extLst>
            </xdr:cNvPr>
            <xdr:cNvSpPr/>
          </xdr:nvSpPr>
          <xdr:spPr>
            <a:xfrm>
              <a:off x="1765663" y="1691656"/>
              <a:ext cx="4944153" cy="528105"/>
            </a:xfrm>
            <a:prstGeom prst="round2SameRect">
              <a:avLst>
                <a:gd name="adj1" fmla="val 0"/>
                <a:gd name="adj2" fmla="val 1742"/>
              </a:avLst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0C943FED-B00E-C149-39C5-D2B7772F625E}"/>
              </a:ext>
            </a:extLst>
          </xdr:cNvPr>
          <xdr:cNvSpPr txBox="1"/>
        </xdr:nvSpPr>
        <xdr:spPr>
          <a:xfrm>
            <a:off x="2350113" y="1502833"/>
            <a:ext cx="4584097" cy="3689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2000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Economias</a:t>
            </a:r>
          </a:p>
        </xdr:txBody>
      </xdr:sp>
    </xdr:grpSp>
    <xdr:clientData/>
  </xdr:twoCellAnchor>
  <xdr:twoCellAnchor editAs="oneCell">
    <xdr:from>
      <xdr:col>1</xdr:col>
      <xdr:colOff>290286</xdr:colOff>
      <xdr:row>8</xdr:row>
      <xdr:rowOff>45357</xdr:rowOff>
    </xdr:from>
    <xdr:to>
      <xdr:col>2</xdr:col>
      <xdr:colOff>136071</xdr:colOff>
      <xdr:row>10</xdr:row>
      <xdr:rowOff>136071</xdr:rowOff>
    </xdr:to>
    <xdr:pic>
      <xdr:nvPicPr>
        <xdr:cNvPr id="34" name="Gráfico 33" descr="Registrar estrutura de tópicos">
          <a:extLst>
            <a:ext uri="{FF2B5EF4-FFF2-40B4-BE49-F238E27FC236}">
              <a16:creationId xmlns:a16="http://schemas.microsoft.com/office/drawing/2014/main" id="{41729576-C3DB-B157-C389-6D1691BC3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685143" y="1496786"/>
          <a:ext cx="453571" cy="453571"/>
        </a:xfrm>
        <a:prstGeom prst="rect">
          <a:avLst/>
        </a:prstGeom>
      </xdr:spPr>
    </xdr:pic>
    <xdr:clientData/>
  </xdr:twoCellAnchor>
  <xdr:twoCellAnchor editAs="oneCell">
    <xdr:from>
      <xdr:col>10</xdr:col>
      <xdr:colOff>317500</xdr:colOff>
      <xdr:row>8</xdr:row>
      <xdr:rowOff>81643</xdr:rowOff>
    </xdr:from>
    <xdr:to>
      <xdr:col>11</xdr:col>
      <xdr:colOff>145143</xdr:colOff>
      <xdr:row>10</xdr:row>
      <xdr:rowOff>154214</xdr:rowOff>
    </xdr:to>
    <xdr:pic>
      <xdr:nvPicPr>
        <xdr:cNvPr id="36" name="Gráfico 35" descr="Cofrinho estrutura de tópicos">
          <a:extLst>
            <a:ext uri="{FF2B5EF4-FFF2-40B4-BE49-F238E27FC236}">
              <a16:creationId xmlns:a16="http://schemas.microsoft.com/office/drawing/2014/main" id="{6FC76722-DE05-54C2-B785-ADCC54C50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182429" y="1533072"/>
          <a:ext cx="435428" cy="435428"/>
        </a:xfrm>
        <a:prstGeom prst="rect">
          <a:avLst/>
        </a:prstGeom>
      </xdr:spPr>
    </xdr:pic>
    <xdr:clientData/>
  </xdr:twoCellAnchor>
  <xdr:twoCellAnchor>
    <xdr:from>
      <xdr:col>11</xdr:col>
      <xdr:colOff>406702</xdr:colOff>
      <xdr:row>11</xdr:row>
      <xdr:rowOff>78619</xdr:rowOff>
    </xdr:from>
    <xdr:to>
      <xdr:col>16</xdr:col>
      <xdr:colOff>584049</xdr:colOff>
      <xdr:row>26</xdr:row>
      <xdr:rowOff>100390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AEFFF0CE-D7D5-4C71-ACD8-1AE26495C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S" refreshedDate="45665.556307986109" createdVersion="8" refreshedVersion="8" minRefreshableVersion="3" recordCount="44" xr:uid="{3B4A5C0B-6F56-4A11-B935-19B86EC945E6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1291439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7D7A8F-BB0A-4838-93C9-D1FDA507E6A6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G5:H10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16" numFmtId="16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76FC3-AE8E-42B6-81AE-7BD846A27E08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5:C21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8DC150D-5CFA-4398-B54D-FAEEC932D997}" sourceName="mês">
  <pivotTables>
    <pivotTable tabId="2" name="Tabela dinâmica1"/>
    <pivotTable tabId="2" name="Tabela dinâmica2"/>
  </pivotTables>
  <data>
    <tabular pivotCacheId="2129143908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66C7F0FF-277E-4DBC-AEED-4F54900A243B}" sourceName="Categoria">
  <pivotTables>
    <pivotTable tabId="2" name="Tabela dinâmica1"/>
  </pivotTables>
  <data>
    <tabular pivotCacheId="2129143908">
      <items count="19">
        <i x="1" s="1"/>
        <i x="12" s="1"/>
        <i x="5" s="1"/>
        <i x="9" s="1"/>
        <i x="15" s="1"/>
        <i x="3" s="1"/>
        <i x="13" s="1"/>
        <i x="11" s="1"/>
        <i x="4" s="1"/>
        <i x="8" s="1"/>
        <i x="2" s="1"/>
        <i x="17" s="1"/>
        <i x="10" s="1"/>
        <i x="6" s="1"/>
        <i x="14" s="1"/>
        <i x="16" s="1" nd="1"/>
        <i x="7" s="1" nd="1"/>
        <i x="0" s="1" nd="1"/>
        <i x="18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AFA05F2-BBC6-4BA0-8478-6BAC8BBA891C}" cache="SegmentaçãodeDados_mês" caption="mês" style="SlicerStyleLight4" rowHeight="251883"/>
  <slicer name="Categoria" xr10:uid="{3C0A5912-9E42-4B04-B62C-4FD81B9EE1CA}" cache="SegmentaçãodeDados_Categoria" caption="Categoria" style="SlicerStyleLight4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4C0F7C-3423-4A21-B03F-583473D62D91}" name="tbl_operations" displayName="tbl_operations" ref="A1:H45" totalsRowShown="0">
  <autoFilter ref="A1:H45" xr:uid="{AD4C0F7C-3423-4A21-B03F-583473D62D91}"/>
  <tableColumns count="8">
    <tableColumn id="1" xr3:uid="{D9045003-CADE-49D0-B970-525D41181898}" name="Data"/>
    <tableColumn id="8" xr3:uid="{F5B48421-BFDB-4F18-9650-DFC3071904BA}" name="mês" dataDxfId="5">
      <calculatedColumnFormula>MONTH(tbl_operations[[#This Row],[Data]])</calculatedColumnFormula>
    </tableColumn>
    <tableColumn id="2" xr3:uid="{EA80CA83-12B4-44E5-9F0E-8E807840CE80}" name="Tipo"/>
    <tableColumn id="3" xr3:uid="{0F71C8A4-BF72-4B69-A8B5-9D99648AF1DE}" name="Categoria"/>
    <tableColumn id="4" xr3:uid="{59F4EAFA-6A23-4F68-9844-93881891B318}" name="Descrição"/>
    <tableColumn id="5" xr3:uid="{CFB1131E-57EE-445A-A471-55473B4B0938}" name="Valor"/>
    <tableColumn id="6" xr3:uid="{22614572-46C7-47D8-BAEF-254E8611C3B3}" name="Operação Bancária"/>
    <tableColumn id="7" xr3:uid="{FC19067B-F2F2-45C5-92D0-68AAB947D356}" name="Status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0202D5-867F-4C15-9384-C029E80F0606}" name="Tabela2" displayName="Tabela2" ref="C7:D21" totalsRowShown="0" headerRowDxfId="4" dataDxfId="3">
  <autoFilter ref="C7:D21" xr:uid="{790202D5-867F-4C15-9384-C029E80F0606}"/>
  <tableColumns count="2">
    <tableColumn id="1" xr3:uid="{8D4CDE37-D307-4379-9F6D-59647F359D82}" name="Data de Lançamento" dataDxfId="1" totalsRowDxfId="0"/>
    <tableColumn id="2" xr3:uid="{91BA92EF-A116-4626-81A8-797632741DAB}" name="Depósito Reservado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7BD53-FA96-427A-BEA6-48B3B22CAF18}">
  <sheetPr>
    <tabColor theme="7" tint="0.39997558519241921"/>
  </sheetPr>
  <dimension ref="A1:H45"/>
  <sheetViews>
    <sheetView workbookViewId="0"/>
  </sheetViews>
  <sheetFormatPr defaultRowHeight="14.5" x14ac:dyDescent="0.35"/>
  <cols>
    <col min="1" max="1" width="10.08984375" bestFit="1" customWidth="1"/>
    <col min="2" max="2" width="10.08984375" customWidth="1"/>
    <col min="3" max="3" width="8.54296875" bestFit="1" customWidth="1"/>
    <col min="4" max="4" width="13.81640625" bestFit="1" customWidth="1"/>
    <col min="5" max="5" width="16.54296875" customWidth="1"/>
    <col min="6" max="6" width="11.08984375" bestFit="1" customWidth="1"/>
    <col min="7" max="7" width="18.90625" bestFit="1" customWidth="1"/>
    <col min="8" max="8" width="8.54296875" bestFit="1" customWidth="1"/>
  </cols>
  <sheetData>
    <row r="1" spans="1:8" ht="19.5" customHeight="1" x14ac:dyDescent="0.35">
      <c r="A1" t="s">
        <v>0</v>
      </c>
      <c r="B1" t="s">
        <v>76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6</v>
      </c>
    </row>
    <row r="2" spans="1:8" ht="12.5" customHeight="1" x14ac:dyDescent="0.35">
      <c r="A2" s="1">
        <v>45505</v>
      </c>
      <c r="B2" s="10">
        <f>MONTH(tbl_operations[[#This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12.5" customHeight="1" x14ac:dyDescent="0.35">
      <c r="A3" s="1">
        <v>45505</v>
      </c>
      <c r="B3" s="10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12.5" customHeight="1" x14ac:dyDescent="0.35">
      <c r="A4" s="1">
        <v>45507</v>
      </c>
      <c r="B4" s="10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12.5" customHeight="1" x14ac:dyDescent="0.35">
      <c r="A5" s="1">
        <v>45509</v>
      </c>
      <c r="B5" s="10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12.5" customHeight="1" x14ac:dyDescent="0.35">
      <c r="A6" s="1">
        <v>45511</v>
      </c>
      <c r="B6" s="10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12.5" customHeight="1" x14ac:dyDescent="0.35">
      <c r="A7" s="1">
        <v>45514</v>
      </c>
      <c r="B7" s="10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12.5" customHeight="1" x14ac:dyDescent="0.35">
      <c r="A8" s="1">
        <v>45516</v>
      </c>
      <c r="B8" s="10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12.5" customHeight="1" x14ac:dyDescent="0.35">
      <c r="A9" s="1">
        <v>45519</v>
      </c>
      <c r="B9" s="10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12.5" customHeight="1" x14ac:dyDescent="0.35">
      <c r="A10" s="1">
        <v>45519</v>
      </c>
      <c r="B10" s="10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12.5" customHeight="1" x14ac:dyDescent="0.35">
      <c r="A11" s="1">
        <v>45522</v>
      </c>
      <c r="B11" s="10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12.5" customHeight="1" x14ac:dyDescent="0.35">
      <c r="A12" s="1">
        <v>45524</v>
      </c>
      <c r="B12" s="10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12.5" customHeight="1" x14ac:dyDescent="0.35">
      <c r="A13" s="1">
        <v>45526</v>
      </c>
      <c r="B13" s="10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12.5" customHeight="1" x14ac:dyDescent="0.35">
      <c r="A14" s="1">
        <v>45528</v>
      </c>
      <c r="B14" s="10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12.5" customHeight="1" x14ac:dyDescent="0.35">
      <c r="A15" s="1">
        <v>45532</v>
      </c>
      <c r="B15" s="10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12.5" customHeight="1" x14ac:dyDescent="0.35">
      <c r="A16" s="1">
        <v>45534</v>
      </c>
      <c r="B16" s="10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12.5" customHeight="1" x14ac:dyDescent="0.35">
      <c r="A17" s="1">
        <v>45535</v>
      </c>
      <c r="B17" s="10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12.5" customHeight="1" x14ac:dyDescent="0.35">
      <c r="A18" s="1">
        <v>45536</v>
      </c>
      <c r="B18" s="10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12.5" customHeight="1" x14ac:dyDescent="0.35">
      <c r="A19" s="1">
        <v>45537</v>
      </c>
      <c r="B19" s="10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ht="12.5" customHeight="1" x14ac:dyDescent="0.35">
      <c r="A20" s="1">
        <v>45540</v>
      </c>
      <c r="B20" s="10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ht="12.5" customHeight="1" x14ac:dyDescent="0.35">
      <c r="A21" s="1">
        <v>45543</v>
      </c>
      <c r="B21" s="10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ht="12.5" customHeight="1" x14ac:dyDescent="0.35">
      <c r="A22" s="1">
        <v>45546</v>
      </c>
      <c r="B22" s="10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ht="12.5" customHeight="1" x14ac:dyDescent="0.35">
      <c r="A23" s="1">
        <v>45549</v>
      </c>
      <c r="B23" s="10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ht="12.5" customHeight="1" x14ac:dyDescent="0.35">
      <c r="A24" s="1">
        <v>45552</v>
      </c>
      <c r="B24" s="10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12.5" customHeight="1" x14ac:dyDescent="0.35">
      <c r="A25" s="1">
        <v>45555</v>
      </c>
      <c r="B25" s="10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12.5" customHeight="1" x14ac:dyDescent="0.35">
      <c r="A26" s="1">
        <v>45555</v>
      </c>
      <c r="B26" s="10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ht="12.5" customHeight="1" x14ac:dyDescent="0.35">
      <c r="A27" s="1">
        <v>45558</v>
      </c>
      <c r="B27" s="10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12.5" customHeight="1" x14ac:dyDescent="0.35">
      <c r="A28" s="1">
        <v>45561</v>
      </c>
      <c r="B28" s="10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ht="12.5" customHeight="1" x14ac:dyDescent="0.35">
      <c r="A29" s="1">
        <v>45564</v>
      </c>
      <c r="B29" s="10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ht="12.5" customHeight="1" x14ac:dyDescent="0.35">
      <c r="A30" s="1">
        <v>45566</v>
      </c>
      <c r="B30" s="10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12.5" customHeight="1" x14ac:dyDescent="0.35">
      <c r="A31" s="1">
        <v>45566</v>
      </c>
      <c r="B31" s="10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12.5" customHeight="1" x14ac:dyDescent="0.35">
      <c r="A32" s="1">
        <v>45568</v>
      </c>
      <c r="B32" s="10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12.5" customHeight="1" x14ac:dyDescent="0.35">
      <c r="A33" s="1">
        <v>45570</v>
      </c>
      <c r="B33" s="10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12.5" customHeight="1" x14ac:dyDescent="0.35">
      <c r="A34" s="1">
        <v>45573</v>
      </c>
      <c r="B34" s="10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12.5" customHeight="1" x14ac:dyDescent="0.35">
      <c r="A35" s="1">
        <v>45575</v>
      </c>
      <c r="B35" s="10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12.5" customHeight="1" x14ac:dyDescent="0.35">
      <c r="A36" s="1">
        <v>45578</v>
      </c>
      <c r="B36" s="10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12.5" customHeight="1" x14ac:dyDescent="0.35">
      <c r="A37" s="1">
        <v>45580</v>
      </c>
      <c r="B37" s="10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12.5" customHeight="1" x14ac:dyDescent="0.35">
      <c r="A38" s="1">
        <v>45583</v>
      </c>
      <c r="B38" s="10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12.5" customHeight="1" x14ac:dyDescent="0.35">
      <c r="A39" s="1">
        <v>45583</v>
      </c>
      <c r="B39" s="10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12.5" customHeight="1" x14ac:dyDescent="0.35">
      <c r="A40" s="1">
        <v>45585</v>
      </c>
      <c r="B40" s="10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12.5" customHeight="1" x14ac:dyDescent="0.35">
      <c r="A41" s="1">
        <v>45587</v>
      </c>
      <c r="B41" s="10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12.5" customHeight="1" x14ac:dyDescent="0.35">
      <c r="A42" s="1">
        <v>45589</v>
      </c>
      <c r="B42" s="10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12.5" customHeight="1" x14ac:dyDescent="0.35">
      <c r="A43" s="1">
        <v>45591</v>
      </c>
      <c r="B43" s="10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12.5" customHeight="1" x14ac:dyDescent="0.35">
      <c r="A44" s="1">
        <v>45595</v>
      </c>
      <c r="B44" s="10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12.5" customHeight="1" x14ac:dyDescent="0.35">
      <c r="A45" s="1">
        <v>45596</v>
      </c>
      <c r="B45" s="10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896E3-0F0C-40BA-8655-9AE43C6BC647}">
  <sheetPr>
    <tabColor theme="4" tint="-0.249977111117893"/>
  </sheetPr>
  <dimension ref="B2:H21"/>
  <sheetViews>
    <sheetView topLeftCell="A5" zoomScale="70" zoomScaleNormal="70" workbookViewId="0">
      <selection activeCell="B10" sqref="B10"/>
    </sheetView>
  </sheetViews>
  <sheetFormatPr defaultRowHeight="14.5" x14ac:dyDescent="0.35"/>
  <cols>
    <col min="2" max="2" width="19.26953125" bestFit="1" customWidth="1"/>
    <col min="3" max="3" width="12.7265625" bestFit="1" customWidth="1"/>
    <col min="7" max="7" width="17.90625" bestFit="1" customWidth="1"/>
    <col min="8" max="8" width="12.6328125" bestFit="1" customWidth="1"/>
  </cols>
  <sheetData>
    <row r="2" spans="2:8" x14ac:dyDescent="0.35">
      <c r="B2" t="s">
        <v>75</v>
      </c>
    </row>
    <row r="3" spans="2:8" x14ac:dyDescent="0.35">
      <c r="B3" s="4" t="s">
        <v>1</v>
      </c>
      <c r="C3" t="s">
        <v>12</v>
      </c>
      <c r="G3" s="4" t="s">
        <v>1</v>
      </c>
      <c r="H3" t="s">
        <v>7</v>
      </c>
    </row>
    <row r="5" spans="2:8" x14ac:dyDescent="0.35">
      <c r="B5" s="4" t="s">
        <v>72</v>
      </c>
      <c r="C5" t="s">
        <v>74</v>
      </c>
      <c r="G5" s="4" t="s">
        <v>72</v>
      </c>
      <c r="H5" t="s">
        <v>74</v>
      </c>
    </row>
    <row r="6" spans="2:8" x14ac:dyDescent="0.35">
      <c r="B6" s="5" t="s">
        <v>13</v>
      </c>
      <c r="C6" s="6">
        <v>1600</v>
      </c>
      <c r="G6" s="5" t="s">
        <v>50</v>
      </c>
      <c r="H6" s="7">
        <v>1200</v>
      </c>
    </row>
    <row r="7" spans="2:8" x14ac:dyDescent="0.35">
      <c r="B7" s="5" t="s">
        <v>39</v>
      </c>
      <c r="C7" s="6">
        <v>330</v>
      </c>
      <c r="G7" s="5" t="s">
        <v>29</v>
      </c>
      <c r="H7" s="7">
        <v>800</v>
      </c>
    </row>
    <row r="8" spans="2:8" x14ac:dyDescent="0.35">
      <c r="B8" s="5" t="s">
        <v>25</v>
      </c>
      <c r="C8" s="6">
        <v>1100</v>
      </c>
      <c r="G8" s="5" t="s">
        <v>8</v>
      </c>
      <c r="H8" s="7">
        <v>15000</v>
      </c>
    </row>
    <row r="9" spans="2:8" x14ac:dyDescent="0.35">
      <c r="B9" s="5" t="s">
        <v>33</v>
      </c>
      <c r="C9" s="6">
        <v>3000</v>
      </c>
      <c r="G9" s="5" t="s">
        <v>63</v>
      </c>
      <c r="H9" s="7">
        <v>1500</v>
      </c>
    </row>
    <row r="10" spans="2:8" x14ac:dyDescent="0.35">
      <c r="B10" s="5" t="s">
        <v>45</v>
      </c>
      <c r="C10" s="6">
        <v>570</v>
      </c>
      <c r="G10" s="5" t="s">
        <v>73</v>
      </c>
      <c r="H10" s="7">
        <v>18500</v>
      </c>
    </row>
    <row r="11" spans="2:8" x14ac:dyDescent="0.35">
      <c r="B11" s="5" t="s">
        <v>21</v>
      </c>
      <c r="C11" s="6">
        <v>500</v>
      </c>
    </row>
    <row r="12" spans="2:8" x14ac:dyDescent="0.35">
      <c r="B12" s="5" t="s">
        <v>41</v>
      </c>
      <c r="C12" s="6">
        <v>350</v>
      </c>
    </row>
    <row r="13" spans="2:8" x14ac:dyDescent="0.35">
      <c r="B13" s="5" t="s">
        <v>37</v>
      </c>
      <c r="C13" s="6">
        <v>830</v>
      </c>
    </row>
    <row r="14" spans="2:8" x14ac:dyDescent="0.35">
      <c r="B14" s="5" t="s">
        <v>23</v>
      </c>
      <c r="C14" s="6">
        <v>970</v>
      </c>
    </row>
    <row r="15" spans="2:8" x14ac:dyDescent="0.35">
      <c r="B15" s="5" t="s">
        <v>31</v>
      </c>
      <c r="C15" s="6">
        <v>1400</v>
      </c>
    </row>
    <row r="16" spans="2:8" x14ac:dyDescent="0.35">
      <c r="B16" s="5" t="s">
        <v>17</v>
      </c>
      <c r="C16" s="6">
        <v>800</v>
      </c>
    </row>
    <row r="17" spans="2:3" x14ac:dyDescent="0.35">
      <c r="B17" s="5" t="s">
        <v>54</v>
      </c>
      <c r="C17" s="6">
        <v>250</v>
      </c>
    </row>
    <row r="18" spans="2:3" x14ac:dyDescent="0.35">
      <c r="B18" s="5" t="s">
        <v>35</v>
      </c>
      <c r="C18" s="6">
        <v>1250</v>
      </c>
    </row>
    <row r="19" spans="2:3" x14ac:dyDescent="0.35">
      <c r="B19" s="5" t="s">
        <v>27</v>
      </c>
      <c r="C19" s="6">
        <v>1500</v>
      </c>
    </row>
    <row r="20" spans="2:3" x14ac:dyDescent="0.35">
      <c r="B20" s="5" t="s">
        <v>43</v>
      </c>
      <c r="C20" s="6">
        <v>1250</v>
      </c>
    </row>
    <row r="21" spans="2:3" x14ac:dyDescent="0.35">
      <c r="B21" s="5" t="s">
        <v>73</v>
      </c>
      <c r="C21" s="6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6712-2DB3-4975-9EC1-D22DF65EEA58}">
  <dimension ref="C1:D21"/>
  <sheetViews>
    <sheetView workbookViewId="0">
      <selection activeCell="K10" sqref="K10"/>
    </sheetView>
  </sheetViews>
  <sheetFormatPr defaultRowHeight="14.5" x14ac:dyDescent="0.35"/>
  <cols>
    <col min="3" max="3" width="19.90625" customWidth="1"/>
    <col min="4" max="4" width="19.36328125" customWidth="1"/>
  </cols>
  <sheetData>
    <row r="1" spans="3:4" s="8" customFormat="1" ht="39.5" customHeight="1" x14ac:dyDescent="0.35"/>
    <row r="4" spans="3:4" x14ac:dyDescent="0.35">
      <c r="C4" s="16" t="s">
        <v>79</v>
      </c>
      <c r="D4" s="14">
        <f>SUM(Tabela2[Depósito Reservado])</f>
        <v>3785</v>
      </c>
    </row>
    <row r="5" spans="3:4" x14ac:dyDescent="0.35">
      <c r="C5" s="16" t="s">
        <v>80</v>
      </c>
      <c r="D5" s="15">
        <v>20000</v>
      </c>
    </row>
    <row r="7" spans="3:4" x14ac:dyDescent="0.35">
      <c r="C7" s="11" t="s">
        <v>77</v>
      </c>
      <c r="D7" s="11" t="s">
        <v>78</v>
      </c>
    </row>
    <row r="8" spans="3:4" x14ac:dyDescent="0.35">
      <c r="C8" s="13">
        <v>45603</v>
      </c>
      <c r="D8" s="12">
        <v>50</v>
      </c>
    </row>
    <row r="9" spans="3:4" x14ac:dyDescent="0.35">
      <c r="C9" s="13">
        <v>45604</v>
      </c>
      <c r="D9" s="12">
        <v>187</v>
      </c>
    </row>
    <row r="10" spans="3:4" x14ac:dyDescent="0.35">
      <c r="C10" s="13">
        <v>45605</v>
      </c>
      <c r="D10" s="12">
        <v>312</v>
      </c>
    </row>
    <row r="11" spans="3:4" x14ac:dyDescent="0.35">
      <c r="C11" s="13">
        <v>45606</v>
      </c>
      <c r="D11" s="12">
        <v>400</v>
      </c>
    </row>
    <row r="12" spans="3:4" x14ac:dyDescent="0.35">
      <c r="C12" s="13">
        <v>45607</v>
      </c>
      <c r="D12" s="12">
        <v>323</v>
      </c>
    </row>
    <row r="13" spans="3:4" x14ac:dyDescent="0.35">
      <c r="C13" s="13">
        <v>45608</v>
      </c>
      <c r="D13" s="12">
        <v>491</v>
      </c>
    </row>
    <row r="14" spans="3:4" x14ac:dyDescent="0.35">
      <c r="C14" s="13">
        <v>45609</v>
      </c>
      <c r="D14" s="12">
        <v>402</v>
      </c>
    </row>
    <row r="15" spans="3:4" x14ac:dyDescent="0.35">
      <c r="C15" s="13">
        <v>45610</v>
      </c>
      <c r="D15" s="12">
        <v>145</v>
      </c>
    </row>
    <row r="16" spans="3:4" x14ac:dyDescent="0.35">
      <c r="C16" s="13">
        <v>45611</v>
      </c>
      <c r="D16" s="12">
        <v>64</v>
      </c>
    </row>
    <row r="17" spans="3:4" x14ac:dyDescent="0.35">
      <c r="C17" s="13">
        <v>45612</v>
      </c>
      <c r="D17" s="12">
        <v>141</v>
      </c>
    </row>
    <row r="18" spans="3:4" x14ac:dyDescent="0.35">
      <c r="C18" s="13">
        <v>45613</v>
      </c>
      <c r="D18" s="12">
        <v>392</v>
      </c>
    </row>
    <row r="19" spans="3:4" x14ac:dyDescent="0.35">
      <c r="C19" s="13">
        <v>45614</v>
      </c>
      <c r="D19" s="12">
        <v>140</v>
      </c>
    </row>
    <row r="20" spans="3:4" x14ac:dyDescent="0.35">
      <c r="C20" s="13">
        <v>45615</v>
      </c>
      <c r="D20" s="12">
        <v>285</v>
      </c>
    </row>
    <row r="21" spans="3:4" x14ac:dyDescent="0.35">
      <c r="C21" s="13">
        <v>45616</v>
      </c>
      <c r="D21" s="12">
        <v>453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19D3-129F-4440-B676-7105C1A51836}">
  <sheetPr>
    <tabColor theme="9" tint="0.39997558519241921"/>
  </sheetPr>
  <dimension ref="A1:U1"/>
  <sheetViews>
    <sheetView tabSelected="1" zoomScale="60" zoomScaleNormal="60" workbookViewId="0">
      <selection activeCell="U18" sqref="U18"/>
    </sheetView>
  </sheetViews>
  <sheetFormatPr defaultColWidth="0" defaultRowHeight="14.5" x14ac:dyDescent="0.35"/>
  <cols>
    <col min="1" max="1" width="34.26953125" style="8" customWidth="1"/>
    <col min="2" max="21" width="8.7265625" style="9" customWidth="1"/>
    <col min="22" max="16384" width="8.7265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Ayrton Santos Maia Medeiros</dc:creator>
  <cp:lastModifiedBy>Ayrton Santos Maia Medeiros</cp:lastModifiedBy>
  <dcterms:created xsi:type="dcterms:W3CDTF">2025-01-03T16:06:03Z</dcterms:created>
  <dcterms:modified xsi:type="dcterms:W3CDTF">2025-01-09T13:30:46Z</dcterms:modified>
</cp:coreProperties>
</file>