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ysel\"/>
    </mc:Choice>
  </mc:AlternateContent>
  <xr:revisionPtr revIDLastSave="0" documentId="10_ncr:0_{39D0591C-620D-482F-B7C9-47533D4351B0}" xr6:coauthVersionLast="37" xr6:coauthVersionMax="37" xr10:uidLastSave="{00000000-0000-0000-0000-000000000000}"/>
  <bookViews>
    <workbookView xWindow="0" yWindow="0" windowWidth="23040" windowHeight="8916" xr2:uid="{734509B9-777F-45BC-B5D1-CD80889BAD6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 a="1"/>
  <c r="L10" i="1" s="1"/>
  <c r="L6" i="1" a="1"/>
  <c r="L6" i="1" s="1"/>
  <c r="I6" i="1" a="1"/>
  <c r="I6" i="1" s="1"/>
  <c r="F6" i="1" a="1"/>
  <c r="F6" i="1" s="1"/>
  <c r="F1" i="1" a="1"/>
  <c r="F1" i="1" s="1"/>
  <c r="L11" i="1" l="1"/>
  <c r="L7" i="1"/>
  <c r="J7" i="1"/>
  <c r="I7" i="1"/>
  <c r="J6" i="1"/>
  <c r="G7" i="1"/>
  <c r="F7" i="1"/>
  <c r="G6" i="1"/>
  <c r="W2" i="1"/>
  <c r="S2" i="1"/>
  <c r="O2" i="1"/>
  <c r="K2" i="1"/>
  <c r="V1" i="1"/>
  <c r="J1" i="1"/>
  <c r="V2" i="1"/>
  <c r="N2" i="1"/>
  <c r="J2" i="1"/>
  <c r="F2" i="1"/>
  <c r="U1" i="1"/>
  <c r="I1" i="1"/>
  <c r="U2" i="1"/>
  <c r="Q2" i="1"/>
  <c r="M2" i="1"/>
  <c r="I2" i="1"/>
  <c r="X1" i="1"/>
  <c r="T1" i="1"/>
  <c r="P1" i="1"/>
  <c r="L1" i="1"/>
  <c r="H1" i="1"/>
  <c r="G2" i="1"/>
  <c r="R1" i="1"/>
  <c r="N1" i="1"/>
  <c r="R2" i="1"/>
  <c r="Q1" i="1"/>
  <c r="M1" i="1"/>
  <c r="X2" i="1"/>
  <c r="T2" i="1"/>
  <c r="P2" i="1"/>
  <c r="L2" i="1"/>
  <c r="H2" i="1"/>
  <c r="W1" i="1"/>
  <c r="S1" i="1"/>
  <c r="O1" i="1"/>
  <c r="K1" i="1"/>
  <c r="G1" i="1"/>
</calcChain>
</file>

<file path=xl/sharedStrings.xml><?xml version="1.0" encoding="utf-8"?>
<sst xmlns="http://schemas.openxmlformats.org/spreadsheetml/2006/main" count="31" uniqueCount="27">
  <si>
    <t>X</t>
  </si>
  <si>
    <t>Y</t>
  </si>
  <si>
    <t>Intercept</t>
  </si>
  <si>
    <t>Slope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</si>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</sst>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1C6A-5590-4A13-8605-44295217738C}">
  <dimension ref="B1:X23"/>
  <sheetViews>
    <sheetView tabSelected="1" workbookViewId="0">
      <selection activeCell="D21" sqref="D21"/>
    </sheetView>
  </sheetViews>
  <sheetFormatPr defaultRowHeight="15.6" x14ac:dyDescent="0.3"/>
  <sheetData>
    <row r="1" spans="2:24" x14ac:dyDescent="0.3">
      <c r="B1" t="s">
        <v>2</v>
      </c>
      <c r="C1" s="1" t="s">
        <v>0</v>
      </c>
      <c r="D1" s="1" t="s">
        <v>1</v>
      </c>
      <c r="F1" t="str">
        <f t="array" ref="F1:X2">TRANSPOSE(B1:C19)</f>
        <v>Intercept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2:24" x14ac:dyDescent="0.3">
      <c r="B2">
        <v>1</v>
      </c>
      <c r="C2" s="1">
        <v>18</v>
      </c>
      <c r="D2" s="1">
        <v>105</v>
      </c>
      <c r="F2" t="str">
        <v>X</v>
      </c>
      <c r="G2">
        <v>18</v>
      </c>
      <c r="H2">
        <v>19</v>
      </c>
      <c r="I2">
        <v>21</v>
      </c>
      <c r="J2">
        <v>23</v>
      </c>
      <c r="K2">
        <v>23</v>
      </c>
      <c r="L2">
        <v>25</v>
      </c>
      <c r="M2">
        <v>25</v>
      </c>
      <c r="N2">
        <v>25</v>
      </c>
      <c r="O2">
        <v>26</v>
      </c>
      <c r="P2">
        <v>26</v>
      </c>
      <c r="Q2">
        <v>27</v>
      </c>
      <c r="R2">
        <v>31</v>
      </c>
      <c r="S2">
        <v>34</v>
      </c>
      <c r="T2">
        <v>37</v>
      </c>
      <c r="U2">
        <v>39</v>
      </c>
      <c r="V2">
        <v>43</v>
      </c>
      <c r="W2">
        <v>43</v>
      </c>
      <c r="X2">
        <v>45</v>
      </c>
    </row>
    <row r="3" spans="2:24" x14ac:dyDescent="0.3">
      <c r="B3">
        <v>1</v>
      </c>
      <c r="C3" s="1">
        <v>19</v>
      </c>
      <c r="D3" s="1">
        <v>107</v>
      </c>
    </row>
    <row r="4" spans="2:24" x14ac:dyDescent="0.3">
      <c r="B4">
        <v>1</v>
      </c>
      <c r="C4" s="1">
        <v>21</v>
      </c>
      <c r="D4" s="1">
        <v>111</v>
      </c>
    </row>
    <row r="5" spans="2:24" x14ac:dyDescent="0.3">
      <c r="B5">
        <v>1</v>
      </c>
      <c r="C5" s="1">
        <v>23</v>
      </c>
      <c r="D5" s="1">
        <v>115</v>
      </c>
    </row>
    <row r="6" spans="2:24" x14ac:dyDescent="0.3">
      <c r="B6">
        <v>1</v>
      </c>
      <c r="C6" s="1">
        <v>23</v>
      </c>
      <c r="D6" s="1">
        <v>129</v>
      </c>
      <c r="F6">
        <f t="array" ref="F6:G7">MMULT(G1:X2,B2:C19)</f>
        <v>18</v>
      </c>
      <c r="G6">
        <v>530</v>
      </c>
      <c r="I6">
        <f t="array" ref="I6:J7">MINVERSE(F6:G7)</f>
        <v>0.74121265377855916</v>
      </c>
      <c r="J6">
        <v>-2.328646748681899E-2</v>
      </c>
      <c r="L6">
        <f t="array" ref="L6:L7">MMULT(G1:X2,D2:D19)</f>
        <v>4441</v>
      </c>
      <c r="P6" t="s">
        <v>4</v>
      </c>
    </row>
    <row r="7" spans="2:24" ht="16.2" thickBot="1" x14ac:dyDescent="0.35">
      <c r="B7">
        <v>1</v>
      </c>
      <c r="C7" s="1">
        <v>25</v>
      </c>
      <c r="D7" s="1">
        <v>132</v>
      </c>
      <c r="F7">
        <v>530</v>
      </c>
      <c r="G7">
        <v>16870</v>
      </c>
      <c r="I7">
        <v>-2.328646748681899E-2</v>
      </c>
      <c r="J7">
        <v>7.9086115992970155E-4</v>
      </c>
      <c r="L7">
        <v>149675</v>
      </c>
    </row>
    <row r="8" spans="2:24" x14ac:dyDescent="0.3">
      <c r="B8">
        <v>1</v>
      </c>
      <c r="C8" s="1">
        <v>25</v>
      </c>
      <c r="D8" s="1">
        <v>149</v>
      </c>
      <c r="P8" s="5" t="s">
        <v>5</v>
      </c>
      <c r="Q8" s="5"/>
    </row>
    <row r="9" spans="2:24" x14ac:dyDescent="0.3">
      <c r="B9">
        <v>1</v>
      </c>
      <c r="C9" s="1">
        <v>25</v>
      </c>
      <c r="D9" s="1">
        <v>149</v>
      </c>
      <c r="P9" s="2" t="s">
        <v>6</v>
      </c>
      <c r="Q9" s="2">
        <v>0.96366295040219474</v>
      </c>
    </row>
    <row r="10" spans="2:24" x14ac:dyDescent="0.3">
      <c r="B10">
        <v>1</v>
      </c>
      <c r="C10" s="1">
        <v>26</v>
      </c>
      <c r="D10" s="1">
        <v>185</v>
      </c>
      <c r="K10" t="s">
        <v>2</v>
      </c>
      <c r="L10">
        <f t="array" ref="L10:L11">MMULT(I6:J7,L6:L7)</f>
        <v>-193.6766256590513</v>
      </c>
      <c r="P10" s="2" t="s">
        <v>7</v>
      </c>
      <c r="Q10" s="2">
        <v>0.92864628197786281</v>
      </c>
    </row>
    <row r="11" spans="2:24" x14ac:dyDescent="0.3">
      <c r="B11">
        <v>1</v>
      </c>
      <c r="C11" s="1">
        <v>26</v>
      </c>
      <c r="D11" s="1">
        <v>265</v>
      </c>
      <c r="K11" t="s">
        <v>3</v>
      </c>
      <c r="L11">
        <v>14.956942003514953</v>
      </c>
      <c r="P11" s="2" t="s">
        <v>8</v>
      </c>
      <c r="Q11" s="2">
        <v>0.92418667460147919</v>
      </c>
    </row>
    <row r="12" spans="2:24" x14ac:dyDescent="0.3">
      <c r="B12">
        <v>1</v>
      </c>
      <c r="C12" s="1">
        <v>27</v>
      </c>
      <c r="D12" s="1">
        <v>283</v>
      </c>
      <c r="P12" s="2" t="s">
        <v>9</v>
      </c>
      <c r="Q12" s="2">
        <v>36.856648124648871</v>
      </c>
    </row>
    <row r="13" spans="2:24" ht="16.2" thickBot="1" x14ac:dyDescent="0.35">
      <c r="B13">
        <v>1</v>
      </c>
      <c r="C13" s="1">
        <v>31</v>
      </c>
      <c r="D13" s="1">
        <v>286</v>
      </c>
      <c r="P13" s="3" t="s">
        <v>10</v>
      </c>
      <c r="Q13" s="3">
        <v>18</v>
      </c>
    </row>
    <row r="14" spans="2:24" x14ac:dyDescent="0.3">
      <c r="B14">
        <v>1</v>
      </c>
      <c r="C14" s="1">
        <v>34</v>
      </c>
      <c r="D14" s="1">
        <v>319</v>
      </c>
    </row>
    <row r="15" spans="2:24" ht="16.2" thickBot="1" x14ac:dyDescent="0.35">
      <c r="B15">
        <v>1</v>
      </c>
      <c r="C15" s="1">
        <v>37</v>
      </c>
      <c r="D15" s="1">
        <v>322</v>
      </c>
      <c r="P15" t="s">
        <v>11</v>
      </c>
    </row>
    <row r="16" spans="2:24" x14ac:dyDescent="0.3">
      <c r="B16">
        <v>1</v>
      </c>
      <c r="C16" s="1">
        <v>39</v>
      </c>
      <c r="D16" s="1">
        <v>399</v>
      </c>
      <c r="P16" s="4"/>
      <c r="Q16" s="4" t="s">
        <v>15</v>
      </c>
      <c r="R16" s="4" t="s">
        <v>16</v>
      </c>
      <c r="S16" s="4" t="s">
        <v>17</v>
      </c>
      <c r="T16" s="4" t="s">
        <v>18</v>
      </c>
      <c r="U16" s="4" t="s">
        <v>19</v>
      </c>
    </row>
    <row r="17" spans="2:24" x14ac:dyDescent="0.3">
      <c r="B17">
        <v>1</v>
      </c>
      <c r="C17" s="1">
        <v>43</v>
      </c>
      <c r="D17" s="1">
        <v>414</v>
      </c>
      <c r="P17" s="2" t="s">
        <v>12</v>
      </c>
      <c r="Q17" s="2">
        <v>1</v>
      </c>
      <c r="R17" s="2">
        <v>282869.01093536417</v>
      </c>
      <c r="S17" s="2">
        <v>282869.01093536417</v>
      </c>
      <c r="T17" s="2">
        <v>208.23498653617585</v>
      </c>
      <c r="U17" s="2">
        <v>1.363545312024048E-10</v>
      </c>
    </row>
    <row r="18" spans="2:24" x14ac:dyDescent="0.3">
      <c r="B18">
        <v>1</v>
      </c>
      <c r="C18" s="1">
        <v>43</v>
      </c>
      <c r="D18" s="1">
        <v>483</v>
      </c>
      <c r="P18" s="2" t="s">
        <v>13</v>
      </c>
      <c r="Q18" s="2">
        <v>16</v>
      </c>
      <c r="R18" s="2">
        <v>21734.600175746928</v>
      </c>
      <c r="S18" s="2">
        <v>1358.412510984183</v>
      </c>
      <c r="T18" s="2"/>
      <c r="U18" s="2"/>
    </row>
    <row r="19" spans="2:24" ht="16.2" thickBot="1" x14ac:dyDescent="0.35">
      <c r="B19">
        <v>1</v>
      </c>
      <c r="C19" s="1">
        <v>45</v>
      </c>
      <c r="D19" s="1">
        <v>488</v>
      </c>
      <c r="P19" s="3" t="s">
        <v>14</v>
      </c>
      <c r="Q19" s="3">
        <v>17</v>
      </c>
      <c r="R19" s="3">
        <v>304603.61111111112</v>
      </c>
      <c r="S19" s="3"/>
      <c r="T19" s="3"/>
      <c r="U19" s="3"/>
    </row>
    <row r="20" spans="2:24" ht="16.2" thickBot="1" x14ac:dyDescent="0.35"/>
    <row r="21" spans="2:24" x14ac:dyDescent="0.3">
      <c r="P21" s="4"/>
      <c r="Q21" s="4" t="s">
        <v>20</v>
      </c>
      <c r="R21" s="4" t="s">
        <v>9</v>
      </c>
      <c r="S21" s="4" t="s">
        <v>21</v>
      </c>
      <c r="T21" s="4" t="s">
        <v>22</v>
      </c>
      <c r="U21" s="4" t="s">
        <v>23</v>
      </c>
      <c r="V21" s="4" t="s">
        <v>24</v>
      </c>
      <c r="W21" s="4" t="s">
        <v>25</v>
      </c>
      <c r="X21" s="4" t="s">
        <v>26</v>
      </c>
    </row>
    <row r="22" spans="2:24" x14ac:dyDescent="0.3">
      <c r="P22" s="2" t="s">
        <v>2</v>
      </c>
      <c r="Q22" s="6">
        <v>-193.67662565905107</v>
      </c>
      <c r="R22" s="2">
        <v>31.731254973489182</v>
      </c>
      <c r="S22" s="2">
        <v>-6.1036547662821388</v>
      </c>
      <c r="T22" s="2">
        <v>1.5237934899107186E-5</v>
      </c>
      <c r="U22" s="2">
        <v>-260.94388122829162</v>
      </c>
      <c r="V22" s="2">
        <v>-126.40937008981055</v>
      </c>
      <c r="W22" s="2">
        <v>-260.94388122829162</v>
      </c>
      <c r="X22" s="2">
        <v>-126.40937008981055</v>
      </c>
    </row>
    <row r="23" spans="2:24" ht="16.2" thickBot="1" x14ac:dyDescent="0.35">
      <c r="P23" s="3" t="s">
        <v>0</v>
      </c>
      <c r="Q23" s="7">
        <v>14.956942003514943</v>
      </c>
      <c r="R23" s="3">
        <v>1.0364920135244502</v>
      </c>
      <c r="S23" s="3">
        <v>14.430349494595616</v>
      </c>
      <c r="T23" s="3">
        <v>1.363545312024048E-10</v>
      </c>
      <c r="U23" s="3">
        <v>12.759677091443951</v>
      </c>
      <c r="V23" s="3">
        <v>17.154206915585934</v>
      </c>
      <c r="W23" s="3">
        <v>12.759677091443951</v>
      </c>
      <c r="X23" s="3">
        <v>17.154206915585934</v>
      </c>
    </row>
  </sheetData>
  <sortState ref="C2:C1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2023-10-19T17:43:34Z</dcterms:created>
  <dcterms:modified xsi:type="dcterms:W3CDTF">2023-10-19T18:36:54Z</dcterms:modified>
</cp:coreProperties>
</file>