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SHA\Documents\"/>
    </mc:Choice>
  </mc:AlternateContent>
  <xr:revisionPtr revIDLastSave="0" documentId="13_ncr:1_{5AE29D3B-B07A-46BD-A441-ED1F7D7F18D8}" xr6:coauthVersionLast="47" xr6:coauthVersionMax="47" xr10:uidLastSave="{00000000-0000-0000-0000-000000000000}"/>
  <bookViews>
    <workbookView xWindow="-108" yWindow="-108" windowWidth="23256" windowHeight="12456" firstSheet="2" activeTab="3" xr2:uid="{82434C3C-A35F-4A60-8834-2291F02AF2F5}"/>
  </bookViews>
  <sheets>
    <sheet name="Sheet1" sheetId="2" r:id="rId1"/>
    <sheet name="Sheet2" sheetId="3" r:id="rId2"/>
    <sheet name="Sheet3" sheetId="4" r:id="rId3"/>
    <sheet name="Sheet6" sheetId="7" r:id="rId4"/>
    <sheet name="Sheet4" sheetId="5" r:id="rId5"/>
    <sheet name="Sheet5" sheetId="6" r:id="rId6"/>
    <sheet name="Sample - Superstore" sheetId="1" r:id="rId7"/>
  </sheets>
  <calcPr calcId="191029"/>
  <pivotCaches>
    <pivotCache cacheId="0" r:id="rId8"/>
    <pivotCache cacheId="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2" i="1"/>
  <c r="Z9" i="1"/>
  <c r="W8" i="1"/>
  <c r="W6" i="1"/>
  <c r="W4" i="1"/>
</calcChain>
</file>

<file path=xl/sharedStrings.xml><?xml version="1.0" encoding="utf-8"?>
<sst xmlns="http://schemas.openxmlformats.org/spreadsheetml/2006/main" count="147055" uniqueCount="11829">
  <si>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</si>
  <si>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</si>
  <si>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</si>
  <si>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</si>
  <si>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</si>
  <si>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</si>
  <si>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</si>
  <si>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</si>
  <si>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</si>
  <si>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</si>
  <si>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</si>
  <si>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</si>
  <si>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</si>
  <si>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</si>
  <si>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</si>
  <si>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</si>
  <si>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</si>
  <si>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</si>
  <si>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</si>
  <si>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</si>
  <si>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</si>
  <si>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</si>
  <si>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</si>
  <si>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</si>
  <si>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</si>
  <si>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</si>
  <si>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</si>
  <si>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</si>
  <si>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</si>
  <si>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</si>
  <si>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</si>
  <si>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</si>
  <si>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</si>
  <si>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</si>
  <si>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</si>
  <si>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</si>
  <si>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</si>
  <si>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</si>
  <si>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</si>
  <si>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</si>
  <si>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</si>
  <si>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</si>
  <si>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</si>
  <si>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</si>
  <si>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</si>
  <si>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</si>
  <si>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</si>
  <si>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</si>
  <si>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</si>
  <si>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</si>
  <si>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</si>
  <si>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</si>
  <si>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</si>
  <si>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</si>
  <si>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</si>
  <si>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</si>
  <si>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</si>
  <si>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</si>
  <si>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</si>
  <si>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</si>
  <si>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</si>
  <si>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</si>
  <si>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</si>
  <si>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</si>
  <si>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</si>
  <si>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</si>
  <si>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</si>
  <si>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</si>
  <si>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</si>
  <si>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</si>
  <si>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</si>
  <si>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</si>
  <si>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</si>
  <si>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</si>
  <si>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</si>
  <si>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</si>
  <si>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</si>
  <si>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</si>
  <si>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</si>
  <si>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</si>
  <si>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</si>
  <si>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</si>
  <si>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</si>
  <si>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</si>
  <si>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</si>
  <si>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</si>
  <si>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</si>
  <si>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</si>
  <si>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</si>
  <si>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</si>
  <si>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</si>
  <si>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</si>
  <si>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</si>
  <si>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</si>
  <si>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</si>
  <si>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</si>
  <si>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</si>
  <si>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</si>
  <si>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</si>
  <si>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</si>
  <si>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</si>
  <si>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</si>
  <si>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</si>
  <si>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</si>
  <si>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</si>
  <si>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</si>
  <si>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</si>
  <si>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</si>
  <si>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</si>
  <si>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</si>
  <si>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</si>
  <si>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</si>
  <si>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</si>
  <si>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</si>
  <si>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</si>
  <si>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</si>
  <si>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</si>
  <si>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</si>
  <si>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</si>
  <si>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</si>
  <si>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</si>
  <si>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</si>
  <si>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</si>
  <si>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</si>
  <si>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</si>
  <si>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</si>
  <si>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</si>
  <si>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</si>
  <si>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</si>
  <si>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</si>
  <si>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</si>
  <si>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</si>
  <si>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</si>
  <si>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</si>
  <si>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</si>
  <si>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</si>
  <si>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</si>
  <si>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</si>
  <si>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</si>
  <si>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</si>
  <si>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</si>
  <si>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</si>
  <si>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</si>
  <si>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</si>
  <si>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</si>
  <si>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</si>
  <si>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</si>
  <si>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</si>
  <si>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</si>
  <si>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</si>
  <si>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</si>
  <si>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</si>
  <si>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</si>
  <si>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</si>
  <si>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</si>
  <si>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</si>
  <si>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</si>
  <si>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</si>
  <si>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</si>
  <si>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</si>
  <si>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</si>
  <si>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</si>
  <si>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</si>
  <si>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</si>
  <si>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</si>
  <si>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</si>
  <si>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</si>
  <si>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</si>
  <si>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</si>
  <si>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</si>
  <si>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</si>
  <si>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</si>
  <si>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</si>
  <si>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</si>
  <si>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</si>
  <si>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</si>
  <si>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</si>
  <si>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</si>
  <si>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</si>
  <si>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</si>
  <si>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</si>
  <si>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</si>
  <si>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</si>
  <si>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</si>
  <si>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</si>
  <si>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</si>
  <si>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</si>
  <si>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</si>
  <si>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</si>
  <si>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</si>
  <si>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</si>
  <si>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</si>
  <si>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</si>
  <si>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</si>
  <si>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</si>
  <si>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</si>
  <si>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</si>
  <si>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</si>
  <si>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</si>
  <si>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</si>
  <si>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</si>
  <si>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</si>
  <si>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</si>
  <si>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</si>
  <si>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</si>
  <si>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</si>
  <si>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</si>
  <si>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</si>
  <si>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</si>
  <si>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</si>
  <si>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</si>
  <si>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</si>
  <si>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</si>
  <si>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</si>
  <si>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</si>
  <si>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</si>
  <si>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</si>
  <si>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</si>
  <si>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</si>
  <si>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</si>
  <si>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</si>
  <si>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</si>
  <si>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</si>
  <si>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</si>
  <si>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</si>
  <si>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</si>
  <si>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</si>
  <si>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</si>
  <si>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</si>
  <si>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</si>
  <si>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</si>
  <si>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</si>
  <si>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</si>
  <si>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</si>
  <si>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</si>
  <si>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</si>
  <si>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</si>
  <si>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</si>
  <si>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</si>
  <si>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</si>
  <si>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</si>
  <si>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</si>
  <si>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</si>
  <si>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</si>
  <si>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</si>
  <si>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</si>
  <si>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</si>
  <si>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</si>
  <si>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</si>
  <si>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</si>
  <si>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</si>
  <si>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</si>
  <si>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</si>
  <si>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</si>
  <si>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</si>
  <si>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</si>
  <si>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</si>
  <si>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</si>
  <si>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</si>
  <si>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</si>
  <si>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</si>
  <si>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</si>
  <si>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</si>
  <si>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</si>
  <si>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</si>
  <si>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</si>
  <si>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</si>
  <si>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</si>
  <si>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</si>
  <si>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</si>
  <si>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</si>
  <si>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</si>
  <si>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</si>
  <si>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</si>
  <si>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</si>
  <si>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</si>
  <si>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</si>
  <si>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</si>
  <si>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</si>
  <si>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</si>
  <si>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</si>
  <si>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</si>
  <si>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</si>
  <si>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</si>
  <si>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</si>
  <si>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</si>
  <si>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</si>
  <si>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</si>
  <si>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</si>
  <si>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</si>
  <si>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</si>
  <si>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</si>
  <si>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</si>
  <si>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</si>
  <si>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</si>
  <si>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</si>
  <si>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</si>
  <si>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</si>
  <si>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</si>
  <si>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</si>
  <si>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</si>
  <si>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</si>
  <si>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</si>
  <si>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</si>
  <si>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</si>
  <si>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</si>
  <si>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</si>
  <si>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</si>
  <si>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</si>
  <si>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</si>
  <si>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</si>
  <si>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</si>
  <si>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</si>
  <si>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</si>
  <si>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</si>
  <si>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</si>
  <si>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</si>
  <si>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</si>
  <si>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</si>
  <si>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</si>
  <si>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</si>
  <si>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</si>
  <si>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</si>
  <si>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</si>
  <si>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</si>
  <si>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</si>
  <si>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</si>
  <si>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</si>
  <si>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</si>
  <si>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</si>
  <si>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</si>
  <si>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</si>
  <si>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</si>
  <si>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</si>
  <si>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</si>
  <si>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</si>
  <si>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</si>
  <si>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</si>
  <si>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</si>
  <si>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</si>
  <si>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</si>
  <si>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</si>
  <si>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</si>
  <si>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</si>
  <si>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</si>
  <si>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</si>
  <si>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</si>
  <si>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</si>
  <si>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</si>
  <si>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</si>
  <si>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</si>
  <si>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</si>
  <si>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</si>
  <si>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</si>
  <si>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</si>
  <si>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</si>
  <si>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</si>
  <si>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</si>
  <si>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</si>
  <si>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</si>
  <si>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</si>
  <si>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</si>
  <si>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</si>
  <si>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</si>
  <si>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</si>
  <si>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</si>
  <si>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</si>
  <si>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</si>
  <si>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</si>
  <si>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</si>
  <si>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</si>
  <si>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</si>
  <si>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</si>
  <si>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</si>
  <si>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</si>
  <si>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</si>
  <si>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</si>
  <si>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</si>
  <si>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</si>
  <si>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</si>
  <si>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</si>
  <si>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</si>
  <si>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</si>
  <si>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</si>
  <si>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</si>
  <si>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</si>
  <si>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</si>
  <si>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</si>
  <si>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</si>
  <si>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</si>
  <si>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</si>
  <si>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</si>
  <si>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</si>
  <si>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</si>
  <si>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</si>
  <si>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</si>
  <si>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</si>
  <si>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</si>
  <si>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</si>
  <si>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</si>
  <si>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</si>
  <si>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</si>
  <si>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</si>
  <si>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</si>
  <si>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</si>
  <si>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</si>
  <si>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</si>
  <si>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</si>
  <si>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</si>
  <si>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</si>
  <si>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</si>
  <si>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</si>
  <si>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</si>
  <si>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</si>
  <si>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</si>
  <si>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</si>
  <si>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</si>
  <si>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</si>
  <si>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</si>
  <si>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</si>
  <si>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</si>
  <si>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</si>
  <si>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</si>
  <si>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</si>
  <si>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</si>
  <si>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</si>
  <si>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</si>
  <si>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</si>
  <si>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</si>
  <si>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</si>
  <si>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</si>
  <si>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</si>
  <si>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</si>
  <si>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</si>
  <si>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</si>
  <si>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</si>
  <si>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</si>
  <si>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</si>
  <si>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</si>
  <si>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</si>
  <si>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</si>
  <si>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</si>
  <si>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</si>
  <si>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</si>
  <si>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</si>
  <si>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</si>
  <si>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</si>
  <si>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</si>
  <si>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</si>
  <si>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</si>
  <si>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</si>
  <si>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</si>
  <si>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</si>
  <si>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</si>
  <si>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</si>
  <si>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</si>
  <si>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</si>
  <si>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</si>
  <si>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</si>
  <si>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</si>
  <si>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</si>
  <si>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</si>
  <si>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</si>
  <si>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</si>
  <si>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</si>
  <si>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</si>
  <si>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</si>
  <si>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</si>
  <si>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</si>
  <si>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</si>
  <si>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</si>
  <si>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</si>
  <si>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</si>
  <si>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</si>
  <si>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</si>
  <si>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</si>
  <si>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</si>
  <si>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</si>
  <si>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</si>
  <si>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</si>
  <si>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</si>
  <si>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</si>
  <si>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</si>
  <si>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</si>
  <si>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</si>
  <si>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</si>
  <si>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</si>
  <si>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</si>
  <si>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</si>
  <si>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</si>
  <si>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</si>
  <si>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</si>
  <si>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</si>
  <si>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</si>
  <si>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</si>
  <si>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</si>
  <si>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</si>
  <si>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</si>
  <si>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</si>
  <si>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</si>
  <si>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</si>
  <si>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</si>
  <si>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</si>
  <si>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</si>
  <si>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</si>
  <si>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</si>
  <si>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</si>
  <si>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</si>
  <si>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</si>
  <si>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</si>
  <si>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</si>
  <si>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</si>
  <si>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</si>
  <si>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</si>
  <si>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</si>
  <si>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</si>
  <si>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</si>
  <si>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</si>
  <si>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</si>
  <si>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</si>
  <si>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</si>
  <si>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</si>
  <si>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</si>
  <si>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</si>
  <si>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</si>
  <si>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</si>
  <si>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</si>
  <si>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</si>
  <si>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</si>
  <si>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</si>
  <si>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</si>
  <si>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</si>
  <si>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</si>
  <si>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</si>
  <si>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</si>
  <si>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</si>
  <si>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</si>
  <si>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</si>
  <si>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</si>
  <si>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</si>
  <si>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</si>
  <si>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</si>
  <si>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</si>
  <si>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</si>
  <si>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</si>
  <si>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</si>
  <si>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</si>
  <si>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</si>
  <si>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</si>
  <si>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</si>
  <si>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</si>
  <si>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</si>
  <si>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</si>
  <si>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</si>
  <si>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</si>
  <si>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</si>
  <si>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</si>
  <si>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</si>
  <si>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</si>
  <si>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</si>
  <si>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</si>
  <si>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</si>
  <si>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</si>
  <si>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</si>
  <si>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</si>
  <si>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</si>
  <si>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</si>
  <si>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</si>
  <si>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</si>
  <si>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</si>
  <si>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</si>
  <si>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</si>
  <si>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</si>
  <si>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</si>
  <si>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</si>
  <si>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</si>
  <si>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</si>
  <si>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</si>
  <si>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</si>
  <si>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</si>
  <si>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</si>
  <si>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</si>
  <si>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</si>
  <si>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</si>
  <si>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</si>
  <si>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</si>
  <si>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</si>
  <si>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</si>
  <si>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</si>
  <si>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</si>
  <si>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</si>
  <si>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</si>
  <si>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</si>
  <si>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</si>
  <si>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</si>
  <si>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</si>
  <si>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</si>
  <si>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</si>
  <si>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</si>
  <si>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</si>
  <si>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</si>
  <si>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</si>
  <si>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</si>
  <si>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</si>
  <si>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</si>
  <si>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</si>
  <si>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</si>
  <si>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</si>
  <si>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</si>
  <si>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</si>
  <si>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</si>
  <si>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</si>
  <si>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</si>
  <si>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</si>
  <si>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</si>
  <si>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</si>
  <si>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</si>
  <si>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</si>
  <si>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</si>
  <si>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</si>
  <si>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</si>
  <si>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</si>
  <si>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</si>
  <si>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</si>
  <si>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</si>
  <si>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</si>
  <si>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</si>
  <si>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</si>
  <si>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</si>
  <si>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</si>
  <si>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</si>
  <si>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</si>
  <si>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</si>
  <si>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</si>
  <si>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</si>
  <si>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</si>
  <si>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</si>
  <si>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</si>
  <si>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</si>
  <si>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</si>
  <si>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</si>
  <si>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</si>
  <si>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</si>
  <si>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</si>
  <si>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</si>
  <si>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</si>
  <si>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</si>
  <si>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</si>
  <si>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</si>
  <si>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</si>
  <si>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</si>
  <si>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</si>
  <si>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</si>
  <si>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</si>
  <si>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</si>
  <si>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</si>
  <si>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</si>
  <si>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</si>
  <si>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</si>
  <si>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</si>
  <si>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</si>
  <si>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</si>
  <si>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</si>
  <si>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</si>
  <si>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</si>
  <si>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</si>
  <si>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</si>
  <si>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</si>
  <si>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</si>
  <si>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</si>
  <si>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</si>
  <si>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</si>
  <si>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</si>
  <si>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</si>
  <si>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</si>
  <si>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</si>
  <si>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</si>
  <si>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</si>
  <si>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</si>
  <si>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</si>
  <si>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</si>
  <si>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</si>
  <si>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</si>
  <si>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</si>
  <si>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</si>
  <si>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</si>
  <si>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</si>
  <si>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</si>
  <si>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</si>
  <si>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</si>
  <si>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</si>
  <si>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</si>
  <si>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</si>
  <si>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</si>
  <si>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</si>
  <si>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</si>
  <si>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</si>
  <si>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</si>
  <si>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</si>
  <si>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</si>
  <si>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</si>
  <si>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</si>
  <si>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</si>
  <si>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</si>
  <si>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</si>
  <si>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</si>
  <si>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</si>
  <si>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</si>
  <si>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</si>
  <si>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</si>
  <si>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</si>
  <si>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</si>
  <si>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</si>
  <si>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</si>
  <si>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</si>
  <si>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</si>
  <si>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</si>
  <si>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</si>
  <si>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</si>
  <si>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</si>
  <si>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</si>
  <si>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</si>
  <si>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</si>
  <si>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</si>
  <si>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</si>
  <si>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</si>
  <si>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</si>
  <si>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</si>
  <si>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</si>
  <si>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</si>
  <si>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</si>
  <si>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</si>
  <si>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</si>
  <si>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</si>
  <si>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</si>
  <si>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</si>
  <si>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</si>
  <si>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</si>
  <si>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</si>
  <si>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</si>
  <si>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</si>
  <si>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</si>
  <si>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</si>
  <si>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</si>
  <si>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</si>
  <si>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</si>
  <si>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</si>
  <si>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</si>
  <si>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</si>
  <si>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</si>
  <si>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</si>
  <si>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</si>
  <si>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</si>
  <si>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</si>
  <si>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</si>
  <si>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</si>
  <si>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</si>
  <si>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</si>
  <si>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</si>
  <si>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</si>
  <si>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</si>
  <si>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</si>
  <si>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</si>
  <si>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</si>
  <si>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</si>
  <si>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</si>
  <si>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</si>
  <si>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</si>
  <si>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</si>
  <si>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</si>
  <si>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</si>
  <si>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</si>
  <si>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</si>
  <si>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</si>
  <si>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</si>
  <si>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</si>
  <si>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</si>
  <si>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</si>
  <si>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</si>
  <si>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</si>
  <si>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</si>
  <si>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</si>
  <si>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</si>
  <si>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</si>
  <si>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</si>
  <si>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</si>
  <si>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</si>
  <si>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</si>
  <si>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</si>
  <si>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</si>
  <si>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</si>
  <si>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</si>
  <si>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</si>
  <si>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</si>
  <si>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</si>
  <si>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</si>
  <si>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</si>
  <si>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</si>
  <si>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</si>
  <si>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</si>
  <si>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</si>
  <si>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</si>
  <si>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</si>
  <si>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</si>
  <si>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</si>
  <si>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</si>
  <si>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</si>
  <si>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</si>
  <si>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</si>
  <si>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</si>
  <si>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</si>
  <si>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</si>
  <si>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</si>
  <si>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</si>
  <si>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</si>
  <si>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</si>
  <si>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</si>
  <si>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</si>
  <si>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</si>
  <si>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</si>
  <si>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</si>
  <si>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</si>
  <si>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</si>
  <si>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</si>
  <si>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</si>
  <si>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</si>
  <si>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</si>
  <si>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</si>
  <si>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</si>
  <si>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</si>
  <si>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</si>
  <si>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</si>
  <si>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</si>
  <si>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</si>
  <si>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</si>
  <si>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</si>
  <si>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</si>
  <si>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</si>
  <si>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</si>
  <si>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</si>
  <si>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</si>
  <si>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</si>
  <si>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</si>
  <si>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</si>
  <si>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</si>
  <si>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</si>
  <si>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</si>
  <si>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</si>
  <si>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</si>
  <si>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</si>
  <si>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</si>
  <si>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</si>
  <si>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</si>
  <si>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</si>
  <si>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</si>
  <si>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</si>
  <si>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</si>
  <si>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</si>
  <si>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</si>
  <si>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</si>
  <si>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</si>
  <si>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</si>
  <si>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</si>
  <si>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</si>
  <si>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</si>
  <si>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</si>
  <si>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</si>
  <si>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</si>
  <si>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</si>
  <si>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</si>
  <si>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</si>
  <si>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</si>
  <si>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</si>
  <si>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</si>
  <si>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</si>
  <si>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</si>
  <si>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</si>
  <si>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</si>
  <si>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</si>
  <si>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</si>
  <si>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</si>
  <si>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</si>
  <si>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</si>
  <si>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</si>
  <si>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</si>
  <si>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</si>
  <si>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</si>
  <si>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</si>
  <si>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</si>
  <si>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</si>
  <si>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</si>
  <si>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</si>
  <si>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</si>
  <si>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</si>
  <si>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</si>
  <si>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</si>
  <si>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</si>
  <si>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</si>
  <si>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</si>
  <si>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</si>
  <si>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</si>
  <si>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</si>
  <si>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</si>
  <si>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</si>
  <si>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</si>
  <si>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</si>
  <si>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</si>
  <si>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</si>
  <si>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</si>
  <si>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</si>
  <si>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</si>
  <si>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</si>
  <si>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</si>
  <si>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</si>
  <si>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</si>
  <si>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</si>
  <si>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</si>
  <si>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</si>
  <si>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</si>
  <si>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</si>
  <si>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</si>
  <si>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</si>
  <si>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</si>
  <si>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</si>
  <si>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</si>
  <si>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</si>
  <si>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</si>
  <si>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</si>
  <si>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</si>
  <si>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</si>
  <si>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</si>
  <si>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</si>
  <si>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</si>
  <si>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</si>
  <si>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</si>
  <si>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</si>
  <si>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</si>
  <si>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</si>
  <si>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</si>
  <si>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</si>
  <si>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</si>
  <si>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</si>
  <si>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</si>
  <si>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</si>
  <si>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</si>
  <si>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</si>
  <si>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</si>
  <si>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</si>
  <si>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</si>
  <si>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</si>
  <si>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</si>
  <si>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</si>
  <si>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</si>
  <si>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</si>
  <si>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</si>
  <si>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</si>
  <si>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</si>
  <si>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</si>
  <si>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</si>
  <si>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</si>
  <si>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</si>
  <si>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</si>
  <si>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</si>
  <si>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</si>
  <si>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</si>
  <si>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</si>
  <si>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</si>
  <si>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</si>
  <si>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</si>
  <si>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</si>
  <si>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</si>
  <si>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</si>
  <si>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</si>
  <si>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</si>
  <si>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</si>
  <si>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</si>
  <si>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</si>
  <si>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</si>
  <si>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</si>
  <si>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</si>
  <si>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</si>
  <si>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</si>
  <si>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</si>
  <si>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</si>
  <si>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</si>
  <si>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</si>
  <si>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</si>
  <si>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</si>
  <si>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</si>
  <si>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</si>
  <si>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</si>
  <si>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</si>
  <si>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</si>
  <si>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</si>
  <si>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</si>
  <si>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</si>
  <si>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</si>
  <si>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</si>
  <si>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</si>
  <si>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</si>
  <si>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</si>
  <si>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</si>
  <si>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</si>
  <si>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</si>
  <si>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</si>
  <si>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</si>
  <si>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</si>
  <si>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</si>
  <si>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</si>
  <si>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</si>
  <si>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</si>
  <si>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</si>
  <si>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</si>
  <si>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</si>
  <si>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</si>
  <si>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</si>
  <si>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</si>
  <si>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</si>
  <si>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</si>
  <si>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</si>
  <si>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</si>
  <si>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</si>
  <si>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</si>
  <si>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</si>
  <si>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</si>
  <si>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</si>
  <si>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</si>
  <si>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</si>
  <si>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</si>
  <si>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</si>
  <si>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</si>
  <si>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</si>
  <si>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</si>
  <si>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</si>
  <si>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</si>
  <si>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</si>
  <si>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</si>
  <si>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</si>
  <si>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</si>
  <si>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</si>
  <si>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</si>
  <si>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</si>
  <si>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</si>
  <si>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</si>
  <si>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</si>
  <si>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</si>
  <si>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</si>
  <si>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</si>
  <si>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</si>
  <si>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</si>
  <si>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</si>
  <si>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</si>
  <si>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</si>
  <si>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</si>
  <si>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</si>
  <si>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</si>
  <si>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</si>
  <si>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</si>
  <si>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</si>
  <si>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</si>
  <si>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</si>
  <si>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</si>
  <si>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</si>
  <si>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</si>
  <si>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</si>
  <si>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</si>
  <si>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</si>
  <si>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</si>
  <si>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</si>
  <si>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</si>
  <si>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</si>
  <si>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</si>
  <si>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</si>
  <si>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</si>
  <si>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</si>
  <si>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</si>
  <si>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</si>
  <si>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</si>
  <si>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</si>
  <si>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</si>
  <si>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</si>
  <si>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</si>
  <si>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</si>
  <si>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</si>
  <si>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</si>
  <si>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</si>
  <si>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</si>
  <si>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</si>
  <si>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</si>
  <si>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</si>
  <si>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</si>
  <si>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</si>
  <si>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</si>
  <si>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</si>
  <si>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</si>
  <si>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</si>
  <si>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</si>
  <si>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</si>
  <si>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</si>
  <si>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</si>
  <si>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</si>
  <si>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</si>
  <si>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</si>
  <si>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</si>
  <si>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</si>
  <si>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</si>
  <si>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</si>
  <si>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</si>
  <si>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</si>
  <si>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</si>
  <si>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</si>
  <si>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</si>
  <si>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</si>
  <si>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</si>
  <si>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</si>
  <si>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</si>
  <si>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</si>
  <si>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</si>
  <si>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</si>
  <si>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</si>
  <si>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</si>
  <si>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</si>
  <si>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</si>
  <si>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</si>
  <si>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</si>
  <si>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</si>
  <si>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</si>
  <si>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</si>
  <si>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</si>
  <si>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</si>
  <si>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</si>
  <si>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</si>
  <si>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</si>
  <si>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</si>
  <si>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</si>
  <si>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</si>
  <si>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</si>
  <si>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</si>
  <si>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</si>
  <si>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</si>
  <si>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</si>
  <si>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</si>
  <si>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</si>
  <si>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</si>
  <si>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</si>
  <si>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</si>
  <si>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</si>
  <si>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</si>
  <si>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</si>
  <si>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</si>
  <si>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</si>
  <si>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</si>
  <si>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</si>
  <si>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</si>
  <si>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</si>
  <si>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</si>
  <si>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</si>
  <si>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</si>
  <si>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</si>
  <si>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</si>
  <si>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</si>
  <si>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</si>
  <si>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</si>
  <si>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</si>
  <si>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</si>
  <si>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</si>
  <si>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</si>
  <si>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</si>
  <si>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</si>
  <si>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</si>
  <si>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</si>
  <si>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</si>
  <si>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</si>
  <si>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</si>
  <si>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</si>
  <si>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</si>
  <si>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</si>
  <si>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</si>
  <si>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</si>
  <si>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</si>
  <si>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</si>
  <si>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</si>
  <si>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</si>
  <si>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</si>
  <si>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</si>
  <si>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</si>
  <si>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</si>
  <si>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</si>
  <si>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</si>
  <si>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</si>
  <si>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</si>
  <si>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</si>
  <si>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</si>
  <si>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</si>
  <si>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</si>
  <si>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</si>
  <si>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</si>
  <si>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</si>
  <si>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</si>
  <si>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</si>
  <si>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</si>
  <si>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</si>
  <si>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</si>
  <si>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</si>
  <si>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</si>
  <si>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</si>
  <si>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</si>
  <si>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</si>
  <si>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</si>
  <si>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</si>
  <si>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</si>
  <si>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</si>
  <si>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</si>
  <si>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</si>
  <si>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</si>
  <si>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</si>
  <si>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</si>
  <si>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</si>
  <si>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</si>
  <si>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</si>
  <si>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</si>
  <si>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</si>
  <si>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</si>
  <si>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</si>
  <si>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</si>
  <si>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</si>
  <si>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</si>
  <si>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</si>
  <si>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</si>
  <si>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</si>
  <si>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</si>
  <si>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</si>
  <si>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</si>
  <si>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</si>
  <si>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</si>
  <si>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</si>
  <si>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</si>
  <si>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</si>
  <si>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</si>
  <si>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</si>
  <si>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</si>
  <si>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</si>
  <si>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</si>
  <si>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</si>
  <si>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</si>
  <si>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</si>
  <si>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</si>
  <si>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</si>
  <si>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</si>
  <si>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</si>
  <si>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</si>
  <si>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</si>
  <si>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</si>
  <si>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</si>
  <si>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</si>
  <si>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</si>
  <si>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</si>
  <si>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</si>
  <si>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</si>
  <si>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</si>
  <si>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</si>
  <si>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</si>
  <si>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</si>
  <si>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</si>
  <si>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</si>
  <si>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</si>
  <si>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</si>
  <si>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</si>
  <si>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</si>
  <si>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</si>
  <si>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</si>
  <si>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</si>
  <si>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</si>
  <si>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</si>
  <si>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</si>
  <si>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</si>
  <si>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</si>
  <si>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</si>
  <si>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</si>
  <si>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</si>
  <si>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</si>
  <si>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</si>
  <si>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</si>
  <si>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</si>
  <si>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</si>
  <si>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</si>
  <si>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</si>
  <si>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</si>
  <si>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</si>
  <si>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</si>
  <si>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</si>
  <si>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</si>
  <si>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</si>
  <si>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</si>
  <si>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</si>
  <si>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</si>
  <si>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</si>
  <si>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</si>
  <si>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</si>
  <si>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</si>
  <si>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</si>
  <si>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</si>
  <si>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</si>
  <si>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</si>
  <si>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</si>
  <si>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</si>
  <si>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</si>
  <si>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</si>
  <si>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</si>
  <si>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</si>
  <si>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</si>
  <si>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</si>
  <si>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</si>
  <si>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</si>
  <si>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</si>
  <si>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</si>
  <si>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</si>
  <si>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</si>
  <si>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</si>
  <si>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</si>
  <si>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</si>
  <si>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</si>
  <si>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</si>
  <si>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</si>
  <si>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</si>
  <si>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</si>
  <si>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</si>
  <si>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</si>
  <si>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</si>
  <si>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</si>
  <si>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</si>
  <si>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</si>
  <si>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</si>
  <si>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</si>
  <si>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</si>
  <si>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</si>
  <si>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</si>
  <si>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</si>
  <si>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</si>
  <si>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</si>
  <si>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</si>
  <si>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</si>
  <si>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</si>
  <si>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</si>
  <si>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</si>
  <si>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</si>
  <si>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</si>
  <si>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</si>
  <si>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</si>
  <si>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</si>
  <si>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</si>
  <si>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</si>
  <si>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</si>
  <si>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</si>
  <si>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</si>
  <si>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</si>
  <si>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</si>
  <si>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</si>
  <si>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</si>
  <si>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</si>
  <si>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</si>
  <si>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</si>
  <si>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</si>
  <si>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</si>
  <si>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</si>
  <si>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</si>
  <si>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</si>
  <si>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</si>
  <si>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</si>
  <si>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</si>
  <si>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</si>
  <si>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</si>
  <si>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</si>
  <si>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</si>
  <si>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</si>
  <si>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</si>
  <si>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</si>
  <si>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</si>
  <si>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</si>
  <si>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</si>
  <si>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</si>
  <si>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</si>
  <si>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</si>
  <si>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</si>
  <si>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</si>
  <si>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</si>
  <si>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</si>
  <si>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</si>
  <si>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</si>
  <si>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</si>
  <si>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</si>
  <si>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</si>
  <si>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</si>
  <si>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</si>
  <si>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</si>
  <si>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</si>
  <si>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</si>
  <si>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</si>
  <si>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</si>
  <si>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</si>
  <si>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</si>
  <si>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</si>
  <si>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</si>
  <si>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</si>
  <si>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</si>
  <si>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</si>
  <si>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</si>
  <si>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</si>
  <si>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</si>
  <si>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</si>
  <si>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</si>
  <si>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</si>
  <si>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</si>
  <si>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</si>
  <si>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</si>
  <si>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</si>
  <si>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</si>
  <si>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</si>
  <si>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</si>
  <si>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</si>
  <si>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</si>
  <si>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</si>
  <si>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</si>
  <si>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</si>
  <si>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</si>
  <si>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</si>
  <si>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</si>
  <si>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</si>
  <si>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</si>
  <si>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</si>
  <si>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</si>
  <si>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</si>
  <si>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</si>
  <si>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</si>
  <si>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</si>
  <si>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</si>
  <si>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</si>
  <si>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</si>
  <si>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</si>
  <si>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</si>
  <si>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</si>
  <si>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</si>
  <si>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</si>
  <si>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</si>
  <si>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</si>
  <si>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</si>
  <si>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</si>
  <si>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</si>
  <si>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</si>
  <si>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</si>
  <si>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</si>
  <si>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</si>
  <si>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</si>
  <si>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</si>
  <si>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</si>
  <si>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</si>
  <si>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</si>
  <si>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</si>
  <si>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</si>
  <si>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</si>
  <si>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</si>
  <si>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</si>
  <si>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</si>
  <si>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</si>
  <si>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</si>
  <si>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</si>
  <si>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</si>
  <si>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</si>
  <si>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</si>
  <si>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</si>
  <si>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</si>
  <si>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</si>
  <si>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</si>
  <si>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</si>
  <si>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</si>
  <si>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</si>
  <si>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</si>
  <si>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</si>
  <si>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</si>
  <si>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</si>
  <si>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</si>
  <si>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</si>
  <si>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</si>
  <si>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</si>
  <si>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</si>
  <si>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</si>
  <si>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</si>
  <si>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</si>
  <si>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</si>
  <si>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</si>
  <si>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</si>
  <si>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</si>
  <si>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</si>
  <si>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</si>
  <si>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</si>
  <si>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</si>
  <si>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</si>
  <si>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</si>
  <si>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</si>
  <si>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</si>
  <si>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</si>
  <si>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</si>
  <si>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</si>
  <si>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</si>
  <si>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</si>
  <si>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</si>
  <si>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</si>
  <si>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</si>
  <si>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</si>
  <si>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</si>
  <si>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</si>
  <si>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</si>
  <si>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</si>
  <si>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</si>
  <si>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</si>
  <si>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</si>
  <si>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</si>
  <si>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</si>
  <si>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</si>
  <si>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</si>
  <si>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</si>
  <si>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</si>
  <si>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</si>
  <si>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</si>
  <si>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</si>
  <si>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</si>
  <si>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</si>
  <si>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</si>
  <si>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</si>
  <si>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</si>
  <si>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</si>
  <si>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</si>
  <si>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</si>
  <si>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</si>
  <si>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</si>
  <si>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</si>
  <si>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</si>
  <si>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</si>
  <si>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</si>
  <si>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</si>
  <si>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</si>
  <si>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</si>
  <si>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</si>
  <si>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</si>
  <si>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</si>
  <si>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</si>
  <si>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</si>
  <si>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</si>
  <si>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</si>
  <si>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</si>
  <si>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</si>
  <si>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</si>
  <si>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</si>
  <si>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</si>
  <si>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</si>
  <si>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</si>
  <si>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</si>
  <si>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</si>
  <si>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</si>
  <si>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</si>
  <si>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</si>
  <si>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</si>
  <si>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</si>
  <si>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</si>
  <si>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</si>
  <si>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</si>
  <si>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</si>
  <si>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</si>
  <si>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</si>
  <si>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</si>
  <si>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</si>
  <si>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</si>
  <si>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</si>
  <si>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</si>
  <si>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</si>
  <si>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</si>
  <si>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</si>
  <si>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</si>
  <si>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</si>
  <si>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</si>
  <si>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</si>
  <si>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</si>
  <si>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</si>
  <si>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</si>
  <si>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</si>
  <si>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</si>
  <si>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</si>
  <si>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</si>
  <si>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</si>
  <si>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</si>
  <si>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</si>
  <si>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</si>
  <si>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</si>
  <si>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</si>
  <si>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</si>
  <si>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</si>
  <si>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</si>
  <si>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</si>
  <si>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</si>
  <si>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</si>
  <si>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</si>
  <si>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</si>
  <si>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</si>
  <si>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</si>
  <si>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</si>
  <si>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</si>
  <si>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</si>
  <si>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</si>
  <si>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</si>
  <si>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</si>
  <si>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</si>
  <si>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</si>
  <si>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</si>
  <si>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</si>
  <si>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</si>
  <si>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</si>
  <si>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</si>
  <si>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</si>
  <si>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</si>
  <si>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</si>
  <si>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</si>
  <si>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</si>
  <si>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</si>
  <si>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</si>
  <si>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</si>
  <si>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</si>
  <si>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</si>
  <si>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</si>
  <si>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</si>
  <si>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</si>
  <si>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</si>
  <si>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</si>
  <si>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</si>
  <si>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</si>
  <si>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</si>
  <si>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</si>
  <si>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</si>
  <si>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</si>
  <si>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</si>
  <si>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</si>
  <si>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</si>
  <si>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</si>
  <si>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</si>
  <si>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</si>
  <si>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</si>
  <si>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</si>
  <si>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</si>
  <si>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</si>
  <si>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</si>
  <si>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</si>
  <si>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</si>
  <si>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</si>
  <si>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</si>
  <si>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</si>
  <si>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</si>
  <si>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</si>
  <si>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</si>
  <si>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</si>
  <si>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</si>
  <si>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</si>
  <si>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</si>
  <si>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</si>
  <si>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</si>
  <si>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</si>
  <si>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</si>
  <si>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</si>
  <si>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</si>
  <si>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</si>
  <si>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</si>
  <si>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</si>
  <si>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</si>
  <si>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</si>
  <si>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</si>
  <si>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</si>
  <si>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</si>
  <si>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</si>
  <si>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</si>
  <si>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</si>
  <si>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</si>
  <si>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</si>
  <si>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</si>
  <si>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</si>
  <si>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</si>
  <si>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</si>
  <si>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</si>
  <si>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</si>
  <si>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</si>
  <si>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</si>
  <si>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</si>
  <si>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</si>
  <si>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</si>
  <si>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</si>
  <si>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</si>
  <si>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</si>
  <si>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</si>
  <si>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</si>
  <si>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</si>
  <si>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</si>
  <si>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</si>
  <si>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</si>
  <si>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</si>
  <si>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</si>
  <si>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</si>
  <si>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</si>
  <si>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</si>
  <si>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</si>
  <si>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</si>
  <si>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</si>
  <si>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</si>
  <si>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</si>
  <si>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</si>
  <si>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</si>
  <si>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</si>
  <si>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</si>
  <si>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</si>
  <si>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</si>
  <si>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</si>
  <si>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</si>
  <si>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</si>
  <si>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</si>
  <si>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</si>
  <si>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</si>
  <si>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</si>
  <si>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</si>
  <si>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</si>
  <si>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</si>
  <si>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</si>
  <si>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</si>
  <si>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</si>
  <si>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</si>
  <si>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</si>
  <si>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</si>
  <si>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</si>
  <si>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</si>
  <si>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</si>
  <si>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</si>
  <si>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</si>
  <si>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</si>
  <si>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</si>
  <si>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</si>
  <si>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</si>
  <si>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</si>
  <si>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</si>
  <si>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</si>
  <si>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</si>
  <si>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</si>
  <si>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</si>
  <si>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</si>
  <si>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</si>
  <si>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</si>
  <si>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</si>
  <si>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</si>
  <si>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</si>
  <si>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</si>
  <si>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</si>
  <si>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</si>
  <si>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</si>
  <si>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</si>
  <si>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</si>
  <si>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</si>
  <si>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</si>
  <si>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</si>
  <si>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</si>
  <si>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</si>
  <si>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</si>
  <si>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</si>
  <si>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</si>
  <si>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</si>
  <si>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</si>
  <si>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</si>
  <si>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</si>
  <si>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</si>
  <si>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</si>
  <si>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</si>
  <si>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</si>
  <si>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</si>
  <si>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</si>
  <si>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</si>
  <si>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</si>
  <si>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</si>
  <si>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</si>
  <si>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</si>
  <si>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</si>
  <si>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</si>
  <si>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</si>
  <si>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</si>
  <si>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</si>
  <si>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</si>
  <si>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</si>
  <si>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</si>
  <si>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</si>
  <si>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</si>
  <si>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</si>
  <si>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</si>
  <si>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</si>
  <si>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</si>
  <si>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</si>
  <si>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</si>
  <si>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</si>
  <si>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</si>
  <si>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</si>
  <si>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</si>
  <si>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</si>
  <si>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</si>
  <si>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</si>
  <si>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</si>
  <si>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</si>
  <si>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</si>
  <si>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</si>
  <si>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</si>
  <si>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</si>
  <si>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</si>
  <si>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</si>
  <si>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</si>
  <si>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</si>
  <si>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</si>
  <si>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</si>
  <si>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</si>
  <si>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</si>
  <si>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</si>
  <si>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</si>
  <si>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</si>
  <si>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</si>
  <si>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</si>
  <si>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</si>
  <si>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</si>
  <si>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</si>
  <si>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</si>
  <si>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</si>
  <si>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</si>
  <si>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</si>
  <si>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</si>
  <si>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</si>
  <si>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</si>
  <si>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</si>
  <si>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</si>
  <si>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</si>
  <si>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</si>
  <si>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</si>
  <si>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</si>
  <si>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</si>
  <si>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</si>
  <si>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</si>
  <si>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</si>
  <si>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</si>
  <si>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</si>
  <si>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</si>
  <si>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</si>
  <si>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</si>
  <si>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</si>
  <si>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</si>
  <si>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</si>
  <si>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</si>
  <si>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</si>
  <si>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</si>
  <si>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</si>
  <si>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</si>
  <si>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</si>
  <si>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</si>
  <si>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</si>
  <si>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</si>
  <si>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</si>
  <si>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</si>
  <si>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</si>
  <si>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</si>
  <si>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</si>
  <si>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</si>
  <si>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</si>
  <si>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</si>
  <si>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</si>
  <si>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</si>
  <si>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</si>
  <si>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</si>
  <si>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</si>
  <si>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</si>
  <si>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</si>
  <si>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</si>
  <si>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</si>
  <si>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</si>
  <si>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</si>
  <si>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</si>
  <si>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</si>
  <si>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</si>
  <si>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</si>
  <si>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</si>
  <si>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</si>
  <si>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</si>
  <si>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</si>
  <si>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</si>
  <si>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</si>
  <si>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</si>
  <si>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</si>
  <si>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</si>
  <si>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</si>
  <si>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</si>
  <si>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</si>
  <si>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</si>
  <si>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</si>
  <si>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</si>
  <si>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</si>
  <si>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</si>
  <si>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</si>
  <si>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</si>
  <si>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</si>
  <si>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</si>
  <si>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</si>
  <si>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</si>
  <si>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</si>
  <si>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</si>
  <si>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</si>
  <si>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</si>
  <si>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</si>
  <si>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</si>
  <si>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</si>
  <si>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</si>
  <si>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</si>
  <si>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</si>
  <si>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</si>
  <si>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</si>
  <si>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</si>
  <si>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</si>
  <si>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</si>
  <si>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</si>
  <si>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</si>
  <si>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</si>
  <si>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</si>
  <si>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</si>
  <si>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</si>
  <si>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</si>
  <si>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</si>
  <si>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</si>
  <si>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</si>
  <si>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</si>
  <si>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</si>
  <si>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</si>
  <si>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</si>
  <si>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</si>
  <si>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</si>
  <si>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</si>
  <si>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</si>
  <si>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</si>
  <si>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</si>
  <si>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</si>
  <si>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</si>
  <si>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</si>
  <si>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</si>
  <si>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</si>
  <si>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</si>
  <si>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</si>
  <si>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</si>
  <si>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</si>
  <si>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</si>
  <si>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</si>
  <si>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</si>
  <si>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</si>
  <si>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</si>
  <si>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</si>
  <si>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</si>
  <si>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</si>
  <si>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</si>
  <si>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</si>
  <si>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</si>
  <si>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</si>
  <si>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</si>
  <si>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</si>
  <si>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</si>
  <si>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</si>
  <si>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</si>
  <si>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</si>
  <si>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</si>
  <si>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</si>
  <si>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</si>
  <si>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</si>
  <si>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</si>
  <si>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</si>
  <si>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</si>
  <si>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</si>
  <si>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</si>
  <si>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</si>
  <si>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</si>
  <si>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</si>
  <si>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</si>
  <si>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</si>
  <si>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</si>
  <si>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</si>
  <si>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</si>
  <si>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</si>
  <si>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</si>
  <si>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</si>
  <si>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</si>
  <si>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</si>
  <si>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</si>
  <si>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</si>
  <si>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</si>
  <si>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</si>
  <si>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</si>
  <si>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</si>
  <si>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</si>
  <si>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</si>
  <si>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</si>
  <si>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</si>
  <si>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</si>
  <si>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</si>
  <si>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</si>
  <si>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</si>
  <si>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</si>
  <si>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</si>
  <si>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</si>
  <si>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</si>
  <si>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</si>
  <si>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</si>
  <si>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</si>
  <si>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</si>
  <si>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</si>
  <si>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</si>
  <si>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</si>
  <si>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</si>
  <si>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</si>
  <si>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</si>
  <si>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</si>
  <si>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</si>
  <si>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</si>
  <si>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</si>
  <si>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</si>
  <si>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</si>
  <si>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</si>
  <si>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</si>
  <si>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</si>
  <si>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</si>
  <si>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</si>
  <si>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</si>
  <si>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</si>
  <si>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</si>
  <si>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</si>
  <si>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</si>
  <si>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</si>
  <si>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</si>
  <si>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</si>
  <si>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</si>
  <si>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</si>
  <si>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</si>
  <si>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</si>
  <si>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</si>
  <si>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</si>
  <si>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</si>
  <si>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</si>
  <si>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</si>
  <si>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</si>
  <si>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</si>
  <si>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</si>
  <si>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</si>
  <si>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</si>
  <si>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</si>
  <si>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</si>
  <si>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</si>
  <si>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</si>
  <si>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</si>
  <si>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</si>
  <si>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</si>
  <si>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</si>
  <si>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</si>
  <si>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</si>
  <si>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</si>
  <si>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</si>
  <si>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</si>
  <si>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</si>
  <si>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</si>
  <si>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</si>
  <si>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</si>
  <si>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</si>
  <si>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</si>
  <si>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</si>
  <si>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</si>
  <si>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</si>
  <si>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</si>
  <si>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</si>
  <si>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</si>
  <si>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</si>
  <si>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</si>
  <si>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</si>
  <si>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</si>
  <si>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</si>
  <si>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</si>
  <si>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</si>
  <si>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</si>
  <si>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</si>
  <si>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</si>
  <si>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</si>
  <si>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</si>
  <si>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</si>
  <si>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</si>
  <si>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</si>
  <si>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</si>
  <si>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</si>
  <si>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</si>
  <si>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</si>
  <si>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</si>
  <si>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</si>
  <si>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</si>
  <si>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</si>
  <si>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</si>
  <si>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</si>
  <si>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</si>
  <si>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</si>
  <si>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</si>
  <si>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</si>
  <si>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</si>
  <si>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</si>
  <si>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</si>
  <si>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</si>
  <si>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</si>
  <si>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</si>
  <si>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</si>
  <si>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</si>
  <si>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</si>
  <si>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</si>
  <si>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</si>
  <si>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</si>
  <si>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</si>
  <si>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</si>
  <si>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</si>
  <si>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</si>
  <si>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</si>
  <si>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</si>
  <si>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</si>
  <si>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</si>
  <si>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</si>
  <si>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</si>
  <si>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</si>
  <si>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</si>
  <si>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</si>
  <si>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</si>
  <si>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</si>
  <si>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</si>
  <si>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</si>
  <si>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</si>
  <si>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</si>
  <si>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</si>
  <si>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</si>
  <si>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</si>
  <si>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</si>
  <si>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</si>
  <si>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</si>
  <si>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</si>
  <si>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</si>
  <si>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</si>
  <si>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</si>
  <si>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</si>
  <si>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</si>
  <si>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</si>
  <si>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</si>
  <si>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</si>
  <si>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</si>
  <si>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</si>
  <si>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</si>
  <si>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</si>
  <si>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</si>
  <si>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</si>
  <si>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</si>
  <si>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</si>
  <si>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</si>
  <si>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</si>
  <si>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</si>
  <si>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</si>
  <si>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</si>
  <si>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</si>
  <si>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</si>
  <si>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</si>
  <si>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</si>
  <si>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</si>
  <si>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</si>
  <si>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</si>
  <si>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</si>
  <si>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</si>
  <si>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</si>
  <si>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</si>
  <si>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</si>
  <si>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</si>
  <si>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</si>
  <si>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</si>
  <si>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</si>
  <si>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</si>
  <si>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</si>
  <si>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</si>
  <si>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</si>
  <si>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</si>
  <si>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</si>
  <si>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</si>
  <si>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</si>
  <si>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</si>
  <si>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</si>
  <si>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</si>
  <si>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</si>
  <si>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</si>
  <si>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</si>
  <si>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</si>
  <si>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</si>
  <si>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</si>
  <si>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</si>
  <si>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</si>
  <si>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</si>
  <si>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</si>
  <si>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</si>
  <si>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</si>
  <si>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</si>
  <si>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</si>
  <si>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</si>
  <si>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</si>
  <si>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</si>
  <si>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</si>
  <si>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</si>
  <si>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</si>
  <si>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</si>
  <si>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</si>
  <si>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</si>
  <si>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</si>
  <si>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</si>
  <si>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</si>
  <si>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</si>
  <si>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</si>
  <si>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</si>
  <si>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</si>
  <si>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</si>
  <si>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</si>
  <si>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</si>
  <si>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</si>
  <si>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</si>
  <si>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</si>
  <si>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</si>
  <si>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</si>
  <si>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</si>
  <si>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</si>
  <si>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</si>
  <si>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</si>
  <si>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</si>
  <si>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</si>
  <si>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</si>
  <si>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</si>
  <si>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</si>
  <si>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</si>
  <si>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</si>
  <si>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</si>
  <si>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</si>
  <si>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</si>
  <si>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</si>
  <si>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</si>
  <si>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</si>
  <si>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</si>
  <si>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</si>
  <si>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</si>
  <si>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</si>
  <si>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</si>
  <si>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</si>
  <si>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</si>
  <si>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</si>
  <si>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</si>
  <si>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</si>
  <si>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</si>
  <si>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</si>
  <si>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</si>
  <si>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</si>
  <si>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</si>
  <si>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</si>
  <si>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</si>
  <si>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</si>
  <si>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</si>
  <si>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</si>
  <si>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</si>
  <si>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</si>
  <si>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</si>
  <si>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</si>
  <si>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</si>
  <si>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</si>
  <si>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</si>
  <si>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</si>
  <si>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</si>
  <si>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</si>
  <si>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</si>
  <si>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</si>
  <si>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</si>
  <si>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</si>
  <si>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</si>
  <si>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</si>
  <si>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</si>
  <si>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</si>
  <si>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</si>
  <si>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</si>
  <si>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</si>
  <si>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</si>
  <si>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</si>
  <si>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</si>
  <si>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</si>
  <si>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</si>
  <si>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</si>
  <si>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</si>
  <si>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</si>
  <si>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</si>
  <si>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</si>
  <si>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</si>
  <si>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</si>
  <si>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</si>
  <si>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</si>
  <si>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</si>
  <si>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</si>
  <si>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</si>
  <si>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</si>
  <si>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</si>
  <si>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</si>
  <si>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</si>
  <si>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</si>
  <si>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</si>
  <si>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</si>
  <si>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</si>
  <si>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</si>
  <si>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</si>
  <si>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</si>
  <si>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</si>
  <si>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</si>
  <si>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</si>
  <si>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</si>
  <si>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</si>
  <si>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</si>
  <si>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</si>
  <si>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</si>
  <si>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</si>
  <si>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</si>
  <si>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</si>
  <si>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</si>
  <si>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</si>
  <si>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</si>
  <si>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</si>
  <si>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</si>
  <si>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</si>
  <si>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</si>
  <si>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</si>
  <si>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</si>
  <si>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</si>
  <si>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</si>
  <si>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</si>
  <si>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</si>
  <si>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</si>
  <si>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</si>
  <si>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</si>
  <si>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</si>
  <si>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</si>
  <si>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</si>
  <si>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</si>
  <si>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</si>
  <si>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</si>
  <si>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</si>
  <si>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</si>
  <si>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</si>
  <si>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</si>
  <si>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</si>
  <si>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</si>
  <si>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</si>
  <si>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</si>
  <si>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</si>
  <si>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</si>
  <si>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</si>
  <si>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</si>
  <si>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</si>
  <si>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</si>
  <si>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</si>
  <si>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</si>
  <si>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</si>
  <si>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</si>
  <si>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</si>
  <si>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</si>
  <si>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</si>
  <si>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</si>
  <si>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</si>
  <si>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</si>
  <si>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</si>
  <si>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</si>
  <si>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</si>
  <si>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</si>
  <si>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</si>
  <si>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</si>
  <si>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</si>
  <si>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</si>
  <si>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</si>
  <si>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</si>
  <si>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</si>
  <si>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</si>
  <si>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</si>
  <si>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</si>
  <si>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</si>
  <si>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</si>
  <si>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</si>
  <si>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</si>
  <si>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</si>
  <si>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</si>
  <si>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</si>
  <si>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</si>
  <si>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</si>
  <si>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</si>
  <si>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</si>
  <si>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</si>
  <si>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</si>
  <si>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</si>
  <si>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</si>
  <si>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</si>
  <si>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</si>
  <si>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</si>
  <si>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</si>
  <si>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</si>
  <si>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</si>
  <si>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</si>
  <si>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</si>
  <si>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</si>
  <si>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</si>
  <si>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</si>
  <si>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</si>
  <si>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</si>
  <si>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</si>
  <si>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</si>
  <si>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</si>
  <si>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</si>
  <si>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</si>
  <si>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</si>
  <si>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</si>
  <si>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</si>
  <si>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</si>
  <si>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</si>
  <si>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</si>
  <si>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</si>
  <si>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</si>
  <si>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</si>
  <si>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</si>
  <si>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</si>
  <si>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</si>
  <si>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</si>
  <si>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</si>
  <si>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</si>
  <si>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</si>
  <si>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</si>
  <si>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</si>
  <si>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</si>
  <si>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</si>
  <si>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</si>
  <si>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</si>
  <si>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</si>
  <si>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</si>
  <si>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</si>
  <si>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</si>
  <si>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</si>
  <si>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</si>
  <si>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</si>
  <si>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</si>
  <si>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</si>
  <si>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</si>
  <si>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</si>
  <si>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</si>
  <si>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</si>
  <si>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</si>
  <si>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</si>
  <si>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</si>
  <si>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</si>
  <si>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</si>
  <si>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</si>
  <si>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</si>
  <si>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</si>
  <si>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</si>
  <si>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</si>
  <si>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</si>
  <si>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</si>
  <si>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</si>
  <si>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</si>
  <si>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</si>
  <si>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</si>
  <si>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</si>
  <si>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</si>
  <si>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</si>
  <si>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</si>
  <si>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</si>
  <si>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</si>
  <si>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</si>
  <si>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</si>
  <si>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</si>
  <si>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</si>
  <si>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</si>
  <si>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</si>
  <si>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</si>
  <si>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</si>
  <si>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</si>
  <si>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</si>
  <si>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</si>
  <si>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</si>
  <si>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</si>
  <si>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</si>
  <si>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</si>
  <si>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</si>
  <si>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</si>
  <si>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</si>
  <si>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</si>
  <si>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</si>
  <si>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</si>
  <si>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</si>
  <si>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</si>
  <si>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</si>
  <si>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</si>
  <si>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</si>
  <si>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</si>
  <si>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</si>
  <si>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</si>
  <si>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</si>
  <si>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</si>
  <si>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</si>
  <si>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</si>
  <si>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</si>
  <si>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</si>
  <si>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</si>
  <si>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</si>
  <si>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</si>
  <si>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</si>
  <si>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</si>
  <si>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</si>
  <si>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</si>
  <si>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</si>
  <si>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</si>
  <si>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</si>
  <si>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</si>
  <si>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</si>
  <si>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</si>
  <si>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</si>
  <si>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</si>
  <si>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</si>
  <si>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</si>
  <si>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</si>
  <si>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</si>
  <si>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</si>
  <si>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</si>
  <si>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</si>
  <si>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</si>
  <si>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</si>
  <si>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</si>
  <si>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</si>
  <si>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</si>
  <si>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</si>
  <si>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</si>
  <si>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</si>
  <si>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</si>
  <si>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</si>
  <si>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</si>
  <si>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</si>
  <si>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</si>
  <si>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</si>
  <si>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</si>
  <si>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</si>
  <si>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</si>
  <si>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</si>
  <si>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</si>
  <si>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</si>
  <si>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</si>
  <si>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</si>
  <si>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</si>
  <si>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</si>
  <si>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</si>
  <si>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</si>
  <si>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</si>
  <si>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</si>
  <si>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</si>
  <si>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</si>
  <si>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</si>
  <si>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</si>
  <si>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</si>
  <si>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</si>
  <si>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</si>
  <si>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</si>
  <si>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</si>
  <si>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</si>
  <si>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</si>
  <si>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</si>
  <si>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</si>
  <si>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</si>
  <si>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</si>
  <si>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</si>
  <si>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</si>
  <si>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</si>
  <si>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</si>
  <si>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</si>
  <si>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</si>
  <si>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</si>
  <si>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</si>
  <si>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</si>
  <si>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</si>
  <si>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</si>
  <si>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</si>
  <si>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</si>
  <si>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</si>
  <si>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</si>
  <si>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</si>
  <si>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</si>
  <si>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</si>
  <si>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</si>
  <si>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</si>
  <si>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</si>
  <si>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</si>
  <si>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</si>
  <si>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</si>
  <si>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</si>
  <si>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</si>
  <si>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</si>
  <si>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</si>
  <si>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</si>
  <si>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</si>
  <si>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</si>
  <si>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</si>
  <si>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</si>
  <si>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</si>
  <si>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</si>
  <si>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</si>
  <si>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</si>
  <si>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</si>
  <si>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</si>
  <si>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</si>
  <si>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</si>
  <si>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</si>
  <si>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</si>
  <si>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</si>
  <si>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</si>
  <si>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</si>
  <si>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</si>
  <si>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</si>
  <si>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</si>
  <si>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</si>
  <si>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</si>
  <si>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</si>
  <si>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</si>
  <si>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</si>
  <si>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</si>
  <si>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</si>
  <si>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</si>
  <si>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</si>
  <si>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</si>
  <si>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</si>
  <si>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</si>
  <si>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</si>
  <si>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</si>
  <si>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</si>
  <si>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</si>
  <si>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</si>
  <si>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</si>
  <si>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</si>
  <si>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</si>
  <si>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</si>
  <si>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</si>
  <si>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</si>
  <si>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</si>
  <si>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</si>
  <si>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</si>
  <si>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</si>
  <si>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</si>
  <si>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</si>
  <si>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</si>
  <si>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</si>
  <si>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</si>
  <si>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</si>
  <si>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</si>
  <si>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</si>
  <si>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</si>
  <si>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</si>
  <si>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</si>
  <si>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</si>
  <si>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</si>
  <si>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</si>
  <si>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</si>
  <si>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</si>
  <si>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</si>
  <si>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</si>
  <si>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</si>
  <si>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</si>
  <si>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</si>
  <si>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</si>
  <si>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</si>
  <si>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</si>
  <si>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</si>
  <si>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</si>
  <si>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</si>
  <si>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</si>
  <si>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</si>
  <si>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</si>
  <si>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</si>
  <si>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</si>
  <si>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</si>
  <si>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</si>
  <si>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</si>
  <si>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</si>
  <si>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</si>
  <si>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</si>
  <si>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</si>
  <si>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</si>
  <si>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</si>
  <si>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</si>
  <si>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</si>
  <si>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</si>
  <si>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</si>
  <si>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</si>
  <si>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</si>
  <si>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</si>
  <si>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</si>
  <si>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</si>
  <si>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</si>
  <si>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</si>
  <si>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</si>
  <si>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</si>
  <si>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</si>
  <si>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</si>
  <si>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</si>
  <si>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</si>
  <si>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</si>
  <si>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</si>
  <si>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</si>
  <si>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</si>
  <si>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</si>
  <si>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</si>
  <si>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</si>
  <si>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</si>
  <si>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</si>
  <si>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</si>
  <si>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</si>
  <si>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</si>
  <si>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</si>
  <si>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</si>
  <si>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</si>
  <si>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</si>
  <si>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</si>
  <si>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</si>
  <si>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</si>
  <si>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</si>
  <si>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</si>
  <si>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</si>
  <si>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</si>
  <si>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</si>
  <si>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</si>
  <si>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</si>
  <si>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</si>
  <si>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</si>
  <si>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</si>
  <si>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</si>
  <si>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</si>
  <si>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</si>
  <si>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</si>
  <si>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</si>
  <si>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</si>
  <si>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</si>
  <si>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</si>
  <si>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</si>
  <si>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</si>
  <si>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</si>
  <si>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</si>
  <si>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</si>
  <si>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</si>
  <si>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</si>
  <si>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</si>
  <si>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</si>
  <si>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</si>
  <si>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</si>
  <si>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</si>
  <si>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</si>
  <si>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</si>
  <si>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</si>
  <si>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</si>
  <si>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</si>
  <si>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</si>
  <si>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</si>
  <si>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</si>
  <si>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</si>
  <si>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</si>
  <si>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</si>
  <si>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</si>
  <si>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</si>
  <si>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</si>
  <si>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</si>
  <si>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</si>
  <si>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</si>
  <si>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</si>
  <si>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</si>
  <si>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</si>
  <si>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</si>
  <si>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</si>
  <si>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</si>
  <si>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</si>
  <si>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</si>
  <si>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</si>
  <si>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</si>
  <si>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</si>
  <si>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</si>
  <si>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</si>
  <si>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</si>
  <si>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</si>
  <si>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</si>
  <si>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</si>
  <si>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</si>
  <si>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</si>
  <si>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</si>
  <si>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</si>
  <si>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</si>
  <si>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</si>
  <si>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</si>
  <si>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</si>
  <si>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</si>
  <si>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</si>
  <si>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</si>
  <si>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</si>
  <si>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</si>
  <si>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</si>
  <si>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</si>
  <si>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</si>
  <si>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</si>
  <si>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</si>
  <si>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</si>
  <si>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</si>
  <si>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</si>
  <si>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</si>
  <si>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</si>
  <si>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</si>
  <si>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</si>
  <si>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</si>
  <si>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</si>
  <si>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</si>
  <si>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</si>
  <si>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</si>
  <si>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</si>
  <si>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</si>
  <si>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</si>
  <si>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</si>
  <si>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</si>
  <si>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</si>
  <si>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</si>
  <si>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</si>
  <si>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</si>
  <si>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</si>
  <si>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</si>
  <si>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</si>
  <si>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</si>
  <si>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</si>
  <si>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</si>
  <si>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</si>
  <si>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</si>
  <si>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</si>
  <si>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</si>
  <si>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</si>
  <si>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</si>
  <si>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</si>
  <si>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</si>
  <si>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</si>
  <si>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</si>
  <si>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</si>
  <si>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</si>
  <si>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</si>
  <si>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</si>
  <si>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</si>
  <si>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</si>
  <si>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</si>
  <si>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</si>
  <si>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</si>
  <si>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</si>
  <si>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</si>
  <si>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</si>
  <si>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</si>
  <si>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</si>
  <si>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</si>
  <si>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</si>
  <si>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</si>
  <si>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</si>
  <si>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</si>
  <si>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</si>
  <si>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</si>
  <si>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</si>
  <si>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</si>
  <si>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</si>
  <si>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</si>
  <si>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</si>
  <si>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</si>
  <si>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</si>
  <si>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</si>
  <si>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</si>
  <si>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</si>
  <si>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</si>
  <si>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</si>
  <si>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</si>
  <si>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</si>
  <si>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</si>
  <si>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</si>
  <si>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</si>
  <si>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</si>
  <si>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</si>
  <si>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</si>
  <si>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</si>
  <si>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</si>
  <si>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</si>
  <si>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</si>
  <si>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</si>
  <si>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</si>
  <si>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</si>
  <si>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</si>
  <si>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</si>
  <si>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</si>
  <si>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</si>
  <si>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</si>
  <si>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</si>
  <si>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</si>
  <si>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</si>
  <si>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</si>
  <si>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</si>
  <si>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</si>
  <si>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</si>
  <si>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</si>
  <si>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</si>
  <si>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</si>
  <si>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</si>
  <si>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</si>
  <si>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</si>
  <si>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</si>
  <si>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</si>
  <si>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</si>
  <si>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</si>
  <si>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</si>
  <si>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</si>
  <si>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</si>
  <si>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</si>
  <si>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</si>
  <si>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</si>
  <si>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</si>
  <si>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</si>
  <si>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</si>
  <si>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</si>
  <si>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</si>
  <si>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</si>
  <si>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</si>
  <si>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</si>
  <si>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</si>
  <si>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</si>
  <si>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</si>
  <si>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</si>
  <si>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</si>
  <si>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</si>
  <si>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</si>
  <si>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</si>
  <si>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</si>
  <si>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</si>
  <si>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</si>
  <si>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</si>
  <si>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</si>
  <si>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</si>
  <si>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</si>
  <si>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</si>
  <si>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</si>
  <si>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</si>
  <si>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</si>
  <si>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</si>
  <si>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</si>
  <si>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</si>
  <si>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</si>
  <si>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</si>
  <si>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</si>
  <si>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</si>
  <si>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</si>
  <si>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</si>
  <si>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</si>
  <si>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</si>
  <si>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</si>
  <si>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</si>
  <si>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</si>
  <si>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</si>
  <si>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</si>
  <si>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</si>
  <si>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</si>
  <si>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</si>
  <si>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</si>
  <si>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</si>
  <si>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</si>
  <si>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</si>
  <si>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</si>
  <si>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</si>
  <si>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</si>
  <si>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</si>
  <si>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</si>
  <si>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</si>
  <si>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</si>
  <si>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</si>
  <si>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</si>
  <si>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</si>
  <si>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</si>
  <si>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</si>
  <si>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</si>
  <si>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</si>
  <si>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</si>
  <si>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</si>
  <si>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</si>
  <si>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</si>
  <si>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</si>
  <si>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</si>
  <si>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</si>
  <si>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</si>
  <si>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</si>
  <si>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</si>
  <si>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</si>
  <si>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</si>
  <si>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</si>
  <si>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</si>
  <si>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</si>
  <si>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</si>
  <si>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</si>
  <si>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</si>
  <si>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</si>
  <si>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</si>
  <si>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</si>
  <si>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</si>
  <si>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</si>
  <si>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</si>
  <si>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</si>
  <si>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</si>
  <si>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</si>
  <si>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</si>
  <si>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</si>
  <si>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</si>
  <si>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</si>
  <si>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</si>
  <si>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</si>
  <si>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</si>
  <si>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</si>
  <si>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</si>
  <si>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</si>
  <si>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</si>
  <si>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</si>
  <si>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</si>
  <si>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</si>
  <si>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</si>
  <si>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</si>
  <si>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</si>
  <si>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</si>
  <si>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</si>
  <si>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</si>
  <si>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</si>
  <si>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</si>
  <si>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</si>
  <si>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</si>
  <si>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</si>
  <si>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</si>
  <si>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</si>
  <si>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</si>
  <si>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</si>
  <si>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</si>
  <si>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</si>
  <si>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</si>
  <si>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</si>
  <si>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</si>
  <si>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</si>
  <si>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</si>
  <si>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</si>
  <si>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</si>
  <si>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</si>
  <si>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</si>
  <si>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</si>
  <si>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</si>
  <si>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</si>
  <si>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</si>
  <si>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</si>
  <si>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</si>
  <si>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</si>
  <si>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</si>
  <si>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</si>
  <si>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</si>
  <si>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</si>
  <si>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</si>
  <si>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</si>
  <si>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</si>
  <si>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</si>
  <si>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</si>
  <si>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</si>
  <si>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</si>
  <si>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</si>
  <si>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</si>
  <si>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</si>
  <si>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</si>
  <si>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</si>
  <si>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</si>
  <si>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</si>
  <si>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</si>
  <si>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</si>
  <si>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</si>
  <si>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</si>
  <si>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</si>
  <si>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</si>
  <si>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</si>
  <si>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</si>
  <si>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</si>
  <si>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</si>
  <si>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</si>
  <si>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</si>
  <si>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</si>
  <si>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</si>
  <si>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</si>
  <si>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</si>
  <si>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</si>
  <si>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</si>
  <si>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</si>
  <si>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</si>
  <si>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</si>
  <si>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</si>
  <si>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</si>
  <si>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</si>
  <si>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</si>
  <si>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</si>
  <si>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</si>
  <si>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</si>
  <si>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</si>
  <si>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</si>
  <si>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</si>
  <si>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</si>
  <si>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</si>
  <si>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</si>
  <si>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</si>
  <si>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</si>
  <si>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</si>
  <si>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</si>
  <si>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</si>
  <si>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</si>
  <si>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</si>
  <si>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</si>
  <si>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</si>
  <si>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</si>
  <si>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</si>
  <si>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</si>
  <si>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</si>
  <si>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</si>
  <si>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</si>
  <si>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</si>
  <si>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</si>
  <si>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</si>
  <si>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</si>
  <si>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</si>
  <si>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</si>
  <si>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</si>
  <si>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</si>
  <si>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</si>
  <si>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</si>
  <si>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</si>
  <si>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</si>
  <si>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</si>
  <si>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</si>
  <si>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</si>
  <si>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</si>
  <si>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</si>
  <si>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</si>
  <si>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</si>
  <si>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</si>
  <si>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</si>
  <si>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</si>
  <si>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</si>
  <si>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</si>
  <si>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</si>
  <si>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</si>
  <si>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</si>
  <si>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</si>
  <si>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</si>
  <si>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</si>
  <si>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</si>
  <si>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</si>
  <si>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</si>
  <si>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</si>
  <si>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</si>
  <si>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</si>
  <si>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</si>
  <si>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</si>
  <si>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</si>
  <si>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</si>
  <si>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</si>
  <si>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</si>
  <si>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</si>
  <si>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</si>
  <si>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</si>
  <si>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</si>
  <si>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</si>
  <si>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</si>
  <si>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</si>
  <si>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</si>
  <si>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</si>
  <si>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</si>
  <si>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</si>
  <si>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</si>
  <si>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</si>
  <si>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</si>
  <si>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</si>
  <si>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</si>
  <si>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</si>
  <si>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</si>
  <si>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</si>
  <si>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</si>
  <si>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</si>
  <si>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</si>
  <si>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</si>
  <si>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</si>
  <si>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</si>
  <si>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</si>
  <si>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</si>
  <si>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</si>
  <si>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</si>
  <si>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</si>
  <si>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</si>
  <si>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</si>
  <si>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</si>
  <si>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</si>
  <si>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</si>
  <si>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</si>
  <si>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</si>
  <si>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</si>
  <si>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</si>
  <si>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</si>
  <si>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</si>
  <si>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</si>
  <si>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</si>
  <si>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</si>
  <si>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</si>
  <si>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</si>
  <si>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</si>
  <si>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</si>
  <si>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</si>
  <si>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</si>
  <si>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</si>
  <si>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</si>
  <si>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</si>
  <si>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</si>
  <si>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</si>
  <si>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</si>
  <si>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</si>
  <si>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</si>
  <si>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</si>
  <si>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</si>
  <si>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</si>
  <si>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</si>
  <si>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</si>
  <si>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</si>
  <si>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</si>
  <si>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</si>
  <si>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</si>
  <si>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</si>
  <si>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</si>
  <si>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</si>
  <si>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</si>
  <si>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</si>
  <si>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</si>
  <si>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</si>
  <si>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</si>
  <si>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</si>
  <si>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</si>
  <si>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</si>
  <si>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</si>
  <si>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</si>
  <si>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</si>
  <si>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</si>
  <si>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</si>
  <si>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</si>
  <si>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</si>
  <si>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</si>
  <si>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</si>
  <si>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</si>
  <si>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</si>
  <si>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</si>
  <si>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</si>
  <si>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</si>
  <si>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</si>
  <si>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</si>
  <si>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</si>
  <si>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</si>
  <si>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</si>
  <si>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</si>
  <si>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</si>
  <si>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</si>
  <si>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</si>
  <si>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</si>
  <si>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</si>
  <si>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</si>
  <si>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</si>
  <si>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</si>
  <si>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</si>
  <si>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</si>
  <si>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</si>
  <si>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</si>
  <si>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</si>
  <si>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</si>
  <si>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</si>
  <si>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</si>
  <si>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</si>
  <si>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</si>
  <si>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</si>
  <si>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</si>
  <si>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</si>
  <si>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</si>
  <si>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</si>
  <si>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</si>
  <si>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</si>
  <si>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</si>
  <si>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</si>
  <si>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</si>
  <si>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</si>
  <si>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</si>
  <si>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</si>
  <si>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</si>
  <si>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</si>
  <si>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</si>
  <si>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</si>
  <si>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</si>
  <si>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</si>
  <si>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</si>
  <si>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</si>
  <si>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</si>
  <si>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</si>
  <si>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</si>
  <si>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</si>
  <si>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</si>
  <si>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</si>
  <si>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</si>
  <si>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</si>
  <si>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</si>
  <si>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</si>
  <si>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</si>
  <si>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</si>
  <si>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</si>
  <si>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</si>
  <si>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</si>
  <si>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</si>
  <si>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</si>
  <si>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</si>
  <si>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</si>
  <si>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</si>
  <si>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</si>
  <si>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</si>
  <si>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</si>
  <si>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</si>
  <si>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</si>
  <si>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</si>
  <si>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</si>
  <si>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</si>
  <si>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</si>
  <si>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</si>
  <si>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</si>
  <si>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</si>
  <si>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</si>
  <si>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</si>
  <si>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</si>
  <si>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</si>
  <si>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</si>
  <si>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</si>
  <si>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</si>
  <si>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</si>
  <si>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</si>
  <si>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</si>
  <si>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</si>
  <si>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</si>
  <si>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</si>
  <si>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</si>
  <si>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</si>
  <si>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</si>
  <si>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</si>
  <si>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</si>
  <si>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</si>
  <si>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</si>
  <si>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</si>
  <si>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</si>
  <si>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</si>
  <si>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</si>
  <si>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</si>
  <si>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</si>
  <si>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</si>
  <si>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</si>
  <si>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</si>
  <si>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</si>
  <si>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</si>
  <si>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</si>
  <si>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</si>
  <si>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</si>
  <si>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</si>
  <si>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</si>
  <si>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</si>
  <si>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</si>
  <si>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</si>
  <si>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</si>
  <si>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</si>
  <si>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</si>
  <si>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</si>
  <si>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</si>
  <si>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</si>
  <si>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</si>
  <si>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</si>
  <si>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</si>
  <si>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</si>
  <si>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</si>
  <si>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</si>
  <si>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</si>
  <si>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</si>
  <si>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</si>
  <si>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</si>
  <si>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</si>
  <si>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</si>
  <si>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</si>
  <si>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</si>
  <si>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</si>
  <si>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</si>
  <si>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</si>
  <si>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</si>
  <si>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</si>
  <si>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</si>
  <si>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</si>
  <si>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</si>
  <si>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</si>
  <si>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</si>
  <si>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</si>
  <si>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</si>
  <si>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</si>
  <si>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</si>
  <si>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</si>
  <si>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</si>
  <si>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</si>
  <si>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</si>
  <si>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</si>
  <si>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</si>
  <si>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</si>
  <si>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</si>
  <si>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</si>
  <si>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</si>
  <si>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</si>
  <si>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</si>
  <si>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</si>
  <si>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</si>
  <si>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</si>
  <si>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</si>
  <si>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</si>
  <si>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</si>
  <si>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</si>
  <si>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</si>
  <si>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</si>
  <si>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</si>
  <si>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</si>
  <si>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</si>
  <si>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</si>
  <si>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</si>
  <si>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</si>
  <si>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</si>
  <si>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</si>
  <si>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</si>
  <si>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</si>
  <si>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</si>
  <si>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</si>
  <si>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</si>
  <si>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</si>
  <si>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</si>
  <si>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</si>
  <si>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</si>
  <si>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</si>
  <si>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</si>
  <si>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</si>
  <si>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</si>
  <si>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</si>
  <si>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</si>
  <si>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</si>
  <si>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</si>
  <si>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</si>
  <si>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</si>
  <si>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</si>
  <si>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</si>
  <si>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</si>
  <si>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</si>
  <si>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</si>
  <si>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</si>
  <si>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</si>
  <si>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</si>
  <si>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</si>
  <si>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</si>
  <si>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</si>
  <si>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</si>
  <si>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</si>
  <si>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</si>
  <si>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</si>
  <si>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</si>
  <si>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</si>
  <si>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</si>
  <si>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</si>
  <si>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</si>
  <si>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</si>
  <si>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</si>
  <si>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</si>
  <si>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</si>
  <si>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</si>
  <si>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</si>
  <si>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</si>
  <si>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</si>
  <si>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</si>
  <si>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</si>
  <si>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</si>
  <si>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</si>
  <si>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</si>
  <si>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</si>
  <si>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</si>
  <si>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</si>
  <si>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</si>
  <si>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</si>
  <si>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</si>
  <si>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</si>
  <si>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</si>
  <si>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</si>
  <si>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</si>
  <si>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</si>
  <si>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</si>
  <si>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</si>
  <si>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</si>
  <si>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</si>
  <si>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</si>
  <si>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</si>
  <si>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</si>
  <si>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</si>
  <si>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</si>
  <si>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</si>
  <si>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</si>
  <si>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</si>
  <si>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</si>
  <si>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</si>
  <si>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</si>
  <si>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</si>
  <si>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</si>
  <si>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</si>
  <si>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</si>
  <si>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</si>
  <si>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</si>
  <si>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</si>
  <si>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</si>
  <si>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</si>
  <si>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</si>
  <si>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</si>
  <si>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</si>
  <si>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</si>
  <si>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</si>
  <si>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</si>
  <si>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</si>
  <si>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</si>
  <si>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</si>
  <si>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</si>
  <si>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</si>
  <si>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</si>
  <si>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</si>
  <si>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</si>
  <si>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</si>
  <si>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</si>
  <si>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</si>
  <si>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</si>
  <si>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</si>
  <si>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</si>
  <si>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</si>
  <si>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</si>
  <si>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</si>
  <si>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</si>
  <si>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</si>
  <si>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</si>
  <si>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</si>
  <si>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</si>
  <si>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</si>
  <si>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</si>
  <si>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</si>
  <si>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</si>
  <si>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</si>
  <si>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</si>
  <si>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</si>
  <si>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</si>
  <si>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</si>
  <si>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</si>
  <si>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</si>
  <si>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</si>
  <si>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</si>
  <si>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</si>
  <si>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</si>
  <si>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</si>
  <si>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</si>
  <si>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</si>
  <si>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</si>
  <si>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</si>
  <si>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</si>
  <si>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</si>
  <si>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</si>
  <si>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</si>
  <si>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</si>
  <si>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</si>
  <si>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</si>
  <si>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</si>
  <si>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</si>
  <si>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</si>
  <si>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</si>
  <si>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</si>
  <si>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</si>
  <si>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</si>
  <si>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</si>
  <si>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</si>
  <si>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</si>
  <si>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</si>
  <si>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</si>
  <si>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</si>
  <si>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</si>
  <si>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</si>
  <si>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</si>
  <si>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</si>
  <si>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</si>
  <si>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</si>
  <si>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</si>
  <si>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</si>
  <si>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</si>
  <si>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</si>
  <si>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</si>
  <si>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</si>
  <si>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</si>
  <si>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</si>
  <si>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</si>
  <si>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</si>
  <si>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</si>
  <si>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</si>
  <si>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</si>
  <si>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</si>
  <si>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</si>
  <si>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</si>
  <si>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</si>
  <si>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</si>
  <si>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</si>
  <si>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</si>
  <si>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</si>
  <si>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</si>
  <si>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</si>
  <si>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</si>
  <si>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</si>
  <si>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</si>
  <si>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</si>
  <si>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</si>
  <si>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</si>
  <si>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</si>
  <si>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</si>
  <si>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</si>
  <si>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</si>
  <si>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</si>
  <si>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</si>
  <si>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</si>
  <si>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</si>
  <si>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</si>
  <si>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</si>
  <si>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</si>
  <si>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</si>
  <si>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</si>
  <si>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</si>
  <si>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</si>
  <si>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</si>
  <si>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</si>
  <si>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</si>
  <si>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</si>
  <si>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</si>
  <si>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</si>
  <si>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</si>
  <si>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</si>
  <si>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</si>
  <si>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</si>
  <si>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</si>
  <si>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</si>
  <si>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</si>
  <si>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</si>
  <si>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</si>
  <si>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</si>
  <si>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</si>
  <si>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</si>
  <si>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</si>
  <si>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</si>
  <si>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</si>
  <si>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</si>
  <si>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</si>
  <si>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</si>
  <si>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</si>
  <si>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</si>
  <si>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</si>
  <si>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</si>
  <si>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</si>
  <si>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</si>
  <si>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</si>
  <si>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</si>
  <si>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</si>
  <si>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</si>
  <si>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</si>
  <si>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</si>
  <si>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</si>
  <si>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</si>
  <si>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</si>
  <si>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</si>
  <si>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</si>
  <si>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</si>
  <si>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</si>
  <si>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</si>
  <si>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</si>
  <si>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</si>
  <si>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</si>
  <si>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</si>
  <si>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</si>
  <si>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</si>
  <si>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</si>
  <si>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</si>
  <si>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</si>
  <si>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</si>
  <si>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</si>
  <si>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</si>
  <si>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</si>
  <si>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</si>
  <si>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</si>
  <si>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</si>
  <si>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</si>
  <si>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</si>
  <si>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</si>
  <si>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</si>
  <si>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</si>
  <si>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</si>
  <si>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</si>
  <si>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</si>
  <si>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</si>
  <si>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</si>
  <si>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</si>
  <si>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</si>
  <si>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</si>
  <si>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</si>
  <si>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</si>
  <si>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</si>
  <si>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</si>
  <si>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</si>
  <si>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</si>
  <si>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</si>
  <si>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</si>
  <si>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</si>
  <si>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</si>
  <si>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</si>
  <si>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</si>
  <si>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</si>
  <si>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</si>
  <si>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</si>
  <si>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</si>
  <si>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</si>
  <si>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</si>
  <si>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</si>
  <si>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</si>
  <si>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</si>
  <si>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</si>
  <si>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</si>
  <si>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</si>
  <si>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</si>
  <si>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</si>
  <si>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</si>
  <si>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</si>
  <si>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</si>
  <si>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</si>
  <si>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</si>
  <si>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</si>
  <si>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</si>
  <si>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</si>
  <si>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</si>
  <si>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</si>
  <si>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</si>
  <si>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</si>
  <si>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</si>
  <si>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</si>
  <si>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</si>
  <si>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</si>
  <si>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</si>
  <si>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</si>
  <si>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</si>
  <si>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</si>
  <si>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</si>
  <si>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</si>
  <si>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</si>
  <si>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</si>
  <si>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</si>
  <si>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</si>
  <si>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</si>
  <si>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</si>
  <si>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</si>
  <si>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</si>
  <si>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</si>
  <si>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</si>
  <si>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</si>
  <si>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</si>
  <si>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</si>
  <si>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</si>
  <si>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</si>
  <si>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</si>
  <si>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</si>
  <si>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</si>
  <si>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</si>
  <si>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</si>
  <si>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</si>
  <si>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</si>
  <si>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</si>
  <si>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</si>
  <si>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</si>
  <si>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</si>
  <si>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</si>
  <si>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</si>
  <si>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</si>
  <si>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</si>
  <si>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</si>
  <si>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</si>
  <si>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</si>
  <si>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</si>
  <si>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</si>
  <si>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</si>
  <si>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</si>
  <si>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</si>
  <si>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</si>
  <si>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</si>
  <si>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</si>
  <si>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</si>
  <si>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</si>
  <si>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</si>
  <si>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</si>
  <si>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</si>
  <si>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</si>
  <si>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</si>
  <si>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</si>
  <si>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</si>
  <si>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</si>
  <si>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</si>
  <si>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</si>
  <si>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</si>
  <si>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</si>
  <si>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</si>
  <si>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</si>
  <si>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</si>
  <si>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</si>
  <si>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</si>
  <si>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</si>
  <si>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</si>
  <si>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</si>
  <si>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</si>
  <si>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</si>
  <si>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</si>
  <si>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</si>
  <si>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</si>
  <si>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</si>
  <si>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</si>
  <si>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</si>
  <si>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</si>
  <si>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</si>
  <si>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</si>
  <si>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</si>
  <si>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</si>
  <si>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</si>
  <si>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</si>
  <si>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</si>
  <si>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</si>
  <si>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</si>
  <si>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</si>
  <si>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</si>
  <si>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</si>
  <si>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</si>
  <si>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</si>
  <si>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</si>
  <si>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</si>
  <si>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</si>
  <si>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</si>
  <si>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</si>
  <si>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</si>
  <si>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</si>
  <si>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</si>
  <si>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</si>
  <si>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</si>
  <si>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</si>
  <si>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</si>
  <si>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</si>
  <si>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</si>
  <si>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</si>
  <si>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</si>
  <si>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</si>
  <si>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</si>
  <si>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</si>
  <si>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</si>
  <si>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</si>
  <si>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</si>
  <si>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</si>
  <si>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</si>
  <si>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</si>
  <si>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</si>
  <si>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</si>
  <si>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</si>
  <si>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</si>
  <si>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</si>
  <si>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</si>
  <si>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</si>
  <si>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</si>
  <si>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</si>
  <si>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</si>
  <si>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</si>
  <si>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</si>
  <si>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</si>
  <si>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</si>
  <si>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</si>
  <si>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</si>
  <si>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</si>
  <si>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</si>
  <si>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</si>
  <si>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</si>
  <si>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</si>
  <si>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</si>
  <si>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</si>
  <si>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</si>
  <si>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</si>
  <si>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</si>
  <si>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</si>
  <si>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</si>
  <si>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</si>
  <si>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</si>
  <si>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</si>
  <si>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</si>
  <si>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</si>
  <si>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</si>
  <si>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</si>
  <si>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</si>
  <si>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</si>
  <si>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</si>
  <si>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</si>
  <si>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</si>
  <si>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</si>
  <si>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</si>
  <si>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</si>
  <si>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</si>
  <si>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</si>
  <si>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</si>
  <si>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</si>
  <si>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</si>
  <si>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</si>
  <si>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</si>
  <si>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</si>
  <si>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</si>
  <si>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</si>
  <si>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</si>
  <si>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</si>
  <si>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</si>
  <si>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</si>
  <si>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</si>
  <si>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</si>
  <si>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</si>
  <si>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</si>
  <si>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</si>
  <si>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</si>
  <si>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</si>
  <si>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</si>
  <si>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</si>
  <si>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</si>
  <si>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</si>
  <si>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</si>
  <si>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</si>
  <si>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</si>
  <si>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</si>
  <si>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</si>
  <si>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</si>
  <si>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</si>
  <si>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</si>
  <si>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</si>
  <si>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</si>
  <si>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</si>
  <si>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</si>
  <si>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</si>
  <si>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</si>
  <si>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</si>
  <si>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</si>
  <si>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</si>
  <si>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</si>
  <si>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</si>
  <si>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</si>
  <si>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</si>
  <si>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</si>
  <si>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</si>
  <si>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</si>
  <si>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</si>
  <si>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</si>
  <si>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</si>
  <si>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</si>
  <si>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</si>
  <si>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</si>
  <si>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</si>
  <si>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</si>
  <si>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</si>
  <si>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</si>
  <si>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</si>
  <si>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</si>
  <si>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</si>
  <si>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</si>
  <si>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</si>
  <si>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</si>
  <si>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</si>
  <si>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</si>
  <si>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</si>
  <si>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</si>
  <si>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</si>
  <si>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</si>
  <si>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</si>
  <si>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</si>
  <si>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</si>
  <si>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</si>
  <si>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</si>
  <si>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</si>
  <si>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</si>
  <si>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</si>
  <si>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</si>
  <si>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</si>
  <si>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</si>
  <si>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</si>
  <si>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</si>
  <si>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</si>
  <si>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</si>
  <si>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</si>
  <si>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</si>
  <si>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</si>
  <si>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</si>
  <si>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</si>
  <si>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</si>
  <si>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</si>
  <si>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</si>
  <si>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</si>
  <si>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</si>
  <si>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</si>
  <si>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</si>
  <si>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</si>
  <si>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</si>
  <si>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</si>
  <si>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</si>
  <si>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</si>
  <si>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</si>
  <si>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</si>
  <si>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</si>
  <si>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</si>
  <si>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</si>
  <si>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</si>
  <si>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</si>
  <si>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</si>
  <si>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</si>
  <si>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</si>
  <si>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</si>
  <si>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</si>
  <si>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</si>
  <si>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</si>
  <si>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</si>
  <si>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</si>
  <si>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</si>
  <si>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</si>
  <si>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</si>
  <si>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</si>
  <si>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</si>
  <si>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</si>
  <si>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</si>
  <si>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</si>
  <si>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</si>
  <si>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</si>
  <si>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</si>
  <si>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</si>
  <si>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</si>
  <si>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</si>
  <si>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</si>
  <si>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</si>
  <si>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</si>
  <si>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</si>
  <si>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</si>
  <si>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</si>
  <si>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</si>
  <si>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</si>
  <si>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</si>
  <si>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</si>
  <si>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</si>
  <si>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</si>
  <si>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</si>
  <si>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</si>
  <si>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</si>
  <si>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</si>
  <si>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</si>
  <si>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</si>
  <si>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</si>
  <si>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</si>
  <si>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</si>
  <si>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</si>
  <si>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</si>
  <si>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</si>
  <si>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</si>
  <si>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</si>
  <si>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</si>
  <si>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</si>
  <si>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</si>
  <si>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</si>
  <si>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</si>
  <si>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</si>
  <si>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</si>
  <si>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</si>
  <si>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</si>
  <si>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</si>
  <si>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</si>
  <si>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</si>
  <si>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</si>
  <si>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</si>
  <si>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</si>
  <si>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</si>
  <si>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</si>
  <si>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</si>
  <si>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</si>
  <si>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</si>
  <si>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</si>
  <si>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</si>
  <si>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</si>
  <si>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</si>
  <si>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</si>
  <si>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</si>
  <si>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</si>
  <si>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</si>
  <si>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</si>
  <si>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</si>
  <si>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</si>
  <si>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</si>
  <si>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</si>
  <si>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</si>
  <si>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</si>
  <si>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</si>
  <si>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</si>
  <si>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</si>
  <si>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</si>
  <si>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</si>
  <si>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</si>
  <si>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</si>
  <si>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</si>
  <si>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</si>
  <si>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</si>
  <si>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</si>
  <si>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</si>
  <si>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</si>
  <si>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</si>
  <si>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</si>
  <si>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</si>
  <si>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</si>
  <si>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</si>
  <si>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</si>
  <si>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</si>
  <si>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</si>
  <si>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</si>
  <si>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</si>
  <si>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</si>
  <si>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</si>
  <si>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</si>
  <si>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</si>
  <si>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</si>
  <si>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</si>
  <si>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</si>
  <si>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</si>
  <si>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</si>
  <si>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</si>
  <si>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</si>
  <si>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</si>
  <si>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</si>
  <si>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</si>
  <si>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</si>
  <si>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</si>
  <si>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</si>
  <si>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</si>
  <si>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</si>
  <si>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</si>
  <si>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</si>
  <si>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</si>
  <si>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</si>
  <si>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</si>
  <si>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</si>
  <si>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</si>
  <si>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</si>
  <si>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</si>
  <si>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</si>
  <si>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</si>
  <si>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</si>
  <si>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</si>
  <si>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</si>
  <si>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</si>
  <si>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</si>
  <si>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</si>
  <si>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</si>
  <si>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</si>
  <si>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</si>
  <si>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</si>
  <si>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</si>
  <si>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</si>
  <si>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</si>
  <si>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</si>
  <si>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</si>
  <si>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</si>
  <si>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</si>
  <si>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</si>
  <si>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</si>
  <si>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</si>
  <si>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</si>
  <si>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</si>
  <si>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</si>
  <si>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</si>
  <si>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</si>
  <si>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</si>
  <si>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</si>
  <si>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</si>
  <si>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</si>
  <si>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</si>
  <si>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</si>
  <si>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</si>
  <si>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</si>
  <si>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</si>
  <si>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</si>
  <si>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</si>
  <si>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</si>
  <si>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</si>
  <si>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</si>
  <si>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</si>
  <si>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</si>
  <si>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</si>
  <si>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</si>
  <si>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</si>
  <si>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</si>
  <si>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</si>
  <si>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</si>
  <si>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</si>
  <si>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</si>
  <si>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</si>
  <si>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</si>
  <si>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</si>
  <si>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</si>
  <si>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</si>
  <si>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</si>
  <si>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</si>
  <si>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</si>
  <si>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</si>
  <si>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</si>
  <si>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</si>
  <si>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</si>
  <si>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</si>
  <si>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</si>
  <si>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</si>
  <si>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</si>
  <si>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</si>
  <si>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</si>
  <si>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</si>
  <si>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</si>
  <si>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</si>
  <si>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</si>
  <si>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</si>
  <si>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</si>
  <si>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</si>
  <si>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</si>
  <si>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</si>
  <si>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</si>
  <si>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</si>
  <si>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</si>
  <si>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</si>
  <si>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</si>
  <si>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</si>
  <si>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</si>
  <si>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</si>
  <si>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</si>
  <si>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</si>
  <si>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</si>
  <si>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</si>
  <si>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</si>
  <si>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</si>
  <si>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</si>
  <si>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</si>
  <si>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</si>
  <si>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</si>
  <si>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</si>
  <si>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</si>
  <si>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</si>
  <si>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</si>
  <si>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</si>
  <si>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</si>
  <si>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</si>
  <si>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</si>
  <si>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</si>
  <si>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</si>
  <si>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</si>
  <si>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</si>
  <si>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</si>
  <si>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</si>
  <si>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</si>
  <si>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</si>
  <si>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</si>
  <si>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</si>
  <si>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</si>
  <si>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</si>
  <si>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</si>
  <si>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</si>
  <si>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</si>
  <si>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</si>
  <si>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</si>
  <si>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</si>
  <si>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</si>
  <si>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</si>
  <si>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</si>
  <si>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</si>
  <si>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</si>
  <si>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</si>
  <si>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</si>
  <si>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</si>
  <si>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</si>
  <si>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</si>
  <si>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</si>
  <si>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</si>
  <si>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</si>
  <si>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</si>
  <si>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</si>
  <si>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</si>
  <si>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</si>
  <si>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</si>
  <si>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</si>
  <si>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</si>
  <si>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</si>
  <si>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</si>
  <si>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</si>
  <si>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</si>
  <si>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</si>
  <si>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</si>
  <si>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</si>
  <si>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</si>
  <si>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</si>
  <si>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</si>
  <si>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</si>
  <si>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</si>
  <si>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</si>
  <si>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</si>
  <si>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</si>
  <si>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</si>
  <si>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</si>
  <si>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</si>
  <si>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</si>
  <si>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</si>
  <si>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</si>
  <si>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</si>
  <si>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</si>
  <si>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</si>
  <si>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</si>
  <si>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</si>
  <si>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</si>
  <si>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</si>
  <si>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</si>
  <si>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</si>
  <si>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</si>
  <si>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</si>
  <si>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</si>
  <si>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</si>
  <si>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</si>
  <si>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</si>
  <si>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</si>
  <si>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</si>
  <si>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</si>
  <si>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</si>
  <si>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</si>
  <si>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</si>
  <si>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</si>
  <si>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</si>
  <si>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</si>
  <si>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</si>
  <si>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</si>
  <si>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</si>
  <si>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</si>
  <si>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</si>
  <si>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</si>
  <si>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</si>
  <si>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</si>
  <si>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</si>
  <si>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</si>
  <si>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</si>
  <si>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</si>
  <si>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</si>
  <si>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</si>
  <si>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</si>
  <si>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</si>
  <si>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</si>
  <si>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</si>
  <si>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</si>
  <si>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</si>
  <si>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</si>
  <si>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</si>
  <si>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</si>
  <si>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</si>
  <si>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</si>
  <si>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</si>
  <si>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</si>
  <si>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</si>
  <si>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</si>
  <si>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</si>
  <si>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</si>
  <si>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</si>
  <si>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</si>
  <si>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</si>
  <si>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</si>
  <si>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</si>
  <si>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</si>
  <si>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</si>
  <si>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</si>
  <si>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</si>
  <si>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</si>
  <si>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</si>
  <si>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</si>
  <si>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</si>
  <si>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</si>
  <si>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</si>
  <si>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</si>
  <si>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</si>
  <si>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</si>
  <si>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</si>
  <si>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</si>
  <si>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</si>
  <si>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</si>
  <si>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</si>
  <si>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</si>
  <si>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</si>
  <si>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</si>
  <si>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</si>
  <si>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</si>
  <si>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</si>
  <si>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</si>
  <si>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</si>
  <si>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</si>
  <si>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</si>
  <si>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</si>
  <si>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</si>
  <si>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</si>
  <si>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</si>
  <si>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</si>
  <si>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</si>
  <si>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</si>
  <si>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</si>
  <si>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</si>
  <si>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</si>
  <si>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</si>
  <si>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</si>
  <si>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</si>
  <si>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</si>
  <si>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</si>
  <si>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</si>
  <si>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</si>
  <si>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</si>
  <si>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</si>
  <si>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</si>
  <si>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</si>
  <si>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</si>
  <si>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</si>
  <si>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</si>
  <si>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</si>
  <si>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</si>
  <si>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</si>
  <si>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</si>
  <si>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</si>
  <si>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</si>
  <si>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</si>
  <si>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</si>
  <si>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</si>
  <si>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</si>
  <si>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</si>
  <si>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</si>
  <si>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</si>
  <si>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</si>
  <si>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</si>
  <si>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</si>
  <si>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</si>
  <si>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</si>
  <si>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</si>
  <si>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</si>
  <si>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</si>
  <si>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</si>
  <si>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</si>
  <si>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</si>
  <si>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</si>
  <si>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</si>
  <si>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</si>
  <si>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</si>
  <si>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</si>
  <si>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</si>
  <si>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</si>
  <si>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</si>
  <si>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</si>
  <si>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</si>
  <si>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</si>
  <si>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</si>
  <si>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</si>
  <si>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</si>
  <si>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</si>
  <si>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</si>
  <si>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</si>
  <si>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</si>
  <si>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</si>
  <si>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</si>
  <si>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</si>
  <si>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</si>
  <si>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</si>
  <si>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</si>
  <si>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</si>
  <si>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</si>
  <si>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</si>
  <si>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</si>
  <si>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</si>
  <si>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</si>
  <si>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</si>
  <si>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</si>
  <si>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</si>
  <si>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</si>
  <si>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</si>
  <si>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</si>
  <si>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</si>
  <si>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</si>
  <si>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</si>
  <si>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</si>
  <si>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</si>
  <si>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</si>
  <si>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</si>
  <si>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</si>
  <si>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</si>
  <si>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</si>
  <si>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</si>
  <si>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</si>
  <si>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</si>
  <si>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</si>
  <si>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</si>
  <si>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</si>
  <si>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</si>
  <si>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</si>
  <si>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</si>
  <si>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</si>
  <si>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</si>
  <si>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</si>
  <si>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</si>
  <si>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</si>
  <si>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</si>
  <si>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</si>
  <si>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</si>
  <si>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</si>
  <si>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</si>
  <si>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</si>
  <si>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</si>
  <si>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</si>
  <si>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</si>
  <si>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</si>
  <si>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</si>
  <si>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</si>
  <si>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</si>
  <si>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</si>
  <si>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</si>
  <si>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</si>
  <si>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</si>
  <si>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</si>
  <si>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</si>
  <si>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</si>
  <si>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</si>
  <si>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</si>
  <si>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</si>
  <si>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</si>
  <si>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</si>
  <si>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</si>
  <si>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</si>
  <si>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</si>
  <si>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</si>
  <si>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</si>
  <si>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</si>
  <si>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</si>
  <si>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</si>
  <si>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</si>
  <si>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</si>
  <si>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</si>
  <si>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</si>
  <si>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</si>
  <si>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</si>
  <si>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</si>
  <si>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</si>
  <si>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</si>
  <si>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</si>
  <si>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</si>
  <si>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</si>
  <si>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</si>
  <si>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</si>
  <si>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</si>
  <si>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</si>
  <si>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</si>
  <si>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</si>
  <si>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</si>
  <si>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</si>
  <si>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</si>
  <si>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</si>
  <si>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</si>
  <si>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</si>
  <si>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</si>
  <si>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</si>
  <si>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</si>
  <si>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</si>
  <si>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</si>
  <si>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</si>
  <si>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</si>
  <si>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</si>
  <si>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</si>
  <si>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</si>
  <si>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</si>
  <si>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</si>
  <si>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</si>
  <si>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</si>
  <si>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</si>
  <si>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</si>
  <si>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</si>
  <si>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</si>
  <si>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</si>
  <si>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</si>
  <si>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</si>
  <si>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</si>
  <si>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</si>
  <si>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</si>
  <si>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</si>
  <si>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</si>
  <si>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</si>
  <si>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</si>
  <si>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</si>
  <si>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</si>
  <si>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</si>
  <si>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</si>
  <si>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</si>
  <si>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</si>
  <si>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</si>
  <si>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</si>
  <si>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</si>
  <si>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</si>
  <si>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</si>
  <si>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</si>
  <si>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</si>
  <si>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</si>
  <si>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</si>
  <si>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</si>
  <si>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</si>
  <si>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</si>
  <si>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</si>
  <si>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</si>
  <si>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</si>
  <si>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</si>
  <si>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</si>
  <si>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</si>
  <si>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</si>
  <si>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</si>
  <si>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</si>
  <si>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</si>
  <si>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</si>
  <si>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</si>
  <si>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</si>
  <si>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</si>
  <si>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</si>
  <si>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</si>
  <si>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</si>
  <si>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</si>
  <si>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</si>
  <si>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</si>
  <si>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</si>
  <si>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</si>
  <si>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</si>
  <si>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</si>
  <si>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</si>
  <si>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</si>
  <si>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</si>
  <si>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</si>
  <si>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</si>
  <si>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</si>
  <si>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</si>
  <si>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</si>
  <si>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</si>
  <si>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</si>
  <si>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</si>
  <si>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</si>
  <si>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</si>
  <si>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</si>
  <si>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</si>
  <si>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</si>
  <si>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</si>
  <si>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</si>
  <si>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</si>
  <si>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</si>
  <si>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</si>
  <si>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</si>
  <si>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</si>
  <si>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</si>
  <si>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</si>
  <si>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</si>
  <si>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</si>
  <si>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</si>
  <si>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</si>
  <si>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</si>
  <si>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</si>
  <si>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</si>
  <si>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</si>
  <si>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</si>
  <si>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</si>
  <si>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</si>
  <si>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</si>
  <si>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</si>
  <si>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</si>
  <si>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</si>
  <si>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</si>
  <si>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</si>
  <si>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</si>
  <si>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</si>
  <si>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</si>
  <si>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</si>
  <si>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</si>
  <si>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</si>
  <si>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</si>
  <si>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</si>
  <si>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</si>
  <si>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</si>
  <si>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</si>
  <si>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</si>
  <si>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</si>
  <si>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</si>
  <si>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</si>
  <si>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</si>
  <si>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</si>
  <si>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</si>
  <si>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</si>
  <si>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</si>
  <si>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</si>
  <si>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</si>
  <si>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</si>
  <si>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</si>
  <si>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</si>
  <si>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</si>
  <si>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</si>
  <si>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</si>
  <si>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</si>
  <si>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</si>
  <si>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</si>
  <si>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</si>
  <si>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</si>
  <si>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</si>
  <si>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</si>
  <si>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</si>
  <si>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</si>
  <si>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</si>
  <si>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</si>
  <si>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</si>
  <si>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</si>
  <si>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</si>
  <si>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</si>
  <si>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</si>
  <si>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</si>
  <si>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</si>
  <si>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</si>
  <si>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</si>
  <si>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</si>
  <si>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</si>
  <si>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</si>
  <si>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</si>
  <si>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</si>
  <si>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</si>
  <si>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</si>
  <si>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</si>
  <si>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</si>
  <si>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</si>
  <si>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</si>
  <si>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</si>
  <si>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</si>
  <si>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</si>
  <si>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</si>
  <si>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</si>
  <si>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</si>
  <si>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</si>
  <si>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</si>
  <si>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</si>
  <si>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</si>
  <si>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</si>
  <si>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</si>
  <si>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</si>
  <si>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</si>
  <si>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</si>
  <si>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</si>
  <si>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</si>
  <si>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</si>
  <si>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</si>
  <si>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</si>
  <si>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</si>
  <si>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</si>
  <si>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</si>
  <si>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</si>
  <si>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</si>
  <si>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</si>
  <si>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</si>
  <si>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</si>
  <si>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</si>
  <si>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</si>
  <si>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</si>
  <si>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</si>
  <si>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</si>
  <si>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</si>
  <si>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</si>
  <si>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</si>
  <si>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</si>
  <si>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</si>
  <si>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</si>
  <si>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</si>
  <si>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</si>
  <si>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</si>
  <si>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</si>
  <si>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</si>
  <si>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</si>
  <si>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</si>
  <si>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</si>
  <si>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</si>
  <si>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</si>
  <si>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</si>
  <si>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</si>
  <si>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</si>
  <si>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</si>
  <si>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</si>
  <si>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</si>
  <si>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</si>
  <si>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</si>
  <si>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</si>
  <si>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</si>
  <si>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</si>
  <si>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</si>
  <si>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</si>
  <si>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</si>
  <si>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</si>
  <si>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</si>
  <si>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</si>
  <si>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</si>
  <si>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</si>
  <si>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</si>
  <si>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</si>
  <si>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</si>
  <si>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</si>
  <si>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</si>
  <si>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</si>
  <si>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</si>
  <si>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</si>
  <si>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</si>
  <si>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</si>
  <si>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</si>
  <si>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</si>
  <si>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</si>
  <si>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</si>
  <si>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</si>
  <si>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</si>
  <si>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</si>
  <si>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</si>
  <si>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</si>
  <si>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</si>
  <si>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</si>
  <si>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</si>
  <si>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</si>
  <si>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</si>
  <si>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</si>
  <si>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</si>
  <si>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</si>
  <si>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</si>
  <si>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</si>
  <si>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</si>
  <si>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</si>
  <si>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</si>
  <si>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</si>
  <si>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</si>
  <si>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</si>
  <si>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</si>
  <si>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</si>
  <si>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</si>
  <si>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</si>
  <si>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</si>
  <si>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</si>
  <si>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</si>
  <si>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</si>
  <si>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</si>
  <si>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</si>
  <si>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</si>
  <si>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</si>
  <si>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</si>
  <si>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</si>
  <si>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</si>
  <si>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</si>
  <si>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</si>
  <si>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</si>
  <si>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</si>
  <si>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</si>
  <si>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</si>
  <si>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</si>
  <si>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</si>
  <si>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</si>
  <si>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</si>
  <si>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</si>
  <si>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</si>
  <si>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</si>
  <si>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</si>
  <si>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</si>
  <si>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</si>
  <si>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</si>
  <si>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</si>
  <si>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</si>
  <si>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</si>
  <si>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</si>
  <si>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</si>
  <si>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</si>
  <si>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</si>
  <si>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</si>
  <si>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</si>
  <si>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</si>
  <si>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</si>
  <si>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</si>
  <si>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</si>
  <si>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</si>
  <si>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</si>
  <si>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</si>
  <si>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</si>
  <si>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</si>
  <si>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</si>
  <si>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</si>
  <si>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</si>
  <si>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</si>
  <si>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</si>
  <si>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</si>
  <si>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</si>
  <si>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</si>
  <si>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</si>
  <si>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</si>
  <si>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</si>
  <si>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</si>
  <si>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</si>
  <si>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</si>
  <si>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</si>
  <si>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</si>
  <si>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</si>
  <si>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</si>
  <si>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</si>
  <si>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</si>
  <si>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</si>
  <si>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</si>
  <si>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</si>
  <si>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</si>
  <si>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</si>
  <si>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</si>
  <si>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</si>
  <si>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</si>
  <si>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</si>
  <si>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</si>
  <si>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</si>
  <si>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</si>
  <si>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</si>
  <si>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</si>
  <si>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</si>
  <si>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</si>
  <si>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</si>
  <si>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</si>
  <si>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</si>
  <si>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</si>
  <si>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</si>
  <si>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</si>
  <si>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</si>
  <si>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</si>
  <si>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</si>
  <si>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</si>
  <si>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</si>
  <si>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</si>
  <si>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</si>
  <si>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</si>
  <si>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</si>
  <si>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</si>
  <si>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</si>
  <si>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</si>
  <si>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</si>
  <si>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</si>
  <si>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</si>
  <si>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</si>
  <si>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</si>
  <si>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</si>
  <si>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</si>
  <si>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</si>
  <si>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</si>
  <si>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</si>
  <si>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</si>
  <si>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</si>
  <si>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</si>
  <si>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</si>
  <si>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</si>
  <si>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</si>
  <si>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</si>
  <si>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</si>
  <si>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</si>
  <si>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</si>
  <si>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</si>
  <si>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</si>
  <si>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</si>
  <si>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</si>
  <si>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</si>
  <si>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</si>
  <si>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</si>
  <si>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</si>
  <si>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</si>
  <si>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</si>
  <si>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</si>
  <si>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</si>
  <si>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</si>
  <si>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</si>
  <si>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</si>
  <si>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</si>
  <si>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</si>
  <si>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</si>
  <si>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</si>
  <si>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</si>
  <si>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</si>
  <si>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</si>
  <si>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</si>
  <si>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</si>
  <si>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</si>
  <si>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</si>
  <si>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</si>
  <si>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</si>
  <si>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</si>
  <si>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</si>
  <si>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</si>
  <si>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</si>
  <si>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</si>
  <si>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</si>
  <si>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</si>
  <si>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</si>
  <si>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</si>
  <si>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</si>
  <si>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</si>
  <si>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</si>
  <si>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</si>
  <si>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</si>
  <si>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</si>
  <si>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</si>
  <si>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</si>
  <si>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</si>
  <si>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</si>
  <si>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</si>
  <si>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</si>
  <si>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</si>
  <si>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</si>
  <si>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</si>
  <si>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</si>
  <si>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</si>
  <si>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</si>
  <si>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</si>
  <si>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</si>
  <si>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</si>
  <si>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</si>
  <si>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</si>
  <si>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</si>
  <si>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</si>
  <si>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</si>
  <si>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</si>
  <si>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</si>
  <si>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</si>
  <si>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</si>
  <si>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</si>
  <si>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</si>
  <si>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</si>
  <si>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</si>
  <si>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</si>
  <si>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</si>
  <si>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</si>
  <si>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</si>
  <si>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</si>
  <si>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</si>
  <si>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</si>
  <si>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</si>
  <si>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</si>
  <si>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</si>
  <si>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</si>
  <si>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</si>
  <si>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</si>
  <si>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</si>
  <si>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</si>
  <si>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</si>
  <si>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</si>
  <si>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</si>
  <si>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</si>
  <si>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</si>
  <si>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</si>
  <si>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</si>
  <si>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</si>
  <si>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</si>
  <si>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</si>
  <si>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</si>
  <si>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</si>
  <si>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</si>
  <si>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</si>
  <si>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</si>
  <si>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</si>
  <si>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</si>
  <si>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</si>
  <si>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</si>
  <si>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</si>
  <si>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</si>
  <si>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</si>
  <si>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</si>
  <si>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</si>
  <si>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</si>
  <si>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</si>
  <si>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</si>
  <si>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</si>
  <si>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</si>
  <si>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</si>
  <si>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</si>
  <si>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</si>
  <si>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</si>
  <si>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</si>
  <si>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</si>
  <si>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</si>
  <si>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</si>
  <si>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</si>
  <si>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</si>
  <si>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</si>
  <si>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</si>
  <si>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</si>
  <si>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</si>
  <si>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</si>
  <si>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</si>
  <si>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</si>
  <si>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</si>
  <si>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</si>
  <si>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</si>
  <si>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</si>
  <si>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</si>
  <si>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</si>
  <si>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</si>
  <si>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</si>
  <si>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</si>
  <si>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</si>
  <si>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</si>
  <si>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</si>
  <si>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</si>
  <si>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</si>
  <si>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</si>
  <si>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</si>
  <si>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</si>
  <si>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</si>
  <si>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</si>
  <si>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</si>
  <si>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</si>
  <si>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</si>
  <si>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</si>
  <si>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</si>
  <si>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</si>
  <si>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</si>
  <si>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</si>
  <si>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</si>
  <si>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</si>
  <si>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</si>
  <si>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</si>
  <si>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</si>
  <si>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</si>
  <si>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</si>
  <si>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</si>
  <si>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</si>
  <si>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</si>
  <si>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</si>
  <si>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</si>
  <si>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</si>
  <si>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</si>
  <si>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</si>
  <si>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</si>
  <si>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</si>
  <si>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</si>
  <si>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</si>
  <si>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</si>
  <si>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</si>
  <si>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</si>
  <si>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</si>
  <si>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</si>
  <si>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</si>
  <si>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</si>
  <si>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</si>
  <si>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</si>
  <si>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</si>
  <si>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</si>
  <si>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</si>
  <si>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</si>
  <si>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</si>
  <si>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</si>
  <si>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</si>
  <si>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</si>
  <si>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</si>
  <si>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</si>
  <si>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</si>
  <si>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</si>
  <si>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</si>
  <si>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</si>
  <si>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</si>
  <si>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</si>
  <si>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</si>
  <si>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</si>
  <si>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</si>
  <si>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</si>
  <si>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</si>
  <si>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</si>
  <si>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</si>
  <si>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</si>
  <si>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</si>
  <si>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</si>
  <si>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</si>
  <si>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</si>
  <si>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</si>
  <si>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</si>
  <si>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</si>
  <si>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</si>
  <si>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</si>
  <si>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</si>
  <si>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</si>
  <si>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</si>
  <si>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</si>
  <si>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</si>
  <si>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</si>
  <si>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</si>
  <si>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</si>
  <si>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</si>
  <si>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</si>
  <si>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</si>
  <si>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</si>
  <si>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</si>
  <si>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</si>
  <si>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</si>
  <si>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</si>
  <si>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</si>
  <si>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</si>
  <si>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</si>
  <si>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</si>
  <si>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</si>
  <si>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</si>
  <si>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</si>
  <si>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</si>
  <si>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</si>
  <si>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</si>
  <si>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</si>
  <si>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</si>
  <si>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</si>
  <si>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</si>
  <si>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</si>
  <si>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</si>
  <si>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</si>
  <si>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</si>
  <si>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</si>
  <si>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</si>
  <si>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</si>
  <si>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</si>
  <si>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</si>
  <si>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</si>
  <si>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</si>
  <si>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</si>
  <si>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</si>
  <si>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</si>
  <si>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</si>
  <si>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</si>
  <si>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</si>
  <si>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</si>
  <si>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</si>
  <si>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</si>
  <si>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</si>
  <si>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</si>
  <si>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</si>
  <si>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</si>
  <si>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</si>
  <si>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</si>
  <si>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</si>
  <si>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</si>
  <si>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</si>
  <si>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</si>
  <si>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</si>
  <si>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</si>
  <si>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</si>
  <si>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</si>
  <si>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</si>
  <si>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</si>
  <si>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</si>
  <si>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</si>
  <si>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</si>
  <si>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</si>
  <si>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</si>
  <si>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</si>
  <si>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</si>
  <si>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</si>
  <si>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</si>
  <si>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</si>
  <si>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</si>
  <si>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</si>
  <si>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</si>
  <si>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</si>
  <si>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</si>
  <si>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</si>
  <si>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</si>
  <si>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</si>
  <si>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</si>
  <si>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</si>
  <si>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</si>
  <si>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</si>
  <si>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</si>
  <si>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</si>
  <si>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</si>
  <si>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</si>
  <si>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</si>
  <si>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</si>
  <si>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</si>
  <si>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</si>
  <si>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</si>
  <si>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</si>
  <si>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</si>
  <si>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</si>
  <si>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</si>
  <si>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</si>
  <si>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</si>
  <si>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</si>
  <si>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</si>
  <si>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</si>
  <si>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</si>
  <si>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</si>
  <si>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</si>
  <si>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</si>
  <si>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</si>
  <si>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</si>
  <si>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</si>
  <si>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</si>
  <si>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</si>
  <si>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</si>
  <si>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</si>
  <si>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</si>
  <si>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</si>
  <si>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</si>
  <si>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</si>
  <si>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</si>
  <si>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</si>
  <si>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</si>
  <si>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</si>
  <si>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</si>
  <si>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</si>
  <si>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</si>
  <si>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</si>
  <si>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</si>
  <si>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</si>
  <si>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</si>
  <si>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</si>
  <si>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</si>
  <si>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</si>
  <si>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</si>
  <si>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</si>
  <si>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</si>
  <si>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</si>
  <si>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</si>
  <si>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</si>
  <si>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</si>
  <si>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</si>
  <si>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</si>
  <si>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</si>
  <si>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</si>
  <si>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</si>
  <si>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</si>
  <si>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</si>
  <si>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</si>
  <si>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</si>
  <si>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</si>
  <si>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</si>
  <si>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</si>
  <si>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</si>
  <si>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</si>
  <si>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</si>
  <si>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</si>
  <si>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</si>
  <si>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</si>
  <si>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</si>
  <si>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</si>
  <si>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</si>
  <si>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</si>
  <si>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</si>
  <si>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</si>
  <si>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</si>
  <si>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</si>
  <si>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</si>
  <si>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</si>
  <si>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</si>
  <si>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</si>
  <si>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</si>
  <si>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</si>
  <si>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</si>
  <si>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</si>
  <si>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</si>
  <si>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</si>
  <si>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</si>
  <si>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</si>
  <si>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</si>
  <si>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</si>
  <si>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</si>
  <si>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</si>
  <si>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</si>
  <si>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</si>
  <si>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</si>
  <si>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</si>
  <si>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</si>
  <si>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</si>
  <si>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</si>
  <si>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</si>
  <si>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</si>
  <si>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</si>
  <si>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</si>
  <si>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</si>
  <si>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</si>
  <si>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</si>
  <si>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</si>
  <si>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</si>
  <si>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</si>
  <si>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</si>
  <si>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</si>
  <si>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</si>
  <si>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</si>
  <si>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</si>
  <si>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</si>
  <si>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</si>
  <si>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</si>
  <si>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</si>
  <si>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</si>
  <si>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</si>
  <si>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</si>
  <si>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</si>
  <si>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</si>
  <si>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</si>
  <si>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</si>
  <si>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</si>
  <si>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</si>
  <si>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</si>
  <si>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</si>
  <si>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</si>
  <si>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</si>
  <si>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</si>
  <si>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</si>
  <si>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</si>
  <si>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</si>
  <si>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</si>
  <si>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</si>
  <si>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</si>
  <si>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</si>
  <si>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</si>
  <si>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</si>
  <si>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</si>
  <si>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</si>
  <si>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</si>
  <si>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</si>
  <si>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</si>
  <si>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</si>
  <si>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</si>
  <si>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</si>
  <si>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</si>
  <si>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</si>
  <si>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</si>
  <si>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</si>
  <si>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</si>
  <si>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</si>
  <si>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</si>
  <si>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</si>
  <si>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</si>
  <si>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</si>
  <si>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</si>
  <si>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</si>
  <si>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</si>
  <si>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</si>
  <si>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</si>
  <si>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</si>
  <si>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</si>
  <si>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</si>
  <si>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</si>
  <si>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</si>
  <si>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</si>
  <si>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</si>
  <si>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</si>
  <si>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</si>
  <si>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</si>
  <si>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</si>
  <si>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</si>
  <si>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</si>
  <si>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</si>
  <si>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</si>
  <si>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</si>
  <si>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</si>
  <si>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</si>
  <si>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</si>
  <si>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</si>
  <si>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</si>
  <si>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</si>
  <si>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</si>
  <si>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</si>
  <si>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</si>
  <si>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</si>
  <si>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</si>
  <si>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</si>
  <si>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</si>
  <si>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</si>
  <si>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</si>
  <si>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</si>
  <si>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</si>
  <si>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</si>
  <si>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</si>
  <si>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</si>
  <si>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</si>
  <si>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</si>
  <si>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</si>
  <si>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</si>
  <si>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</si>
  <si>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</si>
  <si>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</si>
  <si>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</si>
  <si>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</si>
  <si>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</si>
  <si>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</si>
  <si>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</si>
  <si>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</si>
  <si>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</si>
  <si>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</si>
  <si>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</si>
  <si>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</si>
  <si>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</si>
  <si>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</si>
  <si>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</si>
  <si>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</si>
  <si>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</si>
  <si>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</si>
  <si>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</si>
  <si>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</si>
  <si>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</si>
  <si>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</si>
  <si>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</si>
  <si>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</si>
  <si>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</si>
  <si>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</si>
  <si>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</si>
  <si>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</si>
  <si>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</si>
  <si>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</si>
  <si>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</si>
  <si>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</si>
  <si>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</si>
  <si>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</si>
  <si>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</si>
  <si>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</si>
  <si>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</si>
  <si>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</si>
  <si>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</si>
  <si>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</si>
  <si>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</si>
  <si>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</si>
  <si>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</si>
  <si>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</si>
  <si>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</si>
  <si>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</si>
  <si>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</si>
  <si>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</si>
  <si>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</si>
  <si>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</si>
  <si>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</si>
  <si>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</si>
  <si>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</si>
  <si>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</si>
  <si>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</si>
  <si>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</si>
  <si>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</si>
  <si>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</si>
  <si>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</si>
  <si>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</si>
  <si>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</si>
  <si>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</si>
  <si>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</si>
  <si>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</si>
  <si>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</si>
  <si>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</si>
  <si>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</si>
  <si>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</si>
  <si>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</si>
  <si>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</si>
  <si>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</si>
  <si>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</si>
  <si>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</si>
  <si>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</si>
  <si>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</si>
  <si>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</si>
  <si>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</si>
  <si>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</si>
  <si>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</si>
  <si>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</si>
  <si>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</si>
  <si>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</si>
  <si>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</si>
  <si>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</si>
  <si>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</si>
  <si>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</si>
  <si>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</si>
  <si>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</si>
  <si>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</si>
  <si>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</si>
  <si>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</si>
  <si>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</si>
  <si>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</si>
  <si>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</si>
  <si>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</si>
  <si>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</si>
  <si>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</si>
  <si>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</si>
  <si>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</si>
  <si>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</si>
  <si>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</si>
  <si>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</si>
  <si>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</si>
  <si>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</si>
  <si>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</si>
  <si>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</si>
  <si>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</si>
  <si>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</si>
  <si>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</si>
  <si>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</si>
  <si>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</si>
  <si>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</si>
  <si>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</si>
  <si>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</si>
  <si>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</si>
  <si>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</si>
  <si>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</si>
  <si>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</si>
  <si>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</si>
  <si>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</si>
  <si>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</si>
  <si>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</si>
  <si>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</si>
  <si>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</si>
  <si>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</si>
  <si>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</si>
  <si>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</si>
  <si>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</si>
  <si>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</si>
  <si>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</si>
  <si>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</si>
  <si>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</si>
  <si>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</si>
  <si>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</si>
  <si>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</si>
  <si>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</si>
  <si>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</si>
  <si>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</si>
  <si>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</si>
  <si>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</si>
  <si>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</si>
  <si>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</si>
  <si>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</si>
  <si>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</si>
  <si>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</si>
  <si>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</si>
  <si>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</si>
  <si>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</si>
  <si>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</si>
  <si>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</si>
  <si>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</si>
  <si>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</si>
  <si>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</si>
  <si>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</si>
  <si>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</si>
  <si>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</si>
  <si>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</si>
  <si>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</si>
  <si>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</si>
  <si>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</si>
  <si>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</si>
  <si>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</si>
  <si>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</si>
  <si>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</si>
  <si>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</si>
  <si>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</si>
  <si>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</si>
  <si>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</si>
  <si>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</si>
  <si>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</si>
  <si>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</si>
  <si>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</si>
  <si>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</si>
  <si>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</si>
  <si>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</si>
  <si>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</si>
  <si>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</si>
  <si>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</si>
  <si>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</si>
  <si>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</si>
  <si>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</si>
  <si>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</si>
  <si>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</si>
  <si>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</si>
  <si>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</si>
  <si>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</si>
  <si>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</si>
  <si>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</si>
  <si>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</si>
  <si>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</si>
  <si>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</si>
  <si>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</si>
  <si>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</si>
  <si>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</si>
  <si>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</si>
  <si>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</si>
  <si>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</si>
  <si>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</si>
  <si>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</si>
  <si>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</si>
  <si>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</si>
  <si>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</si>
  <si>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</si>
  <si>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</si>
  <si>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</si>
  <si>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</si>
  <si>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</si>
  <si>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</si>
  <si>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</si>
  <si>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</si>
  <si>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</si>
  <si>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</si>
  <si>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</si>
  <si>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</si>
  <si>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</si>
  <si>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</si>
  <si>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</si>
  <si>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</si>
  <si>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</si>
  <si>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</si>
  <si>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</si>
  <si>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</si>
  <si>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</si>
  <si>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</si>
  <si>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</si>
  <si>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</si>
  <si>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</si>
  <si>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</si>
  <si>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</si>
  <si>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</si>
  <si>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</si>
  <si>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</si>
  <si>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</si>
  <si>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</si>
  <si>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</si>
  <si>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</si>
  <si>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</si>
  <si>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</si>
  <si>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</si>
  <si>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</si>
  <si>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</si>
  <si>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</si>
  <si>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</si>
  <si>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</si>
  <si>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</si>
  <si>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</si>
  <si>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</si>
  <si>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</si>
  <si>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</si>
  <si>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</si>
  <si>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</si>
  <si>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</si>
  <si>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</si>
  <si>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</si>
  <si>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</si>
  <si>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</si>
  <si>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</si>
  <si>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</si>
  <si>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</si>
  <si>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</si>
  <si>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</si>
  <si>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</si>
  <si>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</si>
  <si>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</si>
  <si>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</si>
  <si>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</si>
  <si>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</si>
  <si>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</si>
  <si>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</si>
  <si>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</si>
  <si>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</si>
  <si>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</si>
  <si>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</si>
  <si>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</si>
  <si>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</si>
  <si>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</si>
  <si>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</si>
  <si>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</si>
  <si>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</si>
  <si>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</si>
  <si>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</si>
  <si>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</si>
  <si>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</si>
  <si>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</si>
  <si>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</si>
  <si>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</si>
  <si>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</si>
  <si>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</si>
  <si>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</si>
  <si>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</si>
  <si>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</si>
  <si>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</si>
  <si>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</si>
  <si>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</si>
  <si>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</si>
  <si>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</si>
  <si>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</si>
  <si>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</si>
  <si>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</si>
  <si>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</si>
  <si>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</si>
  <si>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</si>
  <si>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</si>
  <si>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</si>
  <si>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</si>
  <si>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</si>
  <si>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</si>
  <si>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</si>
  <si>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</si>
  <si>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</si>
  <si>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</si>
  <si>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</si>
  <si>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</si>
  <si>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</si>
  <si>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</si>
  <si>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</si>
  <si>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</si>
  <si>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</si>
  <si>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</si>
  <si>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</si>
  <si>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</si>
  <si>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</si>
  <si>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</si>
  <si>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</si>
  <si>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</si>
  <si>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</si>
  <si>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</si>
  <si>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</si>
  <si>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</si>
  <si>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</si>
  <si>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</si>
  <si>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</si>
  <si>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</si>
  <si>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</si>
  <si>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</si>
  <si>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</si>
  <si>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</si>
  <si>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</si>
  <si>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</si>
  <si>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</si>
  <si>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</si>
  <si>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</si>
  <si>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</si>
  <si>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</si>
  <si>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</si>
  <si>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</si>
  <si>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</si>
  <si>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</si>
  <si>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</si>
  <si>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</si>
  <si>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</si>
  <si>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</si>
  <si>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</si>
  <si>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</si>
  <si>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</si>
  <si>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</si>
  <si>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</si>
  <si>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</si>
  <si>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</si>
  <si>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</si>
  <si>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</si>
  <si>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</si>
  <si>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</si>
  <si>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</si>
  <si>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</si>
  <si>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</si>
  <si>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</si>
  <si>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</si>
  <si>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</si>
  <si>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</si>
  <si>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</si>
  <si>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</si>
  <si>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</si>
  <si>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</si>
  <si>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</si>
  <si>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</si>
  <si>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</si>
  <si>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</si>
  <si>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</si>
  <si>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</si>
  <si>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</si>
  <si>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</si>
  <si>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</si>
  <si>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</si>
  <si>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</si>
  <si>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</si>
  <si>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</si>
  <si>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</si>
  <si>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</si>
  <si>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</si>
  <si>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</si>
  <si>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</si>
  <si>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</si>
  <si>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</si>
  <si>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</si>
  <si>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</si>
  <si>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</si>
  <si>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</si>
  <si>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</si>
  <si>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</si>
  <si>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</si>
  <si>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</si>
  <si>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</si>
  <si>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</si>
  <si>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</si>
  <si>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</si>
  <si>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</si>
  <si>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</si>
  <si>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</si>
  <si>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</si>
  <si>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</si>
  <si>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</si>
  <si>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</si>
  <si>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</si>
  <si>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</si>
  <si>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</si>
  <si>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</si>
  <si>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</si>
  <si>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</si>
  <si>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</si>
  <si>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</si>
  <si>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</si>
  <si>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</si>
  <si>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</si>
  <si>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</si>
  <si>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</si>
  <si>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</si>
  <si>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</si>
  <si>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</si>
  <si>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</si>
  <si>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</si>
  <si>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</si>
  <si>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</si>
  <si>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</si>
  <si>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</si>
  <si>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</si>
  <si>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</si>
  <si>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</si>
  <si>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</si>
  <si>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</si>
  <si>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</si>
  <si>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</si>
  <si>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</si>
  <si>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</si>
  <si>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</si>
  <si>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</si>
  <si>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</si>
  <si>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</si>
  <si>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</si>
  <si>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</si>
  <si>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</si>
  <si>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</si>
  <si>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</si>
  <si>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</si>
  <si>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</si>
  <si>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</si>
  <si>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</si>
  <si>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</si>
  <si>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</si>
  <si>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</si>
  <si>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</si>
  <si>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</si>
  <si>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</si>
  <si>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</si>
  <si>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</si>
  <si>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</si>
  <si>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</si>
  <si>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</si>
  <si>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</si>
  <si>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</si>
  <si>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</si>
  <si>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</si>
  <si>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</si>
  <si>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</si>
  <si>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</si>
  <si>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</si>
  <si>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</si>
  <si>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</si>
  <si>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</si>
  <si>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</si>
  <si>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</si>
  <si>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</si>
  <si>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</si>
  <si>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</si>
  <si>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</si>
  <si>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</si>
  <si>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</si>
  <si>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</si>
  <si>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</si>
  <si>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</si>
  <si>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</si>
  <si>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</si>
  <si>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</si>
  <si>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</si>
  <si>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</si>
  <si>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</si>
  <si>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</si>
  <si>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</si>
  <si>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</si>
  <si>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</si>
  <si>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</si>
  <si>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</si>
  <si>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</si>
  <si>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</si>
  <si>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</si>
  <si>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</si>
  <si>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</si>
  <si>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</si>
  <si>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</si>
  <si>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</si>
  <si>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</si>
  <si>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</si>
  <si>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</si>
  <si>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</si>
  <si>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</si>
  <si>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</si>
  <si>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</si>
  <si>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</si>
  <si>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</si>
  <si>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</si>
  <si>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</si>
  <si>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</si>
  <si>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</si>
  <si>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</si>
  <si>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</si>
  <si>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</si>
  <si>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</si>
  <si>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</si>
  <si>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</si>
  <si>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</si>
  <si>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</si>
  <si>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</si>
  <si>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</si>
  <si>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</si>
  <si>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</si>
  <si>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</si>
  <si>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</si>
  <si>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</si>
  <si>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</si>
  <si>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</si>
  <si>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</si>
  <si>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</si>
  <si>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</si>
  <si>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</si>
  <si>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</si>
  <si>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</si>
  <si>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</si>
  <si>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</si>
  <si>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</si>
  <si>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</si>
  <si>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</si>
  <si>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</si>
  <si>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</si>
  <si>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</si>
  <si>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</si>
  <si>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</si>
  <si>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</si>
  <si>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</si>
  <si>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</si>
  <si>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</si>
  <si>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</si>
  <si>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</si>
  <si>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</si>
  <si>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</si>
  <si>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</si>
  <si>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</si>
  <si>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</si>
  <si>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</si>
  <si>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</si>
  <si>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</si>
  <si>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</si>
  <si>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</si>
  <si>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</si>
  <si>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</si>
  <si>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</si>
  <si>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</si>
  <si>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</si>
  <si>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</si>
  <si>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</si>
  <si>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</si>
  <si>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</si>
  <si>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</si>
  <si>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</si>
  <si>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</si>
  <si>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</si>
  <si>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</si>
  <si>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</si>
  <si>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</si>
  <si>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</si>
  <si>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</si>
  <si>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</si>
  <si>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</si>
  <si>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</si>
  <si>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</si>
  <si>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</si>
  <si>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</si>
  <si>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</si>
  <si>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</si>
  <si>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</si>
  <si>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</si>
  <si>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</si>
  <si>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</si>
  <si>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</si>
  <si>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</si>
  <si>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</si>
  <si>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</si>
  <si>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</si>
  <si>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</si>
  <si>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</si>
  <si>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</si>
  <si>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</si>
  <si>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</si>
  <si>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</si>
  <si>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</si>
  <si>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</si>
  <si>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</si>
  <si>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</si>
  <si>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</si>
  <si>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</si>
  <si>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</si>
  <si>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</si>
  <si>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</si>
  <si>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</si>
  <si>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</si>
  <si>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</si>
  <si>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</si>
  <si>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</si>
  <si>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</si>
  <si>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</si>
  <si>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</si>
  <si>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</si>
  <si>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</si>
  <si>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</si>
  <si>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</si>
  <si>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</si>
  <si>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</si>
  <si>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</si>
  <si>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</si>
  <si>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</si>
  <si>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</si>
  <si>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</si>
  <si>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</si>
  <si>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</si>
  <si>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</si>
  <si>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</si>
  <si>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</si>
  <si>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</si>
  <si>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</si>
  <si>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</si>
  <si>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</si>
  <si>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</si>
  <si>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</si>
  <si>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</si>
  <si>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</si>
  <si>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</si>
  <si>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</si>
  <si>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</si>
  <si>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</si>
  <si>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</si>
  <si>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</si>
  <si>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</si>
  <si>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</si>
  <si>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</si>
  <si>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</si>
  <si>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</si>
  <si>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</si>
  <si>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</si>
  <si>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</si>
  <si>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</si>
  <si>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</si>
  <si>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</si>
  <si>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</si>
  <si>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</si>
  <si>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</si>
  <si>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</si>
  <si>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</si>
  <si>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</si>
  <si>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</si>
  <si>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</si>
  <si>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</si>
  <si>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</si>
  <si>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</si>
  <si>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</si>
  <si>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</si>
  <si>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</si>
  <si>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</si>
  <si>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</si>
  <si>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</si>
  <si>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</si>
  <si>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</si>
  <si>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</si>
  <si>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</si>
  <si>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</si>
  <si>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</si>
  <si>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</si>
  <si>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</si>
  <si>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</si>
  <si>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</si>
  <si>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</si>
  <si>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</si>
  <si>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</si>
  <si>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</si>
  <si>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</si>
  <si>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</si>
  <si>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</si>
  <si>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</si>
  <si>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</si>
  <si>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</si>
  <si>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</si>
  <si>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</si>
  <si>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</si>
  <si>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</si>
  <si>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</si>
  <si>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</si>
  <si>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</si>
  <si>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</si>
  <si>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</si>
  <si>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</si>
  <si>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</si>
  <si>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</si>
  <si>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</si>
  <si>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</si>
  <si>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</si>
  <si>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</si>
  <si>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</si>
  <si>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</si>
  <si>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</si>
  <si>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</si>
  <si>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</si>
  <si>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</si>
  <si>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</si>
  <si>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</si>
  <si>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</si>
  <si>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</si>
  <si>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</si>
  <si>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</si>
  <si>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</si>
  <si>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</si>
  <si>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</si>
  <si>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</si>
  <si>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</si>
  <si>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</si>
  <si>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</si>
  <si>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</si>
  <si>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</si>
  <si>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</si>
  <si>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</si>
  <si>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</si>
  <si>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</si>
  <si>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</si>
  <si>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</si>
  <si>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</si>
  <si>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</si>
  <si>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</si>
  <si>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</si>
  <si>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</si>
  <si>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</si>
  <si>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</si>
  <si>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</si>
  <si>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</si>
  <si>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</si>
  <si>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</si>
  <si>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</si>
  <si>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</si>
  <si>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</si>
  <si>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</si>
  <si>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</si>
  <si>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</si>
  <si>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</si>
  <si>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</si>
  <si>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</si>
  <si>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</si>
  <si>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</si>
  <si>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</si>
  <si>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</si>
  <si>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</si>
  <si>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</si>
  <si>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</si>
  <si>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</si>
  <si>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</si>
  <si>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</si>
  <si>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</si>
  <si>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</si>
  <si>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</si>
  <si>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</si>
  <si>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</si>
  <si>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</si>
  <si>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</si>
  <si>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</si>
  <si>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</si>
  <si>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</si>
  <si>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</si>
  <si>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</si>
  <si>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</si>
  <si>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</si>
  <si>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</si>
  <si>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</si>
  <si>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</si>
  <si>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</si>
  <si>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</si>
  <si>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</si>
  <si>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</si>
  <si>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</si>
  <si>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</si>
  <si>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</si>
  <si>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</si>
  <si>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</si>
  <si>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</si>
  <si>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</si>
  <si>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</si>
  <si>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</si>
  <si>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</si>
  <si>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</si>
  <si>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</si>
  <si>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</si>
  <si>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</si>
  <si>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</si>
  <si>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</si>
  <si>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</si>
  <si>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</si>
  <si>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</si>
  <si>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</si>
  <si>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</si>
  <si>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</si>
  <si>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</si>
  <si>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</si>
  <si>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</si>
  <si>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</si>
  <si>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</si>
  <si>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</si>
  <si>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</si>
  <si>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</si>
  <si>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</si>
  <si>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</si>
  <si>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</si>
  <si>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</si>
  <si>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</si>
  <si>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</si>
  <si>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</si>
  <si>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</si>
  <si>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</si>
  <si>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</si>
  <si>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</si>
  <si>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</si>
  <si>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</si>
  <si>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</si>
  <si>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</si>
  <si>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</si>
  <si>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</si>
  <si>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</si>
  <si>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</si>
  <si>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</si>
  <si>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</si>
  <si>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</si>
  <si>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</si>
  <si>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</si>
  <si>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</si>
  <si>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</si>
  <si>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</si>
  <si>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</si>
  <si>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</si>
  <si>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</si>
  <si>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</si>
  <si>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</si>
  <si>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</si>
  <si>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</si>
  <si>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</si>
  <si>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</si>
  <si>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</si>
  <si>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</si>
  <si>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</si>
  <si>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</si>
  <si>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</si>
  <si>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</si>
  <si>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</si>
  <si>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</si>
  <si>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</si>
  <si>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</si>
  <si>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</si>
  <si>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</si>
  <si>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</si>
  <si>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</si>
  <si>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</si>
  <si>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</si>
  <si>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</si>
  <si>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</si>
  <si>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</si>
  <si>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</si>
  <si>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</si>
  <si>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</si>
  <si>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</si>
  <si>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</si>
  <si>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</si>
  <si>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</si>
  <si>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</si>
  <si>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</si>
  <si>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</si>
  <si>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</si>
  <si>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</si>
  <si>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</si>
  <si>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</si>
  <si>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</si>
  <si>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</si>
  <si>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</si>
  <si>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</si>
  <si>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</si>
  <si>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</si>
  <si>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</si>
  <si>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</si>
  <si>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</si>
  <si>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</si>
  <si>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</si>
  <si>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</si>
  <si>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</si>
  <si>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</si>
  <si>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</si>
  <si>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</si>
  <si>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</si>
  <si>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</si>
  <si>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</si>
  <si>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</si>
  <si>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</si>
  <si>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</si>
  <si>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</si>
  <si>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</si>
  <si>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</si>
  <si>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</si>
  <si>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</si>
  <si>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</si>
  <si>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</si>
  <si>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</si>
  <si>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</si>
  <si>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</si>
  <si>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</si>
  <si>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</si>
  <si>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</si>
  <si>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</si>
  <si>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</si>
  <si>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</si>
  <si>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</si>
  <si>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</si>
  <si>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</si>
  <si>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</si>
  <si>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</si>
  <si>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</si>
  <si>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</si>
  <si>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</si>
  <si>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</si>
  <si>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</si>
  <si>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</si>
  <si>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</si>
  <si>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</si>
  <si>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</si>
  <si>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</si>
  <si>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</si>
  <si>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</si>
  <si>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</si>
  <si>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</si>
  <si>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</si>
  <si>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</si>
  <si>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</si>
  <si>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</si>
  <si>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</si>
  <si>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</si>
  <si>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</si>
  <si>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</si>
  <si>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</si>
  <si>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</si>
  <si>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</si>
  <si>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</si>
  <si>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</si>
  <si>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</si>
  <si>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</si>
  <si>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</si>
  <si>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</si>
  <si>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</si>
  <si>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</si>
  <si>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</si>
  <si>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</si>
  <si>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</si>
  <si>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</si>
  <si>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</si>
  <si>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</si>
  <si>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</si>
  <si>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</si>
  <si>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</si>
  <si>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</si>
  <si>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</si>
  <si>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</si>
  <si>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</si>
  <si>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</si>
  <si>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</si>
  <si>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</si>
  <si>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</si>
  <si>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</si>
  <si>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</si>
  <si>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</si>
  <si>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</si>
  <si>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</si>
  <si>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</si>
  <si>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</si>
  <si>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</si>
  <si>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</si>
  <si>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</si>
  <si>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</si>
  <si>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</si>
  <si>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</si>
  <si>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</si>
  <si>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</si>
  <si>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</si>
  <si>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</si>
  <si>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</si>
  <si>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</si>
  <si>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</si>
  <si>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</si>
  <si>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</si>
  <si>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</si>
  <si>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</si>
  <si>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</si>
  <si>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</si>
  <si>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</si>
  <si>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</si>
  <si>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</si>
  <si>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</si>
  <si>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</si>
  <si>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</si>
  <si>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</si>
  <si>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</si>
  <si>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</si>
  <si>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</si>
  <si>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</si>
  <si>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</si>
  <si>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</si>
  <si>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</si>
  <si>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</si>
  <si>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</si>
  <si>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</si>
  <si>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</si>
  <si>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</si>
  <si>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</si>
  <si>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</si>
  <si>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</si>
  <si>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</si>
  <si>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</si>
  <si>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</si>
  <si>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</si>
  <si>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</si>
  <si>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</si>
  <si>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</si>
  <si>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</si>
  <si>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</si>
  <si>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</si>
  <si>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</si>
  <si>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</si>
  <si>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</si>
  <si>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</si>
  <si>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</si>
  <si>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</si>
  <si>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</si>
  <si>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</si>
  <si>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</si>
  <si>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</si>
  <si>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</si>
  <si>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</si>
  <si>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</si>
  <si>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</si>
  <si>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</si>
  <si>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</si>
  <si>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</si>
  <si>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</si>
  <si>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</si>
  <si>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</si>
  <si>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</si>
  <si>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</si>
  <si>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</si>
  <si>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</si>
  <si>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</si>
  <si>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</si>
  <si>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</si>
  <si>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</si>
  <si>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</si>
  <si>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</si>
  <si>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</si>
  <si>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</si>
  <si>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</si>
  <si>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</si>
  <si>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</si>
  <si>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</si>
  <si>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</si>
  <si>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</si>
  <si>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</si>
  <si>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</si>
  <si>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</si>
  <si>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</si>
  <si>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</si>
  <si>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</si>
  <si>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</si>
  <si>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</si>
  <si>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</si>
  <si>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</si>
  <si>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</si>
  <si>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</si>
  <si>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</si>
  <si>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</si>
  <si>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</si>
  <si>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</si>
  <si>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</si>
  <si>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</si>
  <si>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</si>
  <si>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</si>
  <si>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</si>
  <si>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</si>
  <si>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</si>
  <si>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</si>
  <si>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</si>
  <si>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</si>
  <si>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</si>
  <si>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</si>
  <si>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</si>
  <si>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</si>
  <si>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</si>
  <si>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</si>
  <si>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</si>
  <si>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</si>
  <si>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</si>
  <si>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</si>
  <si>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</si>
  <si>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</si>
  <si>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</si>
  <si>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</si>
  <si>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</si>
  <si>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</si>
  <si>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</si>
  <si>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</si>
  <si>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</si>
  <si>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</si>
  <si>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</si>
  <si>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</si>
  <si>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</si>
  <si>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</si>
  <si>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</si>
  <si>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</si>
  <si>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</si>
  <si>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</si>
  <si>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</si>
  <si>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</si>
  <si>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</si>
  <si>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</si>
  <si>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</si>
  <si>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</si>
  <si>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</si>
  <si>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</si>
  <si>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</si>
  <si>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</si>
  <si>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</si>
  <si>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</si>
  <si>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</si>
  <si>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</si>
  <si>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</si>
  <si>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</si>
  <si>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</si>
  <si>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</si>
  <si>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</si>
  <si>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</si>
  <si>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</si>
  <si>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</si>
  <si>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</si>
  <si>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</si>
  <si>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</si>
  <si>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</si>
  <si>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</si>
  <si>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</si>
  <si>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</si>
  <si>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</si>
  <si>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</si>
  <si>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</si>
  <si>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</si>
  <si>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</si>
  <si>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</si>
  <si>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</si>
  <si>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</si>
  <si>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</si>
  <si>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</si>
  <si>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</si>
  <si>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</si>
  <si>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</si>
  <si>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</si>
  <si>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</si>
  <si>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</si>
  <si>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</si>
  <si>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</si>
  <si>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</si>
  <si>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</si>
  <si>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</si>
  <si>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</si>
  <si>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</si>
  <si>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</si>
  <si>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</si>
  <si>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</si>
  <si>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</si>
  <si>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</si>
  <si>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</si>
  <si>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</si>
  <si>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</si>
  <si>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</si>
  <si>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</si>
  <si>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</si>
  <si>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</si>
  <si>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</si>
  <si>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</si>
  <si>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</si>
  <si>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</si>
  <si>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</si>
  <si>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</si>
  <si>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</si>
  <si>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</si>
  <si>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</si>
  <si>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</si>
  <si>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</si>
  <si>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</si>
  <si>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</si>
  <si>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</si>
  <si>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</si>
  <si>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</si>
  <si>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</si>
  <si>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</si>
  <si>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</si>
  <si>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</si>
  <si>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</si>
  <si>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</si>
  <si>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</si>
  <si>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</si>
  <si>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</si>
  <si>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</si>
  <si>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</si>
  <si>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</si>
  <si>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</si>
  <si>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</si>
  <si>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</si>
  <si>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</si>
  <si>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</si>
  <si>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</si>
  <si>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</si>
  <si>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</si>
  <si>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</si>
  <si>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</si>
  <si>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</si>
  <si>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</si>
  <si>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</si>
  <si>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</si>
  <si>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</si>
  <si>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</si>
  <si>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</si>
  <si>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</si>
  <si>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</si>
  <si>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</si>
  <si>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</si>
  <si>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</si>
  <si>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</si>
  <si>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</si>
  <si>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</si>
  <si>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</si>
  <si>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</si>
  <si>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</si>
  <si>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</si>
  <si>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</si>
  <si>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</si>
  <si>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</si>
  <si>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</si>
  <si>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</si>
  <si>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</si>
  <si>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</si>
  <si>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</si>
  <si>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</si>
  <si>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</si>
  <si>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</si>
  <si>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</si>
  <si>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</si>
  <si>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</si>
  <si>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</si>
  <si>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</si>
  <si>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</si>
  <si>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</si>
  <si>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</si>
  <si>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</si>
  <si>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</si>
  <si>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</si>
  <si>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</si>
  <si>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</si>
  <si>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</si>
  <si>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</si>
  <si>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</si>
  <si>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</si>
  <si>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</si>
  <si>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</si>
  <si>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</si>
  <si>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</si>
  <si>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</si>
  <si>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</si>
  <si>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</si>
  <si>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</si>
  <si>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</si>
  <si>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</si>
  <si>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</si>
  <si>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</si>
  <si>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</si>
  <si>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</si>
  <si>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</si>
  <si>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</si>
  <si>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</si>
  <si>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</si>
  <si>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</si>
  <si>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</si>
  <si>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</si>
  <si>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</si>
  <si>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</si>
  <si>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</si>
  <si>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</si>
  <si>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</si>
  <si>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</si>
  <si>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</si>
  <si>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</si>
  <si>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</si>
  <si>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</si>
  <si>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</si>
  <si>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</si>
  <si>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</si>
  <si>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</si>
  <si>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</si>
  <si>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</si>
  <si>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</si>
  <si>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</si>
  <si>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</si>
  <si>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</si>
  <si>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</si>
  <si>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</si>
  <si>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</si>
  <si>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</si>
  <si>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</si>
  <si>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</si>
  <si>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</si>
  <si>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</si>
  <si>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</si>
  <si>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</si>
  <si>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</si>
  <si>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</si>
  <si>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</si>
  <si>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</si>
  <si>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</si>
  <si>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</si>
  <si>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</si>
  <si>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</si>
  <si>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</si>
  <si>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</si>
  <si>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</si>
  <si>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</si>
  <si>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</si>
  <si>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</si>
  <si>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</si>
  <si>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</si>
  <si>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</si>
  <si>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</si>
  <si>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</si>
  <si>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</si>
  <si>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</si>
  <si>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</si>
  <si>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</si>
  <si>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</si>
  <si>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</si>
  <si>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</si>
  <si>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</si>
  <si>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</si>
  <si>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</si>
  <si>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</si>
  <si>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</si>
  <si>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</si>
  <si>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</si>
  <si>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</si>
  <si>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</si>
  <si>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</si>
  <si>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</si>
  <si>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</si>
  <si>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</si>
  <si>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</si>
  <si>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</si>
  <si>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</si>
  <si>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</si>
  <si>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</si>
  <si>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</si>
  <si>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</si>
  <si>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</si>
  <si>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</si>
  <si>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</si>
  <si>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</si>
  <si>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</si>
  <si>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</si>
  <si>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</si>
  <si>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</si>
  <si>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</si>
  <si>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</si>
  <si>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</si>
  <si>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</si>
  <si>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</si>
  <si>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</si>
  <si>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</si>
  <si>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</si>
  <si>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</si>
  <si>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</si>
  <si>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</si>
  <si>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</si>
  <si>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</si>
  <si>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</si>
  <si>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</si>
  <si>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</si>
  <si>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</si>
  <si>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</si>
  <si>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</si>
  <si>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</si>
  <si>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</si>
  <si>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</si>
  <si>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</si>
  <si>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</si>
  <si>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</si>
  <si>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</si>
  <si>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</si>
  <si>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</si>
  <si>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</si>
  <si>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</si>
  <si>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</si>
  <si>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</si>
  <si>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</si>
  <si>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</si>
  <si>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</si>
  <si>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</si>
  <si>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</si>
  <si>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</si>
  <si>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</si>
  <si>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</si>
  <si>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</si>
  <si>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</si>
  <si>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</si>
  <si>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</si>
  <si>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</si>
  <si>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</si>
  <si>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</si>
  <si>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</si>
  <si>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</si>
  <si>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</si>
  <si>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</si>
  <si>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</si>
  <si>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</si>
  <si>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</si>
  <si>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</si>
  <si>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</si>
  <si>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</si>
  <si>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</si>
  <si>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</si>
  <si>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</si>
  <si>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</si>
  <si>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</si>
  <si>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</si>
  <si>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</si>
  <si>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</si>
  <si>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</si>
  <si>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</si>
  <si>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</si>
  <si>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</si>
  <si>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</si>
  <si>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</si>
  <si>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</si>
  <si>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</si>
  <si>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</si>
  <si>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</si>
  <si>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</si>
  <si>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</si>
  <si>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</si>
  <si>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</si>
  <si>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</si>
  <si>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</si>
  <si>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</si>
  <si>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</si>
  <si>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</si>
  <si>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</si>
  <si>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</si>
  <si>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</si>
  <si>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</si>
  <si>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</si>
  <si>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</si>
  <si>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</si>
  <si>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</si>
  <si>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</si>
  <si>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</si>
  <si>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</si>
  <si>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</si>
  <si>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</si>
  <si>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</si>
  <si>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</si>
  <si>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</si>
  <si>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</si>
  <si>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</si>
  <si>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</si>
  <si>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</si>
  <si>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</si>
  <si>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</si>
  <si>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</si>
  <si>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</si>
  <si>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</si>
  <si>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</si>
  <si>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</si>
  <si>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</si>
  <si>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</si>
  <si>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</si>
  <si>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</si>
  <si>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</si>
  <si>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</si>
  <si>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</si>
  <si>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</si>
  <si>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</si>
  <si>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</si>
  <si>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</si>
  <si>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</si>
  <si>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</si>
  <si>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</si>
  <si>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</si>
  <si>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</si>
  <si>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</si>
  <si>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</si>
  <si>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</si>
  <si>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</si>
  <si>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</si>
  <si>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</si>
  <si>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</si>
  <si>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</si>
  <si>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</si>
  <si>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</si>
  <si>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</si>
  <si>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</si>
  <si>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</si>
  <si>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</si>
  <si>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</si>
  <si>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</si>
  <si>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</si>
  <si>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</si>
  <si>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</si>
  <si>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</si>
  <si>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</si>
  <si>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</si>
  <si>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</si>
  <si>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</si>
  <si>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</si>
  <si>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</si>
  <si>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</si>
  <si>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</si>
  <si>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</si>
  <si>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</si>
  <si>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</si>
  <si>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</si>
  <si>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</si>
  <si>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</si>
  <si>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</si>
  <si>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</si>
  <si>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</si>
  <si>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</si>
  <si>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</si>
  <si>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</si>
  <si>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</si>
  <si>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</si>
  <si>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</si>
  <si>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</si>
  <si>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</si>
  <si>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</si>
  <si>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</si>
  <si>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</si>
  <si>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</si>
  <si>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</si>
  <si>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</si>
  <si>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</si>
  <si>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</si>
  <si>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</si>
  <si>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</si>
  <si>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</si>
  <si>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</si>
  <si>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</si>
  <si>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</si>
  <si>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</si>
  <si>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</si>
  <si>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</si>
  <si>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</si>
  <si>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</si>
  <si>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</si>
  <si>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</si>
  <si>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</si>
  <si>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</si>
  <si>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</si>
  <si>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</si>
  <si>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</si>
  <si>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</si>
  <si>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</si>
  <si>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</si>
  <si>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</si>
  <si>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</si>
  <si>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</si>
  <si>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</si>
  <si>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</si>
  <si>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</si>
  <si>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</si>
  <si>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</si>
  <si>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</si>
  <si>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</si>
  <si>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</si>
  <si>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</si>
  <si>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</si>
  <si>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</si>
  <si>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</si>
  <si>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</si>
  <si>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</si>
  <si>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</si>
  <si>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</si>
  <si>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</si>
  <si>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</si>
  <si>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</si>
  <si>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</si>
  <si>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</si>
  <si>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</si>
  <si>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</si>
  <si>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</si>
  <si>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</si>
  <si>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</si>
  <si>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</si>
  <si>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</si>
  <si>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</si>
  <si>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</si>
  <si>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</si>
  <si>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</si>
  <si>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</si>
  <si>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</si>
  <si>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</si>
  <si>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</si>
  <si>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</si>
  <si>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</si>
  <si>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</si>
  <si>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</si>
  <si>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</si>
  <si>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</si>
  <si>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</si>
  <si>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</si>
  <si>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</si>
  <si>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</si>
  <si>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</si>
  <si>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</si>
  <si>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</si>
  <si>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</si>
  <si>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</si>
  <si>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</si>
  <si>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</si>
  <si>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</si>
  <si>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</si>
  <si>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</si>
  <si>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</si>
  <si>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</si>
  <si>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</si>
  <si>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</si>
  <si>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</si>
  <si>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</si>
  <si>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</si>
  <si>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</si>
  <si>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</si>
  <si>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</si>
  <si>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</si>
  <si>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</si>
  <si>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</si>
  <si>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</si>
  <si>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</si>
  <si>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</si>
  <si>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</si>
  <si>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</si>
  <si>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</si>
  <si>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</si>
  <si>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</si>
  <si>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</si>
  <si>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</si>
  <si>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</si>
  <si>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</si>
  <si>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</si>
  <si>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</si>
  <si>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</si>
  <si>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</si>
  <si>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</si>
  <si>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</si>
  <si>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</si>
  <si>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</si>
  <si>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</si>
  <si>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</si>
  <si>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</si>
  <si>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</si>
  <si>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</si>
  <si>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</si>
  <si>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</si>
  <si>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</si>
  <si>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</si>
  <si>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</si>
  <si>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</si>
  <si>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</si>
  <si>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</si>
  <si>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</si>
  <si>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</si>
  <si>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</si>
  <si>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</si>
  <si>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</si>
  <si>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</si>
  <si>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</si>
  <si>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</si>
  <si>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</si>
  <si>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</si>
  <si>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</si>
  <si>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</si>
  <si>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</si>
  <si>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</si>
  <si>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</si>
  <si>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</si>
  <si>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</si>
  <si>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</si>
  <si>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</si>
  <si>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</si>
  <si>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</si>
  <si>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</si>
  <si>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</si>
  <si>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</si>
  <si>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</si>
  <si>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</si>
  <si>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</si>
  <si>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</si>
  <si>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</si>
  <si>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</si>
  <si>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</si>
  <si>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</si>
  <si>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</si>
  <si>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</si>
  <si>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</si>
  <si>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</si>
  <si>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</si>
  <si>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</si>
  <si>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</si>
  <si>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</si>
  <si>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</si>
  <si>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</si>
  <si>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</si>
  <si>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</si>
  <si>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</si>
  <si>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</si>
  <si>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</si>
  <si>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</si>
  <si>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</si>
  <si>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</si>
  <si>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</si>
  <si>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</si>
  <si>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</si>
  <si>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</si>
  <si>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</si>
  <si>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</si>
  <si>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</si>
  <si>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</si>
  <si>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</si>
  <si>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</si>
  <si>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</si>
  <si>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</si>
  <si>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</si>
  <si>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</si>
  <si>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</si>
  <si>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</si>
  <si>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</si>
  <si>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</si>
  <si>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</si>
  <si>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</si>
  <si>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</si>
  <si>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</si>
  <si>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</si>
  <si>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</si>
  <si>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</si>
  <si>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</si>
  <si>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</si>
  <si>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</si>
  <si>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</si>
  <si>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</si>
  <si>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</si>
  <si>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</si>
  <si>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</si>
  <si>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</si>
  <si>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</si>
  <si>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</si>
  <si>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</si>
  <si>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</si>
  <si>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</si>
  <si>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</si>
  <si>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</si>
  <si>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</si>
  <si>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</si>
  <si>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</si>
  <si>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</si>
  <si>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</si>
  <si>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</si>
  <si>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</si>
  <si>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</si>
  <si>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</si>
  <si>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</si>
  <si>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</si>
  <si>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</si>
  <si>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</si>
  <si>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</si>
  <si>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</si>
  <si>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</si>
  <si>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</si>
  <si>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</si>
  <si>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</si>
  <si>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</si>
  <si>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</si>
  <si>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</si>
  <si>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</si>
  <si>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</si>
  <si>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</si>
  <si>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</si>
  <si>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</si>
  <si>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</si>
  <si>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</si>
  <si>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</si>
  <si>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</si>
  <si>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</si>
  <si>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</si>
  <si>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</si>
  <si>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</si>
  <si>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</si>
  <si>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</si>
  <si>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</si>
  <si>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</si>
  <si>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</si>
  <si>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</si>
  <si>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</si>
  <si>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</si>
  <si>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</si>
  <si>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</si>
  <si>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</si>
  <si>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</si>
  <si>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</si>
  <si>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</si>
  <si>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</si>
  <si>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</si>
  <si>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</si>
  <si>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</si>
  <si>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</si>
  <si>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</si>
  <si>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</si>
  <si>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</si>
  <si>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</si>
  <si>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</si>
  <si>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</si>
  <si>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</si>
  <si>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</si>
  <si>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</si>
  <si>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</si>
  <si>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</si>
  <si>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</si>
  <si>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</si>
  <si>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</si>
  <si>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</si>
  <si>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</si>
  <si>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</si>
  <si>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</si>
  <si>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</si>
  <si>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</si>
  <si>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</si>
  <si>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</si>
  <si>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</si>
  <si>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</si>
  <si>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</si>
  <si>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</si>
  <si>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</si>
  <si>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</si>
  <si>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</si>
  <si>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</si>
  <si>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</si>
  <si>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</si>
  <si>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</si>
  <si>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</si>
  <si>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</si>
  <si>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</si>
  <si>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</si>
  <si>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</si>
  <si>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</si>
  <si>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</si>
  <si>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</si>
  <si>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</si>
  <si>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</si>
  <si>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</si>
  <si>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</si>
  <si>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</si>
  <si>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</si>
  <si>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</si>
  <si>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</si>
  <si>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</si>
  <si>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</si>
  <si>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</si>
  <si>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</si>
  <si>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</si>
  <si>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</si>
  <si>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</si>
  <si>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</si>
  <si>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</si>
  <si>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</si>
  <si>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</si>
  <si>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</si>
  <si>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</si>
  <si>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</si>
  <si>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</si>
  <si>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</si>
  <si>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</si>
  <si>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</si>
  <si>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</si>
  <si>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</si>
  <si>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</si>
  <si>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</si>
  <si>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</si>
  <si>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</si>
  <si>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</si>
  <si>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</si>
  <si>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</si>
  <si>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</si>
  <si>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</si>
  <si>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</si>
  <si>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</si>
  <si>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</si>
  <si>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</si>
  <si>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</si>
  <si>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</si>
  <si>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</si>
  <si>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</si>
  <si>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</si>
  <si>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</si>
  <si>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</si>
  <si>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</si>
  <si>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</si>
  <si>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</si>
  <si>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</si>
  <si>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</si>
  <si>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</si>
  <si>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</si>
  <si>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</si>
  <si>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</si>
  <si>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</si>
  <si>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</si>
  <si>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</si>
  <si>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</si>
  <si>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</si>
  <si>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</si>
  <si>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</si>
  <si>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</si>
  <si>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</si>
  <si>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</si>
  <si>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</si>
  <si>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</si>
  <si>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</si>
  <si>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</si>
  <si>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</si>
  <si>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</si>
  <si>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</si>
  <si>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</si>
  <si>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</si>
  <si>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</si>
  <si>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</si>
  <si>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</si>
  <si>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</si>
  <si>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</si>
  <si>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</si>
  <si>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</si>
  <si>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</si>
  <si>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</si>
  <si>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</si>
  <si>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</si>
  <si>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</si>
  <si>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</si>
  <si>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</si>
  <si>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</si>
  <si>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</si>
  <si>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</si>
  <si>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</si>
  <si>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</si>
  <si>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</si>
  <si>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</si>
  <si>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</si>
  <si>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</si>
  <si>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</si>
  <si>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</si>
  <si>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</si>
  <si>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</si>
  <si>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</si>
  <si>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</si>
  <si>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</si>
  <si>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</si>
  <si>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</si>
  <si>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</si>
  <si>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</si>
  <si>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</si>
  <si>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</si>
  <si>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</si>
  <si>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</si>
  <si>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</si>
  <si>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</si>
  <si>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</si>
  <si>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</si>
  <si>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</si>
  <si>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</si>
  <si>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</si>
  <si>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</si>
  <si>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</si>
  <si>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</si>
  <si>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</si>
  <si>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</si>
  <si>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</si>
  <si>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</si>
  <si>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</si>
  <si>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</si>
  <si>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</si>
  <si>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</si>
  <si>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</si>
  <si>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</si>
  <si>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</si>
  <si>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</si>
  <si>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</si>
  <si>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</si>
  <si>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</si>
  <si>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</si>
  <si>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</si>
  <si>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</si>
  <si>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</si>
  <si>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</si>
  <si>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</si>
  <si>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</si>
  <si>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</si>
  <si>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</si>
  <si>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</si>
  <si>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</si>
  <si>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</si>
  <si>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</si>
  <si>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</si>
  <si>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</si>
  <si>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</si>
  <si>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</si>
  <si>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</si>
  <si>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</si>
  <si>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</si>
  <si>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</si>
  <si>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</si>
  <si>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</si>
  <si>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</si>
  <si>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</si>
  <si>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</si>
  <si>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</si>
  <si>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</si>
  <si>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</si>
  <si>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</si>
  <si>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</si>
  <si>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</si>
  <si>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</si>
  <si>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</si>
  <si>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</si>
  <si>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</si>
  <si>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</si>
  <si>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</si>
  <si>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</si>
  <si>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</si>
  <si>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</si>
  <si>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</si>
  <si>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</si>
  <si>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</si>
  <si>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</si>
  <si>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</si>
  <si>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</si>
  <si>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</si>
  <si>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</si>
  <si>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</si>
  <si>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</si>
  <si>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</si>
  <si>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</si>
  <si>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</si>
  <si>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</si>
  <si>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</si>
  <si>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</si>
  <si>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</si>
  <si>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</si>
  <si>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</si>
  <si>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</si>
  <si>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</si>
  <si>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</si>
  <si>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</si>
  <si>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</si>
  <si>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</si>
  <si>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</si>
  <si>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</si>
  <si>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</si>
  <si>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</si>
  <si>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</si>
  <si>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</si>
  <si>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</si>
  <si>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</si>
  <si>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</si>
  <si>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</si>
  <si>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</si>
  <si>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</si>
  <si>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</si>
  <si>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</si>
  <si>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</si>
  <si>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</si>
  <si>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</si>
  <si>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</si>
  <si>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</si>
  <si>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</si>
  <si>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</si>
  <si>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</si>
  <si>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</si>
  <si>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</si>
  <si>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</si>
  <si>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</si>
  <si>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</si>
  <si>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</si>
  <si>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</si>
  <si>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</si>
  <si>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</si>
  <si>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</si>
  <si>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</si>
  <si>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</si>
  <si>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</si>
  <si>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</si>
  <si>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</si>
  <si>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</si>
  <si>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</si>
  <si>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</si>
  <si>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</si>
  <si>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</si>
  <si>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</si>
  <si>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</si>
  <si>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</si>
  <si>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</si>
  <si>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</si>
  <si>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</si>
  <si>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</si>
  <si>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</si>
  <si>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</si>
  <si>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</si>
  <si>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</si>
  <si>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</si>
  <si>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</si>
  <si>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</si>
  <si>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</si>
  <si>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</si>
  <si>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</si>
  <si>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</si>
  <si>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</si>
  <si>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</si>
  <si>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</si>
  <si>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</si>
  <si>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</si>
  <si>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</si>
  <si>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</si>
  <si>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</si>
  <si>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</si>
  <si>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</si>
  <si>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</si>
  <si>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</si>
  <si>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</si>
  <si>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</si>
  <si>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</si>
  <si>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</si>
  <si>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</si>
  <si>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</si>
  <si>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</si>
  <si>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</si>
  <si>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</si>
  <si>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</si>
  <si>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</si>
  <si>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</si>
  <si>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</si>
  <si>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</si>
  <si>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</si>
  <si>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</si>
  <si>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</si>
  <si>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</si>
  <si>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</si>
  <si>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</si>
  <si>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</si>
  <si>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</si>
  <si>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</si>
  <si>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</si>
  <si>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</si>
  <si>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</si>
  <si>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</si>
  <si>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</si>
  <si>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</si>
  <si>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</si>
  <si>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</si>
  <si>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</si>
  <si>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</si>
  <si>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</si>
  <si>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</si>
  <si>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</si>
  <si>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</si>
  <si>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</si>
  <si>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</si>
  <si>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</si>
  <si>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</si>
  <si>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</si>
  <si>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</si>
  <si>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</si>
  <si>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</si>
  <si>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</si>
  <si>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</si>
  <si>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</si>
  <si>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</si>
  <si>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</si>
  <si>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</si>
  <si>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</si>
  <si>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</si>
  <si>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</si>
  <si>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</si>
  <si>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</si>
  <si>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</si>
  <si>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</si>
  <si>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</si>
  <si>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</si>
  <si>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</si>
  <si>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</si>
  <si>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</si>
  <si>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</si>
  <si>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</si>
  <si>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</si>
  <si>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</si>
  <si>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</si>
  <si>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</si>
  <si>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</si>
  <si>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</si>
  <si>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</si>
  <si>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</si>
  <si>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</si>
  <si>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</si>
  <si>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</si>
  <si>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</si>
  <si>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</si>
  <si>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</si>
  <si>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</si>
  <si>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</si>
  <si>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</si>
  <si>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</si>
  <si>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</si>
  <si>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</si>
  <si>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</si>
  <si>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</si>
  <si>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</si>
  <si>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</si>
  <si>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</si>
  <si>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</si>
  <si>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</si>
  <si>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</si>
  <si>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</si>
  <si>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</si>
  <si>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</si>
  <si>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</si>
  <si>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</si>
  <si>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</si>
  <si>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</si>
  <si>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</si>
  <si>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</si>
  <si>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</si>
  <si>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</si>
  <si>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</si>
  <si>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</si>
  <si>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</si>
  <si>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</si>
  <si>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</si>
  <si>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</si>
  <si>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</si>
  <si>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</si>
  <si>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</si>
  <si>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</si>
  <si>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</si>
  <si>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</si>
  <si>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</si>
  <si>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</si>
  <si>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</si>
  <si>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</si>
  <si>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</si>
  <si>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</si>
  <si>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</si>
  <si>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</si>
  <si>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</si>
  <si>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</si>
  <si>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</si>
  <si>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</si>
  <si>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</si>
  <si>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</si>
  <si>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</si>
  <si>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</si>
  <si>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</si>
  <si>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</si>
  <si>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</si>
  <si>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</si>
  <si>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</si>
  <si>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</si>
  <si>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</si>
  <si>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</si>
  <si>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</si>
  <si>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</si>
  <si>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</si>
  <si>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</si>
  <si>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</si>
  <si>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</si>
  <si>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</si>
  <si>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</si>
  <si>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</si>
  <si>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</si>
  <si>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</si>
  <si>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</si>
  <si>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</si>
  <si>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</si>
  <si>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</si>
  <si>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</si>
  <si>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</si>
  <si>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</si>
  <si>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</si>
  <si>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</si>
  <si>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</si>
  <si>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</si>
  <si>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</si>
  <si>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</si>
  <si>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</si>
  <si>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</si>
  <si>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</si>
  <si>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</si>
  <si>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</si>
  <si>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</si>
  <si>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</si>
  <si>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</si>
  <si>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</si>
  <si>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</si>
  <si>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</si>
  <si>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</si>
  <si>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</si>
  <si>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</si>
  <si>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</si>
  <si>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</si>
  <si>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</si>
  <si>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</si>
  <si>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</si>
  <si>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</si>
  <si>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</si>
  <si>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</si>
  <si>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</si>
  <si>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</si>
  <si>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</si>
  <si>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</si>
  <si>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</si>
  <si>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</si>
  <si>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</si>
  <si>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</si>
  <si>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</si>
  <si>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</si>
  <si>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</si>
  <si>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</si>
  <si>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</si>
  <si>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</si>
  <si>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</si>
  <si>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</si>
  <si>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</si>
  <si>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</si>
  <si>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</si>
  <si>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</si>
  <si>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</si>
  <si>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</si>
  <si>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</si>
  <si>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</si>
  <si>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</si>
  <si>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</si>
  <si>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</si>
  <si>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</si>
  <si>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</si>
  <si>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</si>
  <si>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</si>
  <si>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</si>
  <si>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</si>
  <si>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</si>
  <si>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</si>
  <si>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</si>
  <si>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</si>
  <si>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</si>
  <si>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</si>
  <si>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</si>
  <si>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</si>
  <si>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</si>
  <si>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</si>
  <si>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</si>
  <si>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</si>
  <si>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</si>
  <si>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</si>
  <si>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</si>
  <si>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</si>
  <si>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</si>
  <si>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</si>
  <si>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</si>
  <si>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</si>
  <si>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</si>
  <si>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</si>
  <si>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</si>
  <si>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</si>
  <si>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</si>
  <si>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</si>
  <si>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</si>
  <si>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</si>
  <si>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</si>
  <si>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</si>
  <si>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</si>
  <si>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</si>
  <si>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</si>
  <si>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</si>
  <si>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</si>
  <si>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</si>
  <si>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</si>
  <si>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</si>
  <si>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</si>
  <si>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</si>
  <si>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</si>
  <si>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</si>
  <si>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</si>
  <si>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</si>
  <si>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</si>
  <si>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</si>
  <si>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</si>
  <si>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</si>
  <si>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</si>
  <si>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</si>
  <si>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</si>
  <si>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</si>
  <si>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</si>
  <si>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</si>
  <si>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</si>
  <si>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</si>
  <si>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</si>
  <si>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</si>
  <si>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</si>
  <si>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</si>
  <si>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</si>
  <si>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</si>
  <si>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</si>
  <si>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</si>
  <si>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</si>
  <si>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</si>
  <si>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</si>
  <si>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</si>
  <si>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</si>
  <si>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</si>
  <si>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</si>
  <si>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</si>
  <si>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</si>
  <si>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</si>
  <si>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</si>
  <si>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</si>
  <si>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</si>
  <si>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</si>
  <si>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</si>
  <si>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</si>
  <si>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</si>
  <si>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</si>
  <si>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</si>
  <si>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</si>
  <si>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</si>
  <si>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</si>
  <si>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</si>
  <si>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</si>
  <si>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</si>
  <si>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</si>
  <si>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</si>
  <si>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</si>
  <si>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</si>
  <si>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</si>
  <si>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</si>
  <si>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</si>
  <si>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</si>
  <si>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</si>
  <si>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</si>
  <si>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</si>
  <si>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</si>
  <si>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</si>
  <si>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</si>
  <si>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</si>
  <si>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</si>
  <si>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</si>
  <si>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</si>
  <si>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</si>
  <si>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</si>
  <si>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</si>
  <si>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</si>
  <si>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</si>
  <si>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</si>
  <si>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</si>
  <si>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</si>
  <si>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</si>
  <si>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</si>
  <si>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</si>
  <si>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</si>
  <si>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</si>
  <si>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</si>
  <si>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</si>
  <si>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</si>
  <si>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</si>
  <si>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</si>
  <si>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</si>
  <si>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</si>
  <si>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</si>
  <si>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</si>
  <si>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</si>
  <si>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</si>
  <si>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</si>
  <si>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</si>
  <si>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</si>
  <si>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</si>
  <si>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</si>
  <si>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</si>
  <si>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</si>
  <si>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</si>
  <si>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</si>
  <si>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</si>
  <si>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</si>
  <si>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</si>
  <si>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</si>
  <si>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</si>
  <si>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</si>
  <si>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</si>
  <si>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</si>
  <si>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</si>
  <si>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</si>
  <si>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</si>
  <si>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</si>
  <si>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</si>
  <si>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</si>
  <si>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</si>
  <si>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</si>
  <si>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</si>
  <si>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</si>
  <si>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</si>
  <si>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</si>
  <si>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</si>
  <si>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</si>
  <si>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</si>
  <si>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</si>
  <si>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</si>
  <si>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</si>
  <si>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</si>
  <si>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</si>
  <si>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</si>
  <si>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</si>
  <si>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</si>
  <si>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</si>
  <si>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</si>
  <si>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</si>
  <si>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</si>
  <si>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</si>
  <si>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</si>
  <si>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</si>
  <si>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</si>
  <si>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</si>
  <si>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</si>
  <si>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</si>
  <si>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</si>
  <si>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</si>
  <si>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</si>
  <si>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</si>
  <si>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</si>
  <si>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</si>
  <si>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</si>
  <si>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</si>
  <si>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</si>
  <si>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</si>
  <si>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</si>
  <si>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</si>
  <si>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</si>
  <si>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</si>
  <si>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</si>
  <si>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</si>
  <si>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</si>
  <si>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</si>
  <si>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</si>
  <si>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</si>
  <si>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</si>
  <si>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</si>
  <si>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</si>
  <si>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</si>
  <si>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</si>
  <si>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</si>
  <si>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</si>
  <si>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</si>
  <si>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</si>
  <si>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</si>
  <si>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</si>
  <si>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</si>
  <si>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</si>
  <si>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</si>
  <si>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</si>
  <si>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</si>
  <si>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</si>
  <si>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</si>
  <si>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</si>
  <si>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</si>
  <si>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</si>
  <si>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</si>
  <si>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</si>
  <si>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</si>
  <si>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</si>
  <si>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</si>
  <si>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</si>
  <si>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</si>
  <si>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</si>
  <si>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</si>
  <si>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</si>
  <si>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</si>
  <si>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</si>
  <si>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</si>
  <si>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</si>
  <si>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</si>
  <si>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</si>
  <si>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</si>
  <si>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</si>
  <si>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</si>
  <si>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</si>
  <si>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</si>
  <si>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</si>
  <si>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</si>
  <si>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</si>
  <si>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</si>
  <si>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</si>
  <si>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</si>
  <si>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</si>
  <si>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</si>
  <si>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</si>
  <si>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</si>
  <si>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</si>
  <si>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</si>
  <si>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</si>
  <si>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</si>
  <si>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</si>
  <si>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</si>
  <si>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</si>
  <si>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</si>
  <si>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</si>
  <si>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</si>
  <si>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</si>
  <si>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</si>
  <si>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</si>
  <si>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</si>
  <si>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</si>
  <si>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</si>
  <si>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</si>
  <si>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</si>
  <si>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</si>
  <si>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</si>
  <si>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</si>
  <si>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</si>
  <si>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</si>
  <si>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</si>
  <si>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</si>
  <si>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</si>
  <si>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</si>
  <si>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</si>
  <si>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</si>
  <si>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</si>
  <si>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</si>
  <si>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</si>
  <si>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</si>
  <si>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</si>
  <si>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</si>
  <si>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</si>
  <si>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</si>
  <si>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</si>
  <si>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</si>
  <si>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</si>
  <si>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</si>
  <si>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</si>
  <si>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</si>
  <si>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</si>
  <si>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</si>
  <si>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</si>
  <si>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</si>
  <si>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</si>
  <si>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</si>
  <si>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</si>
  <si>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</si>
  <si>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</si>
  <si>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</si>
  <si>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</si>
  <si>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</si>
  <si>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</si>
  <si>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</si>
  <si>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</si>
  <si>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</si>
  <si>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</si>
  <si>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</si>
  <si>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</si>
  <si>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</si>
  <si>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</si>
  <si>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</si>
  <si>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</si>
  <si>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</si>
  <si>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</si>
  <si>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</si>
  <si>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</si>
  <si>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</si>
  <si>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</si>
  <si>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</si>
  <si>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</si>
  <si>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</si>
  <si>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</si>
  <si>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</si>
  <si>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</si>
  <si>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</si>
  <si>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</si>
  <si>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</si>
  <si>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</si>
  <si>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</si>
  <si>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</si>
  <si>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</si>
  <si>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</si>
  <si>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</si>
  <si>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</si>
  <si>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</si>
  <si>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</si>
  <si>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</si>
  <si>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</si>
  <si>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</si>
  <si>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</si>
  <si>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</si>
  <si>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</si>
  <si>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</si>
  <si>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</si>
  <si>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</si>
  <si>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</si>
  <si>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</si>
  <si>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</si>
  <si>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</si>
  <si>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</si>
  <si>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</si>
  <si>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</si>
  <si>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</si>
  <si>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</si>
  <si>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</si>
  <si>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</si>
  <si>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</si>
  <si>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</si>
  <si>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</si>
  <si>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</si>
  <si>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</si>
  <si>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</si>
  <si>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</si>
  <si>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</si>
  <si>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</si>
  <si>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</si>
  <si>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</si>
  <si>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</si>
  <si>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</si>
  <si>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</si>
  <si>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</si>
  <si>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</si>
  <si>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</si>
  <si>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</si>
  <si>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</si>
  <si>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</si>
  <si>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</si>
  <si>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</si>
  <si>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</si>
  <si>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</si>
  <si>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</si>
  <si>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</si>
  <si>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</si>
  <si>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</si>
  <si>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</si>
  <si>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</si>
  <si>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</si>
  <si>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</si>
  <si>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</si>
  <si>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</si>
  <si>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</si>
  <si>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</si>
  <si>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</si>
  <si>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</si>
  <si>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</si>
  <si>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</si>
  <si>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</si>
  <si>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</si>
  <si>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</si>
  <si>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</si>
  <si>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</si>
  <si>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</si>
  <si>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</si>
  <si>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</si>
  <si>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</si>
  <si>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</si>
  <si>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</si>
  <si>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</si>
  <si>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</si>
  <si>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</si>
  <si>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</si>
  <si>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</si>
  <si>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</si>
  <si>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</si>
  <si>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</si>
  <si>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</si>
  <si>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</si>
  <si>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</si>
  <si>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</si>
  <si>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</si>
  <si>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</si>
  <si>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</si>
  <si>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</si>
  <si>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</si>
  <si>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</si>
  <si>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</si>
  <si>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</si>
  <si>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</si>
  <si>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</si>
  <si>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</si>
  <si>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</si>
  <si>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</si>
  <si>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</si>
  <si>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</si>
  <si>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</si>
  <si>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</si>
  <si>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</si>
  <si>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</si>
  <si>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</si>
  <si>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</si>
  <si>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</si>
  <si>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</si>
  <si>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</si>
  <si>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</si>
  <si>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</si>
  <si>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</si>
  <si>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</si>
  <si>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</si>
  <si>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</si>
  <si>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</si>
  <si>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</si>
  <si>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</si>
  <si>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</si>
  <si>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</si>
  <si>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</si>
  <si>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</si>
  <si>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</si>
  <si>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</si>
  <si>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</si>
  <si>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</si>
  <si>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</si>
  <si>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</si>
  <si>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</si>
  <si>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</si>
  <si>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</si>
  <si>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</si>
  <si>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</si>
  <si>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</si>
  <si>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</si>
  <si>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</si>
  <si>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</si>
  <si>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</si>
  <si>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</si>
  <si>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</si>
  <si>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</si>
  <si>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</si>
  <si>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</si>
  <si>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</si>
  <si>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</si>
  <si>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</si>
  <si>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</si>
  <si>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</si>
  <si>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</si>
  <si>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</si>
  <si>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</si>
  <si>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</si>
  <si>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</si>
  <si>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</si>
  <si>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</si>
  <si>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</si>
  <si>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</si>
  <si>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</si>
  <si>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</si>
  <si>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</si>
  <si>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</si>
  <si>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</si>
  <si>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</si>
  <si>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</si>
  <si>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</si>
  <si>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</si>
  <si>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</si>
  <si>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</si>
  <si>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</si>
  <si>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</si>
  <si>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</si>
  <si>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</si>
  <si>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</si>
  <si>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</si>
  <si>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</si>
  <si>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</si>
  <si>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</si>
  <si>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</si>
  <si>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</si>
  <si>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</si>
  <si>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</si>
  <si>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</si>
  <si>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</si>
  <si>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</si>
  <si>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</si>
  <si>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</si>
  <si>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</si>
  <si>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</si>
  <si>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</si>
  <si>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</si>
  <si>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</si>
  <si>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</si>
  <si>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</si>
  <si>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</si>
  <si>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</si>
  <si>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</si>
  <si>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</si>
  <si>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</si>
  <si>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</si>
  <si>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</si>
  <si>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</si>
  <si>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</si>
  <si>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</si>
  <si>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</si>
  <si>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</si>
  <si>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</si>
  <si>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</si>
  <si>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</si>
  <si>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</si>
  <si>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</si>
  <si>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</si>
  <si>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</si>
  <si>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</si>
  <si>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</si>
  <si>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</si>
  <si>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</si>
  <si>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</si>
  <si>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</si>
  <si>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</si>
  <si>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</si>
  <si>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</si>
  <si>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</si>
  <si>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</si>
  <si>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</si>
  <si>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</si>
  <si>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</si>
  <si>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</si>
  <si>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</si>
  <si>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</si>
  <si>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</si>
  <si>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</si>
  <si>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</si>
  <si>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</si>
  <si>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</si>
  <si>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</si>
  <si>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</si>
  <si>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</si>
  <si>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</si>
  <si>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</si>
  <si>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</si>
  <si>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</si>
  <si>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</si>
  <si>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</si>
  <si>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</si>
  <si>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</si>
  <si>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</si>
  <si>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</si>
  <si>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</si>
  <si>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</si>
  <si>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</si>
  <si>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</si>
  <si>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</si>
  <si>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</si>
  <si>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</si>
  <si>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</si>
  <si>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</si>
  <si>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</si>
  <si>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</si>
  <si>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</si>
  <si>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</si>
  <si>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</si>
  <si>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</si>
  <si>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</si>
  <si>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</si>
  <si>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</si>
  <si>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</si>
  <si>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</si>
  <si>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</si>
  <si>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</si>
  <si>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</si>
  <si>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</si>
  <si>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</si>
  <si>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</si>
  <si>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</si>
  <si>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</si>
  <si>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</si>
  <si>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</si>
  <si>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</si>
  <si>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</si>
  <si>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</si>
  <si>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</si>
  <si>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</si>
  <si>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</si>
  <si>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</si>
  <si>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</si>
  <si>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</si>
  <si>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</si>
  <si>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</si>
  <si>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</si>
  <si>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</si>
  <si>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</si>
  <si>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</si>
  <si>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</si>
  <si>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</si>
  <si>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</si>
  <si>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</si>
  <si>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</si>
  <si>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</si>
  <si>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</si>
  <si>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</si>
  <si>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</si>
  <si>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</si>
  <si>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</si>
  <si>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</si>
  <si>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</si>
  <si>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</si>
  <si>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</si>
  <si>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</si>
  <si>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</si>
  <si>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</si>
  <si>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</si>
  <si>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</si>
  <si>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</si>
  <si>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</si>
  <si>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</si>
  <si>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</si>
  <si>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</si>
  <si>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</si>
  <si>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</si>
  <si>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</si>
  <si>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</si>
  <si>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</si>
  <si>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</si>
  <si>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</si>
  <si>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</si>
  <si>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</si>
  <si>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</si>
  <si>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</si>
  <si>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</si>
  <si>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</si>
  <si>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</si>
  <si>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</si>
  <si>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</si>
  <si>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</si>
  <si>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</si>
  <si>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</si>
  <si>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</si>
  <si>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</si>
  <si>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</si>
  <si>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</si>
  <si>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</si>
  <si>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</si>
  <si>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</si>
  <si>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</si>
  <si>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</si>
  <si>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</si>
  <si>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</si>
  <si>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</si>
  <si>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</si>
  <si>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</si>
  <si>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</si>
  <si>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</si>
  <si>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</si>
  <si>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</si>
  <si>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</si>
  <si>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</si>
  <si>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</si>
  <si>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</si>
  <si>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</si>
  <si>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</si>
  <si>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</si>
  <si>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</si>
  <si>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</si>
  <si>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</si>
  <si>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</si>
  <si>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</si>
  <si>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</si>
  <si>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</si>
  <si>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</si>
  <si>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</si>
  <si>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</si>
  <si>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</si>
  <si>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</si>
  <si>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</si>
  <si>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</si>
  <si>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</si>
  <si>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</si>
  <si>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</si>
  <si>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</si>
  <si>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</si>
  <si>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</si>
  <si>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</si>
  <si>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</si>
  <si>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</si>
  <si>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</si>
  <si>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</si>
  <si>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</si>
  <si>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</si>
  <si>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</si>
  <si>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</si>
  <si>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</si>
  <si>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</si>
  <si>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</si>
  <si>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</si>
  <si>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</si>
  <si>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</si>
  <si>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</si>
  <si>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</si>
  <si>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</si>
  <si>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</si>
  <si>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</si>
  <si>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</si>
  <si>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</si>
  <si>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</si>
  <si>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</si>
  <si>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</si>
  <si>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</si>
  <si>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</si>
  <si>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</si>
  <si>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</si>
  <si>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</si>
  <si>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</si>
  <si>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</si>
  <si>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</si>
  <si>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</si>
  <si>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</si>
  <si>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</si>
  <si>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</si>
  <si>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</si>
  <si>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</si>
  <si>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</si>
  <si>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</si>
  <si>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</si>
  <si>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</si>
  <si>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</si>
  <si>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</si>
  <si>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</si>
  <si>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</si>
  <si>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</si>
  <si>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</si>
  <si>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</si>
  <si>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</si>
  <si>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</si>
  <si>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</si>
  <si>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</si>
  <si>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</si>
  <si>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</si>
  <si>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</si>
  <si>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</si>
  <si>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</si>
  <si>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</si>
  <si>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</si>
  <si>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</si>
  <si>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</si>
  <si>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</si>
  <si>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</si>
  <si>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</si>
  <si>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</si>
  <si>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</si>
  <si>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</si>
  <si>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</si>
  <si>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</si>
  <si>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</si>
  <si>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</si>
  <si>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</si>
  <si>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</si>
  <si>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</si>
  <si>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</si>
  <si>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</si>
  <si>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</si>
  <si>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</si>
  <si>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</si>
  <si>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</si>
  <si>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</si>
  <si>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</si>
  <si>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</si>
  <si>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</si>
  <si>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</si>
  <si>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</si>
  <si>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</si>
  <si>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</si>
  <si>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</si>
  <si>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</si>
  <si>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</si>
  <si>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</si>
  <si>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</si>
  <si>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</si>
  <si>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</si>
  <si>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</si>
  <si>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</si>
  <si>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</si>
  <si>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</si>
  <si>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</si>
  <si>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</si>
  <si>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</si>
  <si>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</si>
  <si>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</si>
  <si>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</si>
  <si>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</si>
  <si>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</si>
  <si>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</si>
  <si>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</si>
  <si>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</si>
  <si>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</si>
  <si>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</si>
  <si>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</si>
  <si>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</si>
  <si>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</si>
  <si>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</si>
  <si>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</si>
  <si>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</si>
  <si>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</si>
  <si>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</si>
  <si>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</si>
  <si>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</si>
  <si>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</si>
  <si>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</si>
  <si>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</si>
  <si>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</si>
  <si>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</si>
  <si>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</si>
  <si>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</si>
  <si>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</si>
  <si>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</si>
  <si>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</si>
  <si>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</si>
  <si>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</si>
  <si>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</si>
  <si>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</si>
  <si>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</si>
  <si>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</si>
  <si>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</si>
  <si>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</si>
  <si>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</si>
  <si>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</si>
  <si>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</si>
  <si>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</si>
  <si>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</si>
  <si>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</si>
  <si>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</si>
  <si>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</si>
  <si>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</si>
  <si>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</si>
  <si>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</si>
  <si>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</si>
  <si>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</si>
  <si>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</si>
  <si>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</si>
  <si>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</si>
  <si>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</si>
  <si>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</si>
  <si>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</si>
  <si>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</si>
  <si>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</si>
  <si>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</si>
  <si>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</si>
  <si>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</si>
  <si>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</si>
  <si>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</si>
  <si>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</si>
  <si>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</si>
  <si>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</si>
  <si>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</si>
  <si>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</si>
  <si>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</si>
  <si>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</si>
  <si>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</si>
  <si>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</si>
  <si>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</si>
  <si>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</si>
  <si>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</si>
  <si>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</si>
  <si>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</si>
  <si>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</si>
  <si>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</si>
  <si>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</si>
  <si>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</si>
  <si>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</si>
  <si>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</si>
  <si>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</si>
  <si>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</si>
  <si>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</si>
  <si>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</si>
  <si>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</si>
  <si>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</si>
  <si>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</si>
  <si>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</si>
  <si>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</si>
  <si>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</si>
  <si>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</si>
  <si>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</si>
  <si>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</si>
  <si>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</si>
  <si>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</si>
  <si>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</si>
  <si>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</si>
  <si>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</si>
  <si>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</si>
  <si>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</si>
  <si>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</si>
  <si>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</si>
  <si>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</si>
  <si>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</si>
  <si>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</si>
  <si>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</si>
  <si>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</si>
  <si>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</si>
  <si>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</si>
  <si>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</si>
  <si>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</si>
  <si>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</si>
  <si>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</si>
  <si>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</si>
  <si>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</si>
  <si>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</si>
  <si>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</si>
  <si>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</si>
  <si>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</si>
  <si>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</si>
  <si>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</si>
  <si>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</si>
  <si>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</si>
  <si>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</si>
  <si>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</si>
  <si>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</si>
  <si>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</si>
  <si>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</si>
  <si>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</si>
  <si>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</si>
  <si>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</si>
  <si>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</si>
  <si>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</si>
  <si>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</si>
  <si>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</si>
  <si>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</si>
  <si>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</si>
  <si>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</si>
  <si>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</si>
  <si>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</si>
  <si>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</si>
  <si>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</si>
  <si>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</si>
  <si>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</si>
  <si>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</si>
  <si>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</si>
  <si>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</si>
  <si>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</si>
  <si>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</si>
  <si>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</si>
  <si>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</si>
  <si>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</si>
  <si>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</si>
  <si>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</si>
  <si>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</si>
  <si>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</si>
  <si>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</si>
  <si>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</si>
  <si>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</si>
  <si>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</si>
  <si>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</si>
  <si>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</si>
  <si>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</si>
  <si>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</si>
  <si>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</si>
  <si>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</si>
  <si>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</si>
  <si>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</si>
  <si>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</si>
  <si>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</si>
  <si>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</si>
  <si>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</si>
  <si>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</si>
  <si>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</si>
  <si>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</si>
  <si>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</si>
  <si>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</si>
  <si>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</si>
  <si>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</si>
  <si>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</si>
  <si>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</si>
  <si>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</si>
  <si>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</si>
  <si>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</si>
  <si>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</si>
  <si>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</si>
  <si>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</si>
  <si>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</si>
  <si>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</si>
  <si>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</si>
  <si>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</si>
  <si>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</si>
  <si>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</si>
  <si>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</si>
  <si>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</si>
  <si>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</si>
  <si>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</si>
  <si>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</si>
  <si>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</si>
  <si>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</si>
  <si>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</si>
  <si>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</si>
  <si>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</si>
  <si>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</si>
  <si>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</si>
  <si>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</si>
  <si>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</si>
  <si>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</si>
  <si>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</si>
  <si>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</si>
  <si>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</si>
  <si>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</si>
  <si>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</si>
  <si>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</si>
  <si>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</si>
  <si>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</si>
  <si>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</si>
  <si>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</si>
  <si>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</si>
  <si>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</si>
  <si>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</si>
  <si>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</si>
  <si>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</si>
  <si>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</si>
  <si>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</si>
  <si>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</si>
  <si>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</si>
  <si>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</si>
  <si>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</si>
  <si>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</si>
  <si>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</si>
  <si>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</si>
  <si>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</si>
  <si>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</si>
  <si>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</si>
  <si>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</si>
  <si>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</si>
  <si>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</si>
  <si>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</si>
  <si>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</si>
  <si>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</si>
  <si>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</si>
  <si>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</si>
  <si>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</si>
  <si>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</si>
  <si>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</si>
  <si>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</si>
  <si>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</si>
  <si>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</si>
  <si>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</si>
  <si>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</si>
  <si>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</si>
  <si>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</si>
  <si>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</si>
  <si>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</si>
  <si>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</si>
  <si>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</si>
  <si>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</si>
  <si>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</si>
  <si>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</si>
  <si>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</si>
  <si>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</si>
  <si>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</si>
  <si>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</si>
  <si>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</si>
  <si>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</si>
  <si>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</si>
  <si>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</si>
  <si>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</si>
  <si>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</si>
  <si>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</si>
  <si>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</si>
  <si>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</si>
  <si>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</si>
  <si>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</si>
  <si>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</si>
  <si>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</si>
  <si>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</si>
  <si>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</si>
  <si>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</si>
  <si>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</si>
  <si>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</si>
  <si>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</si>
  <si>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</si>
  <si>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</si>
  <si>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</si>
  <si>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</si>
  <si>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</si>
  <si>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</si>
  <si>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</si>
  <si>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</si>
  <si>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</si>
  <si>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</si>
  <si>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</si>
  <si>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</si>
  <si>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</si>
  <si>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</si>
  <si>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</si>
  <si>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</si>
  <si>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</si>
  <si>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</si>
  <si>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</si>
  <si>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</si>
  <si>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</si>
  <si>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</si>
  <si>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</si>
  <si>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</si>
  <si>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</si>
  <si>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</si>
  <si>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</si>
  <si>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</si>
  <si>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</si>
  <si>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</si>
  <si>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</si>
  <si>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</si>
  <si>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</si>
  <si>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</si>
  <si>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</si>
  <si>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</si>
  <si>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</si>
  <si>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</si>
  <si>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</si>
  <si>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</si>
  <si>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</si>
  <si>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</si>
  <si>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</si>
  <si>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</si>
  <si>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</si>
  <si>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</si>
  <si>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</si>
  <si>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</si>
  <si>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</si>
  <si>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</si>
  <si>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</si>
  <si>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</si>
  <si>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</si>
  <si>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</si>
  <si>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</si>
  <si>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</si>
  <si>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</si>
  <si>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</si>
  <si>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</si>
  <si>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</si>
  <si>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</si>
  <si>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</si>
  <si>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</si>
  <si>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</si>
  <si>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</si>
  <si>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</si>
  <si>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</si>
  <si>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</si>
  <si>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</si>
  <si>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</si>
  <si>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</si>
  <si>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</si>
  <si>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</si>
  <si>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</si>
  <si>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</si>
  <si>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</si>
  <si>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</si>
  <si>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</si>
  <si>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</si>
  <si>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</si>
  <si>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</si>
  <si>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</si>
  <si>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</si>
  <si>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</si>
  <si>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</si>
  <si>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</si>
  <si>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</si>
  <si>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</si>
  <si>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</si>
  <si>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</si>
  <si>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</si>
  <si>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</si>
  <si>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</si>
  <si>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</si>
  <si>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</si>
  <si>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</si>
  <si>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</si>
  <si>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</si>
  <si>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</si>
  <si>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</si>
  <si>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</si>
  <si>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</si>
  <si>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</si>
  <si>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</si>
  <si>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</si>
  <si>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</si>
  <si>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</si>
  <si>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</si>
  <si>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</si>
  <si>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</si>
  <si>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</si>
  <si>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</si>
  <si>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</si>
  <si>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</si>
  <si>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</si>
  <si>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</si>
  <si>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</si>
  <si>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</si>
  <si>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</si>
  <si>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</si>
  <si>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</si>
  <si>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</si>
  <si>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</si>
  <si>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</si>
  <si>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</si>
  <si>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</si>
  <si>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</si>
  <si>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</si>
  <si>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</si>
  <si>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</si>
  <si>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</si>
  <si>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</si>
  <si>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</si>
  <si>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</si>
  <si>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</si>
  <si>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</si>
  <si>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</si>
  <si>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</si>
  <si>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</si>
  <si>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</si>
  <si>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</si>
  <si>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</si>
  <si>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</si>
  <si>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</si>
  <si>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</si>
  <si>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</si>
  <si>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</si>
  <si>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</si>
  <si>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</si>
  <si>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</si>
  <si>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</si>
  <si>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</si>
  <si>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</si>
  <si>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</si>
  <si>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</si>
  <si>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</si>
  <si>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</si>
  <si>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</si>
  <si>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</si>
  <si>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</si>
  <si>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</si>
  <si>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</si>
  <si>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</si>
  <si>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</si>
  <si>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</si>
  <si>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</si>
  <si>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</si>
  <si>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</si>
  <si>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</si>
  <si>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</si>
  <si>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</si>
  <si>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</si>
  <si>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</si>
  <si>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</si>
  <si>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</si>
  <si>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</si>
  <si>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</si>
  <si>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</si>
  <si>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</si>
  <si>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</si>
  <si>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</si>
  <si>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</si>
  <si>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</si>
  <si>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</si>
  <si>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</si>
  <si>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</si>
  <si>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</si>
  <si>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</si>
  <si>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</si>
  <si>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</si>
  <si>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</si>
  <si>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</si>
  <si>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</si>
  <si>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</si>
  <si>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</si>
  <si>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</si>
  <si>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</si>
  <si>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</si>
  <si>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</si>
  <si>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</si>
  <si>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</si>
  <si>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</si>
  <si>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</si>
  <si>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</si>
  <si>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</si>
  <si>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</si>
  <si>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</si>
  <si>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</si>
  <si>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</si>
  <si>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</si>
  <si>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</si>
  <si>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</si>
  <si>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</si>
  <si>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</si>
  <si>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</si>
  <si>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</si>
  <si>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</si>
  <si>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</si>
  <si>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</si>
  <si>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</si>
  <si>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</si>
  <si>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</si>
  <si>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</si>
  <si>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</si>
  <si>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</si>
  <si>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</si>
  <si>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</si>
  <si>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</si>
  <si>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</si>
  <si>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</si>
  <si>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</si>
  <si>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</si>
  <si>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</si>
  <si>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</si>
  <si>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</si>
  <si>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</si>
  <si>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</si>
  <si>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</si>
  <si>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</si>
  <si>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</si>
  <si>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</si>
  <si>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</si>
  <si>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</si>
  <si>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</si>
  <si>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</si>
  <si>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</si>
  <si>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</si>
  <si>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</si>
  <si>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</si>
  <si>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</si>
  <si>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</si>
  <si>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</si>
  <si>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</si>
  <si>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</si>
  <si>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</si>
  <si>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</si>
  <si>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</si>
  <si>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</si>
  <si>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</si>
  <si>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</si>
  <si>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</si>
  <si>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</si>
  <si>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</si>
  <si>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</si>
  <si>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</si>
  <si>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</si>
  <si>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</si>
  <si>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</si>
  <si>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</si>
  <si>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</si>
  <si>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</si>
  <si>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</si>
  <si>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</si>
  <si>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</si>
  <si>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</si>
  <si>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</si>
  <si>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</si>
  <si>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</si>
  <si>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</si>
  <si>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</si>
  <si>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</si>
  <si>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</si>
  <si>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</si>
  <si>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</si>
  <si>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</si>
  <si>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</si>
  <si>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</si>
  <si>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</si>
  <si>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</si>
  <si>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</si>
  <si>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</si>
  <si>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</si>
  <si>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</si>
  <si>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</si>
  <si>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</si>
  <si>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</si>
  <si>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</si>
  <si>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</si>
  <si>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</si>
  <si>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</si>
  <si>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</si>
  <si>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</si>
  <si>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</si>
  <si>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</si>
  <si>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</si>
  <si>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</si>
  <si>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</si>
  <si>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</si>
  <si>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</si>
  <si>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</si>
  <si>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</si>
  <si>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</si>
  <si>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</si>
  <si>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</si>
  <si>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</si>
  <si>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</si>
  <si>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</si>
  <si>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</si>
  <si>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</si>
  <si>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</si>
  <si>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</si>
  <si>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</si>
  <si>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</si>
  <si>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</si>
  <si>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</si>
  <si>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</si>
  <si>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</si>
  <si>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</si>
  <si>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</si>
  <si>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</si>
  <si>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</si>
  <si>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</si>
  <si>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</si>
  <si>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</si>
  <si>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</si>
  <si>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</si>
  <si>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</si>
  <si>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</si>
  <si>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</si>
  <si>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</si>
  <si>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</si>
  <si>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</si>
  <si>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</si>
  <si>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</si>
  <si>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</si>
  <si>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</si>
  <si>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</si>
  <si>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</si>
  <si>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</si>
  <si>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</si>
  <si>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</si>
  <si>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</si>
  <si>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</si>
  <si>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</si>
  <si>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</si>
  <si>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</si>
  <si>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</si>
  <si>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</si>
  <si>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</si>
  <si>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</si>
  <si>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</si>
  <si>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</si>
  <si>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</si>
  <si>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</si>
  <si>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</si>
  <si>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</si>
  <si>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</si>
  <si>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</si>
  <si>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</si>
  <si>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</si>
  <si>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</si>
  <si>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</si>
  <si>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</si>
  <si>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</si>
  <si>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</si>
  <si>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</si>
  <si>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</si>
  <si>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</si>
  <si>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</si>
  <si>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</si>
  <si>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</si>
  <si>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</si>
  <si>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</si>
  <si>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</si>
  <si>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</si>
  <si>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</si>
  <si>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</si>
  <si>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</si>
  <si>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</si>
  <si>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</si>
  <si>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</si>
  <si>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</si>
  <si>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</si>
  <si>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</si>
  <si>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</si>
  <si>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</si>
  <si>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</si>
  <si>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</si>
  <si>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</si>
  <si>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</si>
  <si>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</si>
  <si>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</si>
  <si>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</si>
  <si>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</si>
  <si>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</si>
  <si>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</si>
  <si>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</si>
  <si>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</si>
  <si>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</si>
  <si>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</si>
  <si>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</si>
  <si>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</si>
  <si>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</si>
  <si>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</si>
  <si>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</si>
  <si>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</si>
  <si>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</si>
  <si>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</si>
  <si>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</si>
  <si>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</si>
  <si>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</si>
  <si>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</si>
  <si>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</si>
  <si>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</si>
  <si>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</si>
  <si>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</si>
  <si>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</si>
  <si>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</si>
  <si>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</si>
  <si>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</si>
  <si>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</si>
  <si>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</si>
  <si>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</si>
  <si>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</si>
  <si>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</si>
  <si>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</si>
  <si>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</si>
  <si>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</si>
  <si>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</si>
  <si>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</si>
  <si>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</si>
  <si>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</si>
  <si>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</si>
  <si>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</si>
  <si>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</si>
  <si>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</si>
  <si>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</si>
  <si>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</si>
  <si>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</si>
  <si>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</si>
  <si>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</si>
  <si>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</si>
  <si>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</si>
  <si>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</si>
  <si>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</si>
  <si>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</si>
  <si>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</si>
  <si>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</si>
  <si>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</si>
  <si>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</si>
  <si>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</si>
  <si>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</si>
  <si>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</si>
  <si>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</si>
  <si>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</si>
  <si>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</si>
  <si>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</si>
  <si>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</si>
  <si>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</si>
  <si>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</si>
  <si>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</si>
  <si>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</si>
  <si>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</si>
  <si>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</si>
  <si>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</si>
  <si>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</si>
  <si>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</si>
  <si>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</si>
  <si>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</si>
  <si>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</si>
  <si>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</si>
  <si>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</si>
  <si>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</si>
  <si>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</si>
  <si>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</si>
  <si>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</si>
  <si>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</si>
  <si>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</si>
  <si>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</si>
  <si>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</si>
  <si>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</si>
  <si>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</si>
  <si>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</si>
  <si>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</si>
  <si>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</si>
  <si>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</si>
  <si>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</si>
  <si>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</si>
  <si>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</si>
  <si>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</si>
  <si>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</si>
  <si>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</si>
  <si>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</si>
  <si>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</si>
  <si>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</si>
  <si>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</si>
  <si>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</si>
  <si>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</si>
  <si>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</si>
  <si>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</si>
  <si>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</si>
  <si>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</si>
  <si>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</si>
  <si>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</si>
  <si>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</si>
  <si>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</si>
  <si>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</si>
  <si>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</si>
  <si>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</si>
  <si>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</si>
  <si>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</si>
  <si>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</si>
  <si>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</si>
  <si>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</si>
  <si>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</si>
  <si>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</si>
  <si>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</si>
  <si>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</si>
  <si>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</si>
  <si>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</si>
  <si>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</si>
  <si>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</si>
  <si>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</si>
  <si>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</si>
  <si>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</si>
  <si>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</si>
  <si>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</si>
  <si>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</si>
  <si>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</si>
  <si>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</si>
  <si>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</si>
  <si>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</si>
  <si>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</si>
  <si>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</si>
  <si>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</si>
  <si>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</si>
  <si>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</si>
  <si>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</si>
  <si>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</si>
  <si>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</si>
  <si>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</si>
  <si>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</si>
  <si>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</si>
  <si>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</si>
  <si>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</si>
  <si>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</si>
  <si>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</si>
  <si>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</si>
  <si>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</si>
  <si>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</si>
  <si>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</si>
  <si>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</si>
  <si>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</si>
  <si>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</si>
  <si>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</si>
  <si>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</si>
  <si>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</si>
  <si>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</si>
  <si>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</si>
  <si>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</si>
  <si>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</si>
  <si>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</si>
  <si>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</si>
  <si>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</si>
  <si>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</si>
  <si>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</si>
  <si>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</si>
  <si>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</si>
  <si>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</si>
  <si>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</si>
  <si>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</si>
  <si>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</si>
  <si>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</si>
  <si>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</si>
  <si>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</si>
  <si>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</si>
  <si>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</si>
  <si>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</si>
  <si>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</si>
  <si>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</si>
  <si>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</si>
  <si>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</si>
  <si>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</si>
  <si>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</si>
  <si>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</si>
  <si>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</si>
  <si>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</si>
  <si>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</si>
  <si>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</si>
  <si>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</si>
  <si>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</si>
  <si>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</si>
  <si>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</si>
  <si>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</si>
  <si>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</si>
  <si>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</si>
  <si>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</si>
  <si>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</si>
  <si>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</si>
  <si>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</si>
  <si>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</si>
  <si>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</si>
  <si>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</si>
  <si>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</si>
  <si>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</si>
  <si>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</si>
  <si>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</si>
  <si>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</si>
  <si>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</si>
  <si>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</si>
  <si>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</si>
  <si>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</si>
  <si>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</si>
  <si>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</si>
  <si>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</si>
  <si>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</si>
  <si>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</si>
  <si>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</si>
  <si>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</si>
  <si>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</si>
  <si>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</si>
  <si>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</si>
  <si>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</si>
  <si>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</si>
  <si>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</si>
  <si>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</si>
  <si>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</si>
  <si>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</si>
  <si>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</si>
  <si>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</si>
  <si>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</si>
  <si>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</si>
  <si>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</si>
  <si>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</si>
  <si>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</si>
  <si>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</si>
  <si>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</si>
  <si>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</si>
  <si>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</si>
  <si>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</si>
  <si>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</si>
  <si>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</si>
  <si>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</si>
  <si>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</si>
  <si>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</si>
  <si>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</si>
  <si>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</si>
  <si>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</si>
  <si>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</si>
  <si>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</si>
  <si>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</si>
  <si>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</si>
  <si>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</si>
  <si>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</si>
  <si>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</si>
  <si>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</si>
  <si>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</si>
  <si>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</si>
  <si>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</si>
  <si>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</si>
  <si>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</si>
  <si>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</si>
  <si>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</si>
  <si>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</si>
  <si>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</si>
  <si>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</si>
  <si>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</si>
  <si>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</si>
  <si>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</si>
  <si>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</si>
  <si>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</si>
  <si>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</si>
  <si>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</si>
  <si>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</si>
  <si>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</si>
  <si>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</si>
  <si>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</si>
  <si>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</si>
  <si>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</si>
  <si>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</si>
  <si>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</si>
  <si>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</si>
  <si>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</si>
  <si>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</si>
  <si>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</si>
  <si>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</si>
  <si>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</si>
  <si>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</si>
  <si>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</si>
  <si>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</si>
  <si>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</si>
  <si>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</si>
  <si>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</si>
  <si>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</si>
  <si>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</si>
  <si>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</si>
  <si>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</si>
  <si>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</si>
  <si>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</si>
  <si>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</si>
  <si>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</si>
  <si>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</si>
  <si>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</si>
  <si>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</si>
  <si>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</si>
  <si>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</si>
  <si>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</si>
  <si>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</si>
  <si>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</si>
  <si>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</si>
  <si>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</si>
  <si>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</si>
  <si>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</si>
  <si>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</si>
  <si>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</si>
  <si>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</si>
  <si>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</si>
  <si>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</si>
  <si>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</si>
  <si>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</si>
  <si>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</si>
  <si>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</si>
  <si>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</si>
  <si>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</si>
  <si>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</si>
  <si>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</si>
  <si>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</si>
  <si>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</si>
  <si>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</si>
  <si>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</si>
  <si>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</si>
  <si>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</si>
  <si>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</si>
  <si>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</si>
  <si>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</si>
  <si>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</si>
  <si>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</si>
  <si>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</si>
  <si>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</si>
  <si>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</si>
  <si>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</si>
  <si>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</si>
  <si>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</si>
  <si>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</si>
  <si>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</si>
  <si>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</si>
  <si>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</si>
  <si>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</si>
  <si>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</si>
  <si>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</si>
  <si>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</si>
  <si>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</si>
  <si>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</si>
  <si>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</si>
  <si>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</si>
  <si>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</si>
  <si>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</si>
  <si>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</si>
  <si>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</si>
  <si>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</si>
  <si>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</si>
  <si>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</si>
  <si>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</si>
  <si>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</si>
  <si>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</si>
  <si>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</si>
  <si>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</si>
  <si>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</si>
  <si>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</si>
  <si>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</si>
  <si>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</si>
  <si>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</si>
  <si>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</si>
  <si>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</si>
  <si>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</si>
  <si>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</si>
  <si>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</si>
  <si>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</si>
  <si>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</si>
  <si>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</si>
  <si>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</si>
  <si>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</si>
  <si>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</si>
  <si>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</si>
  <si>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</si>
  <si>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</si>
  <si>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</si>
  <si>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</si>
  <si>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</si>
  <si>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</si>
  <si>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</si>
  <si>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</si>
  <si>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</si>
  <si>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</si>
  <si>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</si>
  <si>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</si>
  <si>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</si>
  <si>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</si>
  <si>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</si>
  <si>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</si>
  <si>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</si>
  <si>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</si>
  <si>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</si>
  <si>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</si>
  <si>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</si>
  <si>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</si>
  <si>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</si>
  <si>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</si>
  <si>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</si>
  <si>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</si>
  <si>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</si>
  <si>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</si>
  <si>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</si>
  <si>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</si>
  <si>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</si>
  <si>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</si>
  <si>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</si>
  <si>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</si>
  <si>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</si>
  <si>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</si>
  <si>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</si>
  <si>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</si>
  <si>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</si>
  <si>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</si>
  <si>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</si>
  <si>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</si>
  <si>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</si>
  <si>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</si>
  <si>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</si>
  <si>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</si>
  <si>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</si>
  <si>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</si>
  <si>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</si>
  <si>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</si>
  <si>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</si>
  <si>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</si>
  <si>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</si>
  <si>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</si>
  <si>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</si>
  <si>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</si>
  <si>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</si>
  <si>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</si>
  <si>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</si>
  <si>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</si>
  <si>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</si>
  <si>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</si>
  <si>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</si>
  <si>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</si>
  <si>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</si>
  <si>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</si>
  <si>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</si>
  <si>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</si>
  <si>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</si>
  <si>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</si>
  <si>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</si>
  <si>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</si>
  <si>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</si>
  <si>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</si>
  <si>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</si>
  <si>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</si>
  <si>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</si>
  <si>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</si>
  <si>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</si>
  <si>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</si>
  <si>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</si>
  <si>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</si>
  <si>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</si>
  <si>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</si>
  <si>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</si>
  <si>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</si>
  <si>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</si>
  <si>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</si>
  <si>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</si>
  <si>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</si>
  <si>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</si>
  <si>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</si>
  <si>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</si>
  <si>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</si>
  <si>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</si>
  <si>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</si>
  <si>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</si>
  <si>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</si>
  <si>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</si>
  <si>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</si>
  <si>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</si>
  <si>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</si>
  <si>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</si>
  <si>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</si>
  <si>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</si>
  <si>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</si>
  <si>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</si>
  <si>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</si>
  <si>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</si>
  <si>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</si>
  <si>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</si>
  <si>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</si>
  <si>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</si>
  <si>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</si>
  <si>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</si>
  <si>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</si>
  <si>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</si>
  <si>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</si>
  <si>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</si>
  <si>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</si>
  <si>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</si>
  <si>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</si>
  <si>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</si>
  <si>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</si>
  <si>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</si>
  <si>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</si>
  <si>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</si>
  <si>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</si>
  <si>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</si>
  <si>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</si>
  <si>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</si>
  <si>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</si>
  <si>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</si>
  <si>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</si>
  <si>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</si>
  <si>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</si>
  <si>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</si>
  <si>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</si>
  <si>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</si>
  <si>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</si>
  <si>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</si>
  <si>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</si>
  <si>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</si>
  <si>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</si>
  <si>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</si>
  <si>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</si>
  <si>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</si>
  <si>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</si>
  <si>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</si>
  <si>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</si>
  <si>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</si>
  <si>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</si>
  <si>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</si>
  <si>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</si>
  <si>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</si>
  <si>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</si>
  <si>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</si>
  <si>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</si>
  <si>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</si>
  <si>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</si>
  <si>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</si>
  <si>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</si>
  <si>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</si>
  <si>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</si>
  <si>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</si>
  <si>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</si>
  <si>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</si>
  <si>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</si>
  <si>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</si>
  <si>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</si>
  <si>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</si>
  <si>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</si>
  <si>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</si>
  <si>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</si>
  <si>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</si>
  <si>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</si>
  <si>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</si>
  <si>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</si>
  <si>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</si>
  <si>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</si>
  <si>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</si>
  <si>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</si>
  <si>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</si>
  <si>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</si>
  <si>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</si>
  <si>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</si>
  <si>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</si>
  <si>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</si>
  <si>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</si>
  <si>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</si>
  <si>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</si>
  <si>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</si>
  <si>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</si>
  <si>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</si>
  <si>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</si>
  <si>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</si>
  <si>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</si>
  <si>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</si>
  <si>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</si>
  <si>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</si>
  <si>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</si>
  <si>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</si>
  <si>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</si>
  <si>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</si>
  <si>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</si>
  <si>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</si>
  <si>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</si>
  <si>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</si>
  <si>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</si>
  <si>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</si>
  <si>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</si>
  <si>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</si>
  <si>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</si>
  <si>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</si>
  <si>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</si>
  <si>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</si>
  <si>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</si>
  <si>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</si>
  <si>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</si>
  <si>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</si>
  <si>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</si>
  <si>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</si>
  <si>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</si>
  <si>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</si>
  <si>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</si>
  <si>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</si>
  <si>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</si>
  <si>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</si>
  <si>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</si>
  <si>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</si>
  <si>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</si>
  <si>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</si>
  <si>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</si>
  <si>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</si>
  <si>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</si>
  <si>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</si>
  <si>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</si>
  <si>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</si>
  <si>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</si>
  <si>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</si>
  <si>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</si>
  <si>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</si>
  <si>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</si>
  <si>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</si>
  <si>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</si>
  <si>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</si>
  <si>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</si>
  <si>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</si>
  <si>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</si>
  <si>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</si>
  <si>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</si>
  <si>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</si>
  <si>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</si>
  <si>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</si>
  <si>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</si>
  <si>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</si>
  <si>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</si>
  <si>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</si>
  <si>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</si>
  <si>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</si>
  <si>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</si>
  <si>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</si>
  <si>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</si>
  <si>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</si>
  <si>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</si>
  <si>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</si>
  <si>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</si>
  <si>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</si>
  <si>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</si>
  <si>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</si>
  <si>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</si>
  <si>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</si>
  <si>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</si>
  <si>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</si>
  <si>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</si>
  <si>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</si>
  <si>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</si>
  <si>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</si>
  <si>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</si>
  <si>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</si>
  <si>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</si>
  <si>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</si>
  <si>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</si>
  <si>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</si>
  <si>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</si>
  <si>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</si>
  <si>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</si>
  <si>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</si>
  <si>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</si>
  <si>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</si>
  <si>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</si>
  <si>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</si>
  <si>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</si>
  <si>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</si>
  <si>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</si>
  <si>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</si>
  <si>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</si>
  <si>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</si>
  <si>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</si>
  <si>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</si>
  <si>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</si>
  <si>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</si>
  <si>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</si>
  <si>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</si>
  <si>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</si>
  <si>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</si>
  <si>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</si>
  <si>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</si>
  <si>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</si>
  <si>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</si>
  <si>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</si>
  <si>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</si>
  <si>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</si>
  <si>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</si>
  <si>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</si>
  <si>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</si>
  <si>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</si>
  <si>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</si>
  <si>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</si>
  <si>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</si>
  <si>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</si>
  <si>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</si>
  <si>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</si>
  <si>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</si>
  <si>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</si>
  <si>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</si>
  <si>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</si>
  <si>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</si>
  <si>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</si>
  <si>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</si>
  <si>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</si>
  <si>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</si>
  <si>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</si>
  <si>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</si>
  <si>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</si>
  <si>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</si>
  <si>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</si>
  <si>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</si>
  <si>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</si>
  <si>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</si>
  <si>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</si>
  <si>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</si>
  <si>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</si>
  <si>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</si>
  <si>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</si>
  <si>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</si>
  <si>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</si>
  <si>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</si>
  <si>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</si>
  <si>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</si>
  <si>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</si>
  <si>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</si>
  <si>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</si>
  <si>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</si>
  <si>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</si>
  <si>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</si>
  <si>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</si>
  <si>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</si>
  <si>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</si>
  <si>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</si>
  <si>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</si>
  <si>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</si>
  <si>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</si>
  <si>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</si>
  <si>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</si>
  <si>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</si>
  <si>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</si>
  <si>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</si>
  <si>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</si>
  <si>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</si>
  <si>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</si>
  <si>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</si>
  <si>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</si>
  <si>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</si>
  <si>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</si>
  <si>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</si>
  <si>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</si>
  <si>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</si>
  <si>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</si>
  <si>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</si>
  <si>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</si>
  <si>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</si>
  <si>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</si>
  <si>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</si>
  <si>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</si>
  <si>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</si>
  <si>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</si>
  <si>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</si>
  <si>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</si>
  <si>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</si>
  <si>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</si>
  <si>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</si>
  <si>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</si>
  <si>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</si>
  <si>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</si>
  <si>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</si>
  <si>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</si>
  <si>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</si>
  <si>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</si>
  <si>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</si>
  <si>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</si>
  <si>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</si>
  <si>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</si>
  <si>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</si>
  <si>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</si>
  <si>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</si>
  <si>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</si>
  <si>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</si>
  <si>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</si>
  <si>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</si>
  <si>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</si>
  <si>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</si>
  <si>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</si>
  <si>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</si>
  <si>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</si>
  <si>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</si>
  <si>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</si>
  <si>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</si>
  <si>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</si>
  <si>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</si>
  <si>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</si>
  <si>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</si>
  <si>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</si>
  <si>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</si>
  <si>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</si>
  <si>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</si>
  <si>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</si>
  <si>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</si>
  <si>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</si>
  <si>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</si>
  <si>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</si>
  <si>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</si>
  <si>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</si>
  <si>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</si>
  <si>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</si>
  <si>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</si>
  <si>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</si>
  <si>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</si>
  <si>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</si>
  <si>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</si>
  <si>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</si>
  <si>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</si>
  <si>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</si>
  <si>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</si>
  <si>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</si>
  <si>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</si>
  <si>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</si>
  <si>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</si>
  <si>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</si>
  <si>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</si>
  <si>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</si>
  <si>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</si>
  <si>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</si>
  <si>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</si>
  <si>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</si>
  <si>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</si>
  <si>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</si>
  <si>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</si>
  <si>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</si>
  <si>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</si>
  <si>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</si>
  <si>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</si>
  <si>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</si>
  <si>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</si>
  <si>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</si>
  <si>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</si>
  <si>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</si>
  <si>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</si>
  <si>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</si>
  <si>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</si>
  <si>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</si>
  <si>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</si>
  <si>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</si>
  <si>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</si>
  <si>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</si>
  <si>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</si>
  <si>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</si>
  <si>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</si>
  <si>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</si>
  <si>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</si>
  <si>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</si>
  <si>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</si>
  <si>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</si>
  <si>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</si>
  <si>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</si>
  <si>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</si>
  <si>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</si>
  <si>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</si>
  <si>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</si>
  <si>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</si>
  <si>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</si>
  <si>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</si>
  <si>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</si>
  <si>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</si>
  <si>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</si>
  <si>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</si>
  <si>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</si>
  <si>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</si>
  <si>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</si>
  <si>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</si>
  <si>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</si>
  <si>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</si>
  <si>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</si>
  <si>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</si>
  <si>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</si>
  <si>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</si>
  <si>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</si>
  <si>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</si>
  <si>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</si>
  <si>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</si>
  <si>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</si>
  <si>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</si>
  <si>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</si>
  <si>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</si>
  <si>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</si>
  <si>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</si>
  <si>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</si>
  <si>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</si>
  <si>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</si>
  <si>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</si>
  <si>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</si>
  <si>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</si>
  <si>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</si>
  <si>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</si>
  <si>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</si>
  <si>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</si>
  <si>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</si>
  <si>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</si>
  <si>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</si>
  <si>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</si>
  <si>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</si>
  <si>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</si>
  <si>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</si>
  <si>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</si>
  <si>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</si>
  <si>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</si>
  <si>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</si>
  <si>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</si>
  <si>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</si>
  <si>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</si>
  <si>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</si>
  <si>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</si>
  <si>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</si>
  <si>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</si>
  <si>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</si>
  <si>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</si>
  <si>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</si>
  <si>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</si>
  <si>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</si>
  <si>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</si>
  <si>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</si>
  <si>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</si>
  <si>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</si>
  <si>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</si>
  <si>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</si>
  <si>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</si>
  <si>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</si>
  <si>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</si>
  <si>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</si>
  <si>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</si>
  <si>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</si>
  <si>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</si>
  <si>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</si>
  <si>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</si>
  <si>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</si>
  <si>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</si>
  <si>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</si>
  <si>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</si>
  <si>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</si>
  <si>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</si>
  <si>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</si>
  <si>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</si>
  <si>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</si>
  <si>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</si>
  <si>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</si>
  <si>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</si>
  <si>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</si>
  <si>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</si>
  <si>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</si>
  <si>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</si>
  <si>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</si>
  <si>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</si>
  <si>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</si>
  <si>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</si>
  <si>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</si>
  <si>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</si>
  <si>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</si>
  <si>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</si>
  <si>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</si>
  <si>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</si>
  <si>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</si>
  <si>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</si>
  <si>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</si>
  <si>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</si>
  <si>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</si>
  <si>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</si>
  <si>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</si>
  <si>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</si>
  <si>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</si>
  <si>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</si>
  <si>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</si>
  <si>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</si>
  <si>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</si>
  <si>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</si>
  <si>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</si>
  <si>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</si>
  <si>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</si>
  <si>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</si>
  <si>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</si>
  <si>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</si>
  <si>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</si>
  <si>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</si>
  <si>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</si>
  <si>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</si>
  <si>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</si>
  <si>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</si>
  <si>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</si>
  <si>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</si>
  <si>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</si>
  <si>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</si>
  <si>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</si>
  <si>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</si>
  <si>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</si>
  <si>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</si>
  <si>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</si>
  <si>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</si>
  <si>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</si>
  <si>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</si>
  <si>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</si>
  <si>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</si>
  <si>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</si>
  <si>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</si>
  <si>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</si>
  <si>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</si>
  <si>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</si>
  <si>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</si>
  <si>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</si>
  <si>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</si>
  <si>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</si>
  <si>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</si>
  <si>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</si>
  <si>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</si>
  <si>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</si>
  <si>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</si>
  <si>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</si>
  <si>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</si>
  <si>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</si>
  <si>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</si>
  <si>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</si>
  <si>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</si>
  <si>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</si>
  <si>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</si>
  <si>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</si>
  <si>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</si>
  <si>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</si>
  <si>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</si>
  <si>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</si>
  <si>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</si>
  <si>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</si>
  <si>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</si>
  <si>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</si>
  <si>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</si>
  <si>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</si>
  <si>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</si>
  <si>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</si>
  <si>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</si>
  <si>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</si>
  <si>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</si>
  <si>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</si>
  <si>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</si>
  <si>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</si>
  <si>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</si>
  <si>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</si>
  <si>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</si>
  <si>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</si>
  <si>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</si>
  <si>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</si>
  <si>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</si>
  <si>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</si>
  <si>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</si>
  <si>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</si>
  <si>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</si>
  <si>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</si>
  <si>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</si>
  <si>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</si>
  <si>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</si>
  <si>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</si>
  <si>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</si>
  <si>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</si>
  <si>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</si>
  <si>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</si>
  <si>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</si>
  <si>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</si>
  <si>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</si>
  <si>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</si>
  <si>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</si>
  <si>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</si>
  <si>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</si>
  <si>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</si>
  <si>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</si>
  <si>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</si>
  <si>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</si>
  <si>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</si>
  <si>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</si>
  <si>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</si>
  <si>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</si>
  <si>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</si>
  <si>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</si>
  <si>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</si>
  <si>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</si>
  <si>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</si>
  <si>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</si>
  <si>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</si>
  <si>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</si>
  <si>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</si>
  <si>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</si>
  <si>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</si>
  <si>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</si>
  <si>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</si>
  <si>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</si>
  <si>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</si>
  <si>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</si>
  <si>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</si>
  <si>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</si>
  <si>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</si>
  <si>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</si>
  <si>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</si>
  <si>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</si>
  <si>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</si>
  <si>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</si>
  <si>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</si>
  <si>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</si>
  <si>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</si>
  <si>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</si>
  <si>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</si>
  <si>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</si>
  <si>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</si>
  <si>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</si>
  <si>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</si>
  <si>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</si>
  <si>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</si>
  <si>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</si>
  <si>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</si>
  <si>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</si>
  <si>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</si>
  <si>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</si>
  <si>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</si>
  <si>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</si>
  <si>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</si>
  <si>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</si>
  <si>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</si>
  <si>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</si>
  <si>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</si>
  <si>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</si>
  <si>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</si>
  <si>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</si>
  <si>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</si>
  <si>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</si>
  <si>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</si>
  <si>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</si>
  <si>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</si>
  <si>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</si>
  <si>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</si>
  <si>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</si>
  <si>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</si>
  <si>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</si>
  <si>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</si>
  <si>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</si>
  <si>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</si>
  <si>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</si>
  <si>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</si>
  <si>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</si>
  <si>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</si>
  <si>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</si>
  <si>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</si>
  <si>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</si>
  <si>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</si>
  <si>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</si>
  <si>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</si>
  <si>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</si>
  <si>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</si>
  <si>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</si>
  <si>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</si>
  <si>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</si>
  <si>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</si>
  <si>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</si>
  <si>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</si>
  <si>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</si>
  <si>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</si>
  <si>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</si>
  <si>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</si>
  <si>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</si>
  <si>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</si>
  <si>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</si>
  <si>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</si>
  <si>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</si>
  <si>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</si>
  <si>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</si>
  <si>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</si>
  <si>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</si>
  <si>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</si>
  <si>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</si>
  <si>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</si>
  <si>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</si>
  <si>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</si>
  <si>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</si>
  <si>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</si>
  <si>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</si>
  <si>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</si>
  <si>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</si>
  <si>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</si>
  <si>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</si>
  <si>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</si>
  <si>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</si>
  <si>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</si>
  <si>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</si>
  <si>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</si>
  <si>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</si>
  <si>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</si>
  <si>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</si>
  <si>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</si>
  <si>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</si>
  <si>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</si>
  <si>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</si>
  <si>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</si>
  <si>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</si>
  <si>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</si>
  <si>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</si>
  <si>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</si>
  <si>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</si>
  <si>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</si>
  <si>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</si>
  <si>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</si>
  <si>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</si>
  <si>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</si>
  <si>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</si>
  <si>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</si>
  <si>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</si>
  <si>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</si>
  <si>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</si>
  <si>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</si>
  <si>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</si>
  <si>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</si>
  <si>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</si>
  <si>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</si>
  <si>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</si>
  <si>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</si>
  <si>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</si>
  <si>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</si>
  <si>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</si>
  <si>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</si>
  <si>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</si>
  <si>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</si>
  <si>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</si>
  <si>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</si>
  <si>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</si>
  <si>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</si>
  <si>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</si>
  <si>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</si>
  <si>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</si>
  <si>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</si>
  <si>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</si>
  <si>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</si>
  <si>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</si>
  <si>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</si>
  <si>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</si>
  <si>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</si>
  <si>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</si>
  <si>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</si>
  <si>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</si>
  <si>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</si>
  <si>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</si>
  <si>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</si>
  <si>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</si>
  <si>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</si>
  <si>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</si>
  <si>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</si>
  <si>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</si>
  <si>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</si>
  <si>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</si>
  <si>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</si>
  <si>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</si>
  <si>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</si>
  <si>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</si>
  <si>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</si>
  <si>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</si>
  <si>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</si>
  <si>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</si>
  <si>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</si>
  <si>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</si>
  <si>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</si>
  <si>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</si>
  <si>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</si>
  <si>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</si>
  <si>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</si>
  <si>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</si>
  <si>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</si>
  <si>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</si>
  <si>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</si>
  <si>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</si>
  <si>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</si>
  <si>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</si>
  <si>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</si>
  <si>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</si>
  <si>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</si>
  <si>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</si>
  <si>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</si>
  <si>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</si>
  <si>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</si>
  <si>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</si>
  <si>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</si>
  <si>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</si>
  <si>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</si>
  <si>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</si>
  <si>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</si>
  <si>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</si>
  <si>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</si>
  <si>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</si>
  <si>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</si>
  <si>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</si>
  <si>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</si>
  <si>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</si>
  <si>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</si>
  <si>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</si>
  <si>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</si>
  <si>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</si>
  <si>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</si>
  <si>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</si>
  <si>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</si>
  <si>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</si>
  <si>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</si>
  <si>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</si>
  <si>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</si>
  <si>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</si>
  <si>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</si>
  <si>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</si>
  <si>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</si>
  <si>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</si>
  <si>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</si>
  <si>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</si>
  <si>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</si>
  <si>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</si>
  <si>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</si>
  <si>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</si>
  <si>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</si>
  <si>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</si>
  <si>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</si>
  <si>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</si>
  <si>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</si>
  <si>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</si>
  <si>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</si>
  <si>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</si>
  <si>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</si>
  <si>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</si>
  <si>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</si>
  <si>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</si>
  <si>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</si>
  <si>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</si>
  <si>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</si>
  <si>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</si>
  <si>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</si>
  <si>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</si>
  <si>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</si>
  <si>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</si>
  <si>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</si>
  <si>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</si>
  <si>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</si>
  <si>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</si>
  <si>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</si>
  <si>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</si>
  <si>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</si>
  <si>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</si>
  <si>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</si>
  <si>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</si>
  <si>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</si>
  <si>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</si>
  <si>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</si>
  <si>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</si>
  <si>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</si>
  <si>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</si>
  <si>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</si>
  <si>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</si>
  <si>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</si>
  <si>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</si>
  <si>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</si>
  <si>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</si>
  <si>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</si>
  <si>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</si>
  <si>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</si>
  <si>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</si>
  <si>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</si>
  <si>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</si>
  <si>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</si>
  <si>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</si>
  <si>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</si>
  <si>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</si>
  <si>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</si>
  <si>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</si>
  <si>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</si>
  <si>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</si>
  <si>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</si>
  <si>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</si>
  <si>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</si>
  <si>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</si>
  <si>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</si>
  <si>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</si>
  <si>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</si>
  <si>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</si>
  <si>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</si>
  <si>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</si>
  <si>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</si>
  <si>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</si>
  <si>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</si>
  <si>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</si>
  <si>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</si>
  <si>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</si>
  <si>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</si>
  <si>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</si>
  <si>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</si>
  <si>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</si>
  <si>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</si>
  <si>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</si>
  <si>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</si>
  <si>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</si>
  <si>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</si>
  <si>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</si>
  <si>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</si>
  <si>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</si>
  <si>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</si>
  <si>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</si>
  <si>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</si>
  <si>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</si>
  <si>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</si>
  <si>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</si>
  <si>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</si>
  <si>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</si>
  <si>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</si>
  <si>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</si>
  <si>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</si>
  <si>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</si>
  <si>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</si>
  <si>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</si>
  <si>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</si>
  <si>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</si>
  <si>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</si>
  <si>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</si>
  <si>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</si>
  <si>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</si>
  <si>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</si>
  <si>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</si>
  <si>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</si>
  <si>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</si>
  <si>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</si>
  <si>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</si>
  <si>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</si>
  <si>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</si>
  <si>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</si>
  <si>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</si>
  <si>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</si>
  <si>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</si>
  <si>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</si>
  <si>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</si>
  <si>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</si>
  <si>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</si>
  <si>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</si>
  <si>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</si>
  <si>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</si>
  <si>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</si>
  <si>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</si>
  <si>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</si>
  <si>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</si>
  <si>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</si>
  <si>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</si>
  <si>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</si>
  <si>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</si>
  <si>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</si>
  <si>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</si>
  <si>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</si>
  <si>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</si>
  <si>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</si>
  <si>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</si>
  <si>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</si>
  <si>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</si>
  <si>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</si>
  <si>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</si>
  <si>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</si>
  <si>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</si>
  <si>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</si>
  <si>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</si>
  <si>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</si>
  <si>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</si>
  <si>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</si>
  <si>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</si>
  <si>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</si>
  <si>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</si>
  <si>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</si>
  <si>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</si>
  <si>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</si>
  <si>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</si>
  <si>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</si>
  <si>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</si>
  <si>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</si>
  <si>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</si>
  <si>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</si>
  <si>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</si>
  <si>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</si>
  <si>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</si>
  <si>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</si>
  <si>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</si>
  <si>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</si>
  <si>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</si>
  <si>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</si>
  <si>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</si>
  <si>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</si>
  <si>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</si>
  <si>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</si>
  <si>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</si>
  <si>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</si>
  <si>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</si>
  <si>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</si>
  <si>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</si>
  <si>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</si>
  <si>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</si>
  <si>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</si>
  <si>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</si>
  <si>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</si>
  <si>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</si>
  <si>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</si>
  <si>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</si>
  <si>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</si>
  <si>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</si>
  <si>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</si>
  <si>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</si>
  <si>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</si>
  <si>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</si>
  <si>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</si>
  <si>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</si>
  <si>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</si>
  <si>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</si>
  <si>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</si>
  <si>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</si>
  <si>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</si>
  <si>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</si>
  <si>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</si>
  <si>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</si>
  <si>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</si>
  <si>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</si>
  <si>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</si>
  <si>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</si>
  <si>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</si>
  <si>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</si>
  <si>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</si>
  <si>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</si>
  <si>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</si>
  <si>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</si>
  <si>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</si>
  <si>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</si>
  <si>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</si>
  <si>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</si>
  <si>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</si>
  <si>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</si>
  <si>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</si>
  <si>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</si>
  <si>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</si>
  <si>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</si>
  <si>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</si>
  <si>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</si>
  <si>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</si>
  <si>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</si>
  <si>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</si>
  <si>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</si>
  <si>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</si>
  <si>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</si>
  <si>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</si>
  <si>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</si>
  <si>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</si>
  <si>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</si>
  <si>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</si>
  <si>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</si>
  <si>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</si>
  <si>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</si>
  <si>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</si>
  <si>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</si>
  <si>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</si>
  <si>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</si>
  <si>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</si>
  <si>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</si>
  <si>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</si>
  <si>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</si>
  <si>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</si>
  <si>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</si>
  <si>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</si>
  <si>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</si>
  <si>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</si>
  <si>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</si>
  <si>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</si>
  <si>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</si>
  <si>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</si>
  <si>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</si>
  <si>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</si>
  <si>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</si>
  <si>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</si>
  <si>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</si>
  <si>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</si>
  <si>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</si>
  <si>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</si>
  <si>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</si>
  <si>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</si>
  <si>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</si>
  <si>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</si>
  <si>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</si>
  <si>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</si>
  <si>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</si>
  <si>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</si>
  <si>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</si>
  <si>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</si>
  <si>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</si>
  <si>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</si>
  <si>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</si>
  <si>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</si>
  <si>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</si>
  <si>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</si>
  <si>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</si>
  <si>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</si>
  <si>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</si>
  <si>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</si>
  <si>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</si>
  <si>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</si>
  <si>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</si>
  <si>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</si>
  <si>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</si>
  <si>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</si>
  <si>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</si>
  <si>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</si>
  <si>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</si>
  <si>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</si>
  <si>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</si>
  <si>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</si>
  <si>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</si>
  <si>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</si>
  <si>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</si>
  <si>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</si>
  <si>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</si>
  <si>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</si>
  <si>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</si>
  <si>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</si>
  <si>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</si>
  <si>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</si>
  <si>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</si>
  <si>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</si>
  <si>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</si>
  <si>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</si>
  <si>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</si>
  <si>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</si>
  <si>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</si>
  <si>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</si>
  <si>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</si>
  <si>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</si>
  <si>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</si>
  <si>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</si>
  <si>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</si>
  <si>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</si>
  <si>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</si>
  <si>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</si>
  <si>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</si>
  <si>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</si>
  <si>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</si>
  <si>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</si>
  <si>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</si>
  <si>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</si>
  <si>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</si>
  <si>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</si>
  <si>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</si>
  <si>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</si>
  <si>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</si>
  <si>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</si>
  <si>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</si>
  <si>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</si>
  <si>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</si>
  <si>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</si>
  <si>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</si>
  <si>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</si>
  <si>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</si>
  <si>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</si>
  <si>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</si>
  <si>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</si>
  <si>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</si>
  <si>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</si>
  <si>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</si>
  <si>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</si>
  <si>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</si>
  <si>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</si>
  <si>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</si>
  <si>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</si>
  <si>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</si>
  <si>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</si>
  <si>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</si>
  <si>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</si>
  <si>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</si>
  <si>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</si>
  <si>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</si>
  <si>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</si>
  <si>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</si>
  <si>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</si>
  <si>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</si>
  <si>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</si>
  <si>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</si>
  <si>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</si>
  <si>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</si>
  <si>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</si>
  <si>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</si>
  <si>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</si>
  <si>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</si>
  <si>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</si>
  <si>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</si>
  <si>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</si>
  <si>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</si>
  <si>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</si>
  <si>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</si>
  <si>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</si>
  <si>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</si>
  <si>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</si>
  <si>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</si>
  <si>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</si>
  <si>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</si>
  <si>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</si>
  <si>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</si>
  <si>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</si>
  <si>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</si>
  <si>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</si>
  <si>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</si>
  <si>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</si>
  <si>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</si>
  <si>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</si>
  <si>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</si>
  <si>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</si>
  <si>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</si>
  <si>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</si>
  <si>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</si>
  <si>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</si>
  <si>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</si>
  <si>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</si>
  <si>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</si>
  <si>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</si>
  <si>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</si>
  <si>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</si>
  <si>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</si>
  <si>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</si>
  <si>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</si>
  <si>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</si>
  <si>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</si>
  <si>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</si>
  <si>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</si>
  <si>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</si>
  <si>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</si>
  <si>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</si>
  <si>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</si>
  <si>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</si>
  <si>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</si>
  <si>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</si>
  <si>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</si>
  <si>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</si>
  <si>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</si>
  <si>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</si>
  <si>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</si>
  <si>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</si>
  <si>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</si>
  <si>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</si>
  <si>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</si>
  <si>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</si>
  <si>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</si>
  <si>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</si>
  <si>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</si>
  <si>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</si>
  <si>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</si>
  <si>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</si>
  <si>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</si>
  <si>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</si>
  <si>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</si>
  <si>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</si>
  <si>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</si>
  <si>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</si>
  <si>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</si>
  <si>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</si>
  <si>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</si>
  <si>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</si>
  <si>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</si>
  <si>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</si>
  <si>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</si>
  <si>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</si>
  <si>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</si>
  <si>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</si>
  <si>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</si>
  <si>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</si>
  <si>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</si>
  <si>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</si>
  <si>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</si>
  <si>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</si>
  <si>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</si>
  <si>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</si>
  <si>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</si>
  <si>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</si>
  <si>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</si>
  <si>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</si>
  <si>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</si>
  <si>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</si>
  <si>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</si>
  <si>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</si>
  <si>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</si>
  <si>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</si>
  <si>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</si>
  <si>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</si>
  <si>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</si>
  <si>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</si>
  <si>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</si>
  <si>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</si>
  <si>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</si>
  <si>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</si>
  <si>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</si>
  <si>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</si>
  <si>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</si>
  <si>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</si>
  <si>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</si>
  <si>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</si>
  <si>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</si>
  <si>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</si>
  <si>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</si>
  <si>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</si>
  <si>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</si>
  <si>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</si>
  <si>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</si>
  <si>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</si>
  <si>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</si>
  <si>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</si>
  <si>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</si>
  <si>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</si>
  <si>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</si>
  <si>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</si>
  <si>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</si>
  <si>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</si>
  <si>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</si>
  <si>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</si>
  <si>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</si>
  <si>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</si>
  <si>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</si>
  <si>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</si>
  <si>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</si>
  <si>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</si>
  <si>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</si>
  <si>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</si>
  <si>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</si>
  <si>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</si>
  <si>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</si>
  <si>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</si>
  <si>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</si>
  <si>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</si>
  <si>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</si>
  <si>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</si>
  <si>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</si>
  <si>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</si>
  <si>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</si>
  <si>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</si>
  <si>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</si>
  <si>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</si>
  <si>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</si>
  <si>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</si>
  <si>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</si>
  <si>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</si>
  <si>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</si>
  <si>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</si>
  <si>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</si>
  <si>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</si>
  <si>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</si>
  <si>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</si>
  <si>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</si>
  <si>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</si>
  <si>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</si>
  <si>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</si>
  <si>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</si>
  <si>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</si>
  <si>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</si>
  <si>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</si>
  <si>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</si>
  <si>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</si>
  <si>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</si>
  <si>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</si>
  <si>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</si>
  <si>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</si>
  <si>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</si>
  <si>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</si>
  <si>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</si>
  <si>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</si>
  <si>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</si>
  <si>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</si>
  <si>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</si>
  <si>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</si>
  <si>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</si>
  <si>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</si>
  <si>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</si>
  <si>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</si>
  <si>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</si>
  <si>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</si>
  <si>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</si>
  <si>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</si>
  <si>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</si>
  <si>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</si>
  <si>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</si>
  <si>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</si>
  <si>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</si>
  <si>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</si>
  <si>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</si>
  <si>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</si>
  <si>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</si>
  <si>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</si>
  <si>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</si>
  <si>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</si>
  <si>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</si>
  <si>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</si>
  <si>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</si>
  <si>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</si>
  <si>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</si>
  <si>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</si>
  <si>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</si>
  <si>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</si>
  <si>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</si>
  <si>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</si>
  <si>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</si>
  <si>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</si>
  <si>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</si>
  <si>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</si>
  <si>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</si>
  <si>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</si>
  <si>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</si>
  <si>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</si>
  <si>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</si>
  <si>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</si>
  <si>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</si>
  <si>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</si>
  <si>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</si>
  <si>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</si>
  <si>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</si>
  <si>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</si>
  <si>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</si>
  <si>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</si>
  <si>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</si>
  <si>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</si>
  <si>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</si>
  <si>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</si>
  <si>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</si>
  <si>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</si>
  <si>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</si>
  <si>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</si>
  <si>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</si>
  <si>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</si>
  <si>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</si>
  <si>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</si>
  <si>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</si>
  <si>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</si>
  <si>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</si>
  <si>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</si>
  <si>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</si>
  <si>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</si>
  <si>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</si>
  <si>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</si>
  <si>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</si>
  <si>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</si>
  <si>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</si>
  <si>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</si>
  <si>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</si>
  <si>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</si>
  <si>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</si>
  <si>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</si>
  <si>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</si>
  <si>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</si>
  <si>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</si>
  <si>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</si>
  <si>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</si>
  <si>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</si>
  <si>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</si>
  <si>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</si>
  <si>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</si>
  <si>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</si>
  <si>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</si>
  <si>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</si>
  <si>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</si>
  <si>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</si>
  <si>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</si>
  <si>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</si>
  <si>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</si>
  <si>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</si>
  <si>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</si>
  <si>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</si>
  <si>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</si>
  <si>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</si>
  <si>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</si>
  <si>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</si>
  <si>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</si>
  <si>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</si>
  <si>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</si>
  <si>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</si>
  <si>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</si>
  <si>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</si>
  <si>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</si>
  <si>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</si>
  <si>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</si>
  <si>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</si>
  <si>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</si>
  <si>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</si>
  <si>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</si>
  <si>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</si>
  <si>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</si>
  <si>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</si>
  <si>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</si>
  <si>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</si>
  <si>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</si>
  <si>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</si>
  <si>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</si>
  <si>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</si>
  <si>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</si>
  <si>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</si>
  <si>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</si>
  <si>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</si>
  <si>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</si>
  <si>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</si>
  <si>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</si>
  <si>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</si>
  <si>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</si>
  <si>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</si>
  <si>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</si>
  <si>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</si>
  <si>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</si>
  <si>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</si>
  <si>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</si>
  <si>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</si>
  <si>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</si>
  <si>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</si>
  <si>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</si>
  <si>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</si>
  <si>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</si>
  <si>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</si>
  <si>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</si>
  <si>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</si>
  <si>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</si>
  <si>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</si>
  <si>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</si>
  <si>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</si>
  <si>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</si>
  <si>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</si>
  <si>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</si>
  <si>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</si>
  <si>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</si>
  <si>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</si>
  <si>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</si>
  <si>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</si>
  <si>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</si>
  <si>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</si>
  <si>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</si>
  <si>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</si>
  <si>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</si>
  <si>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</si>
  <si>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</si>
  <si>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</si>
  <si>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</si>
  <si>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</si>
  <si>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</si>
  <si>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</si>
  <si>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</si>
  <si>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</si>
  <si>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</si>
  <si>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</si>
  <si>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</si>
  <si>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</si>
  <si>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</si>
  <si>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</si>
  <si>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</si>
  <si>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</si>
  <si>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</si>
  <si>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</si>
  <si>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</si>
  <si>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</si>
  <si>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</si>
  <si>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</si>
  <si>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</si>
  <si>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</si>
  <si>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</si>
  <si>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</si>
  <si>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</si>
  <si>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</si>
  <si>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</si>
  <si>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</si>
  <si>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</si>
  <si>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</si>
  <si>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</si>
  <si>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</si>
  <si>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</si>
  <si>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</si>
  <si>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</si>
  <si>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</si>
  <si>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</si>
  <si>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</si>
  <si>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</si>
  <si>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</si>
  <si>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</si>
  <si>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</si>
  <si>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</si>
  <si>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</si>
  <si>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</si>
  <si>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</si>
  <si>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</si>
  <si>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</si>
  <si>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</si>
  <si>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</si>
  <si>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</si>
  <si>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</si>
  <si>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</si>
  <si>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</si>
  <si>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</si>
  <si>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</si>
  <si>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</si>
  <si>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</si>
  <si>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</si>
  <si>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</si>
  <si>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</si>
  <si>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</si>
  <si>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</si>
  <si>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</si>
  <si>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</si>
  <si>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</si>
  <si>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</si>
  <si>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</si>
  <si>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</si>
  <si>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</si>
  <si>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</si>
  <si>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</si>
  <si>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</si>
  <si>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</si>
  <si>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</si>
  <si>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</si>
  <si>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</si>
  <si>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</si>
  <si>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</si>
  <si>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</si>
  <si>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</si>
  <si>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</si>
  <si>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</si>
  <si>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</si>
  <si>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</si>
  <si>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</si>
  <si>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</si>
  <si>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</si>
  <si>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</si>
  <si>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</si>
  <si>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</si>
  <si>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</si>
  <si>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</si>
  <si>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</si>
  <si>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</si>
  <si>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</si>
  <si>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</si>
  <si>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</si>
  <si>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</si>
  <si>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</si>
  <si>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</si>
  <si>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</si>
  <si>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</si>
  <si>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</si>
  <si>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</si>
  <si>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</si>
  <si>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</si>
  <si>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</si>
  <si>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</si>
  <si>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</si>
  <si>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</si>
  <si>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</si>
  <si>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</si>
  <si>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</si>
  <si>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</si>
  <si>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</si>
  <si>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</si>
  <si>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</si>
  <si>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</si>
  <si>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</si>
  <si>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</si>
  <si>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</si>
  <si>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</si>
  <si>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</si>
  <si>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</si>
  <si>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</si>
  <si>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</si>
  <si>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</si>
  <si>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</si>
  <si>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</si>
  <si>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</si>
  <si>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</si>
  <si>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</si>
  <si>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</si>
  <si>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</si>
  <si>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</si>
  <si>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</si>
  <si>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</si>
  <si>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</si>
  <si>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</si>
  <si>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</si>
  <si>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</si>
  <si>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</si>
  <si>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</si>
  <si>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</si>
  <si>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</si>
  <si>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</si>
  <si>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</si>
  <si>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</si>
  <si>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</si>
  <si>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</si>
  <si>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</si>
  <si>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</si>
  <si>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</si>
  <si>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</si>
  <si>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</si>
  <si>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</si>
  <si>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</si>
  <si>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</si>
  <si>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</si>
  <si>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</si>
  <si>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</si>
  <si>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</si>
  <si>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</si>
  <si>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</si>
  <si>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</si>
  <si>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</si>
  <si>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</si>
  <si>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</si>
  <si>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</si>
  <si>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</si>
  <si>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</si>
  <si>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</si>
  <si>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</si>
  <si>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</si>
  <si>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</si>
  <si>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</si>
  <si>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</si>
  <si>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</si>
  <si>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</si>
  <si>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</si>
  <si>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</si>
  <si>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</si>
  <si>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</si>
  <si>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</si>
  <si>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</si>
  <si>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</si>
  <si>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</si>
  <si>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</si>
  <si>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</si>
  <si>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</si>
  <si>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</si>
  <si>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</si>
  <si>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</si>
  <si>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</si>
  <si>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</si>
  <si>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</si>
  <si>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</si>
  <si>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</si>
  <si>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</si>
  <si>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</si>
  <si>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</si>
  <si>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</si>
  <si>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</si>
  <si>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</si>
  <si>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</si>
  <si>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</si>
  <si>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</si>
  <si>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</si>
  <si>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</si>
  <si>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</si>
  <si>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</si>
  <si>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</si>
  <si>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</si>
  <si>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</si>
  <si>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</si>
  <si>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</si>
  <si>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</si>
  <si>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</si>
  <si>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</si>
  <si>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</si>
  <si>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</si>
  <si>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</si>
  <si>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</si>
  <si>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</si>
  <si>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</si>
  <si>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</si>
  <si>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</si>
  <si>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</si>
  <si>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</si>
  <si>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</si>
  <si>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</si>
  <si>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</si>
  <si>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</si>
  <si>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</si>
  <si>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</si>
  <si>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</si>
  <si>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</si>
  <si>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</si>
  <si>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</si>
  <si>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</si>
  <si>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</si>
  <si>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</si>
  <si>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</si>
  <si>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</si>
  <si>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</si>
  <si>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</si>
  <si>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</si>
  <si>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</si>
  <si>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</si>
  <si>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</si>
  <si>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</si>
  <si>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</si>
  <si>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</si>
  <si>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</si>
  <si>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</si>
  <si>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</si>
  <si>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</si>
  <si>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</si>
  <si>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</si>
  <si>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</si>
  <si>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</si>
  <si>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</si>
  <si>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</si>
  <si>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</si>
  <si>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</si>
  <si>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</si>
  <si>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</si>
  <si>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</si>
  <si>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</si>
  <si>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</si>
  <si>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</si>
  <si>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</si>
  <si>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</si>
  <si>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</si>
  <si>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</si>
  <si>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</si>
  <si>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</si>
  <si>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</si>
  <si>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</si>
  <si>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</si>
  <si>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</si>
  <si>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</si>
  <si>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</si>
  <si>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</si>
  <si>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</si>
  <si>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</si>
  <si>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</si>
  <si>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</si>
  <si>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</si>
  <si>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</si>
  <si>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</si>
  <si>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</si>
  <si>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</si>
  <si>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</si>
  <si>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</si>
  <si>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</si>
  <si>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</si>
  <si>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</si>
  <si>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</si>
  <si>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</si>
  <si>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</si>
  <si>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</si>
  <si>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</si>
  <si>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</si>
  <si>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</si>
  <si>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</si>
  <si>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</si>
  <si>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</si>
  <si>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</si>
  <si>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</si>
  <si>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</si>
  <si>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</si>
  <si>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</si>
  <si>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</si>
  <si>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</si>
  <si>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</si>
  <si>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</si>
  <si>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</si>
  <si>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</si>
  <si>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</si>
  <si>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</si>
  <si>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</si>
  <si>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</si>
  <si>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</si>
  <si>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</si>
  <si>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</si>
  <si>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</si>
  <si>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</si>
  <si>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</si>
  <si>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</si>
  <si>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</si>
  <si>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</si>
  <si>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</si>
  <si>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</si>
  <si>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</si>
  <si>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</si>
  <si>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</si>
  <si>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</si>
  <si>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</si>
  <si>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</si>
  <si>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</si>
  <si>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</si>
  <si>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</si>
  <si>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</si>
  <si>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</si>
  <si>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</si>
  <si>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</si>
  <si>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</si>
  <si>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</si>
  <si>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286397/2297201</t>
  </si>
  <si>
    <t>Row Labels</t>
  </si>
  <si>
    <t>Grand Total</t>
  </si>
  <si>
    <t>Sum of Sales</t>
  </si>
  <si>
    <t>Sum of Profit</t>
  </si>
  <si>
    <t>year</t>
  </si>
  <si>
    <t>#VALUE!</t>
  </si>
  <si>
    <t>(blank)</t>
  </si>
  <si>
    <t>Business Sales Performance Dashboard</t>
  </si>
  <si>
    <t>Total Sales: 2,297,200.86</t>
  </si>
  <si>
    <t>Total Profit: 286,397.02</t>
  </si>
  <si>
    <t>Categories: 3</t>
  </si>
  <si>
    <t>Key Insights</t>
  </si>
  <si>
    <t>Technology has the highest sales among the three categories.</t>
  </si>
  <si>
    <t>Technology also has the highest profit.</t>
  </si>
  <si>
    <t>West has the highest sales among the four regions.</t>
  </si>
  <si>
    <t>West also has the highest profit.</t>
  </si>
  <si>
    <t>The Top 10 Products chart shows that a small group of products contributes a significant amount of sales.</t>
  </si>
  <si>
    <t>sales</t>
  </si>
  <si>
    <t>Actionable Recommendations</t>
  </si>
  <si>
    <t>1. Focus on Technology: Continue investing in the Technology category because it generates strong sales and profit.</t>
  </si>
  <si>
    <t>2. Strengthen the West region: Study the strategies used in the West region and apply successful practices to lower-performing regions.</t>
  </si>
  <si>
    <t>3. Prioritize top-selling products: Maintain sufficient stock and marketing support for the best-selling products.</t>
  </si>
  <si>
    <t>4. Improve weaker areas: Investigate lower-performing categories and regions to identify opportunities for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</si>
</sst>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9" fontId="0" fillId="0" borderId="0" xfId="1" applyFont="1"/>
    <xf numFmtId="1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/>
    <xf numFmtId="0" fontId="18" fillId="0" borderId="0" xfId="0" applyFont="1"/>
    <xf numFmtId="0" fontId="18" fillId="0" borderId="0" xfId="0" applyFont="1" applyAlignment="1"/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[Business-Sales-Performance-Analysis.xlsx]Sheet1!PivotTable1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3-4BF9-8AD3-72C30D4BC780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3-4BF9-8AD3-72C30D4BC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16256"/>
        <c:axId val="1927984240"/>
      </c:barChart>
      <c:catAx>
        <c:axId val="6031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984240"/>
        <c:crosses val="autoZero"/>
        <c:auto val="1"/>
        <c:lblAlgn val="ctr"/>
        <c:lblOffset val="100"/>
        <c:noMultiLvlLbl val="0"/>
      </c:catAx>
      <c:valAx>
        <c:axId val="192798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1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[Business-Sales-Performance-Analysis.xlsx]Sheet2!PivotTable2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and profit by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6-446A-946A-2C3F1E0ED4A8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6-446A-946A-2C3F1E0ED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41168"/>
        <c:axId val="1928055760"/>
      </c:barChart>
      <c:catAx>
        <c:axId val="610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55760"/>
        <c:crosses val="autoZero"/>
        <c:auto val="1"/>
        <c:lblAlgn val="ctr"/>
        <c:lblOffset val="100"/>
        <c:noMultiLvlLbl val="0"/>
      </c:catAx>
      <c:valAx>
        <c:axId val="19280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[Business-Sales-Performance-Analysis.xlsx]Sheet3!PivotTable3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Sheet3!$B$4:$B$14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F9-4212-B13A-F0B4D8257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31888"/>
        <c:axId val="1928090800"/>
      </c:barChart>
      <c:catAx>
        <c:axId val="6103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90800"/>
        <c:crosses val="autoZero"/>
        <c:auto val="1"/>
        <c:lblAlgn val="ctr"/>
        <c:lblOffset val="100"/>
        <c:noMultiLvlLbl val="0"/>
      </c:catAx>
      <c:valAx>
        <c:axId val="19280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Trend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89926690198208"/>
          <c:y val="0.16708333333333336"/>
          <c:w val="0.86175973692943553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Sheet5!$K$2</c:f>
              <c:strCache>
                <c:ptCount val="1"/>
                <c:pt idx="0">
                  <c:v>108491.2765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Sheet5!$J$3:$J$6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numCache>
            </c:numRef>
          </c:cat>
          <c:val>
            <c:numRef>
              <c:f>Sheet5!$K$3:$K$6</c:f>
              <c:numCache>
                <c:formatCode>General</c:formatCode>
                <c:ptCount val="4"/>
                <c:pt idx="0">
                  <c:v>993580.95209999999</c:v>
                </c:pt>
                <c:pt idx="1">
                  <c:v>122309.86440000001</c:v>
                </c:pt>
                <c:pt idx="2">
                  <c:v>158758.09330000001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98-4103-8877-FA8234002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07568"/>
        <c:axId val="1928024560"/>
      </c:lineChart>
      <c:catAx>
        <c:axId val="8660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024560"/>
        <c:crosses val="autoZero"/>
        <c:auto val="1"/>
        <c:lblAlgn val="ctr"/>
        <c:lblOffset val="100"/>
        <c:noMultiLvlLbl val="0"/>
      </c:catAx>
      <c:valAx>
        <c:axId val="19280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0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4</xdr:row>
      <xdr:rowOff>30480</xdr:rowOff>
    </xdr:from>
    <xdr:to>
      <xdr:col>8</xdr:col>
      <xdr:colOff>152400</xdr:colOff>
      <xdr:row>19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9F8955-E615-4500-BC84-6CDE661394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289560</xdr:colOff>
      <xdr:row>4</xdr:row>
      <xdr:rowOff>0</xdr:rowOff>
    </xdr:from>
    <xdr:to>
      <xdr:col>16</xdr:col>
      <xdr:colOff>594360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27816-D0CC-4E37-AED4-5C4E386EF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601980</xdr:colOff>
      <xdr:row>22</xdr:row>
      <xdr:rowOff>38100</xdr:rowOff>
    </xdr:from>
    <xdr:to>
      <xdr:col>8</xdr:col>
      <xdr:colOff>297180</xdr:colOff>
      <xdr:row>37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AF99CE-B1C2-49D5-BE50-D8453A05A0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556260</xdr:colOff>
      <xdr:row>22</xdr:row>
      <xdr:rowOff>60960</xdr:rowOff>
    </xdr:from>
    <xdr:to>
      <xdr:col>18</xdr:col>
      <xdr:colOff>373380</xdr:colOff>
      <xdr:row>37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6F04E2-C215-4FAC-BE90-13A0B5363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SHA" refreshedDate="46257.611171875003" createdVersion="8" refreshedVersion="8" minRefreshableVersion="3" recordCount="9994" xr:uid="{51D1DA90-A347-4D73-B9C0-6718B2DCB377}">
  <cacheSource type="worksheet">
    <worksheetSource ref="A1:U9995" sheet="Sample - Superstore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SHA" refreshedDate="46257.661028125003" createdVersion="8" refreshedVersion="8" minRefreshableVersion="3" recordCount="9994" xr:uid="{36588B7E-9B85-4E3B-9493-5E7624CC7B24}">
  <cacheSource type="worksheet">
    <worksheetSource ref="A1:X9995" sheet="Sample - Superstore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year" numFmtId="0">
      <sharedItems containsBlank="1" containsMixedTypes="1" containsNumber="1" containsInteger="1" minValue="2014" maxValue="2017" count="6">
        <n v="2016"/>
        <n v="2015"/>
        <n v="2014"/>
        <e v="#VALUE!"/>
        <n v="2017"/>
        <m/>
      </sharedItems>
    </cacheField>
    <cacheField name="Field23" caption="Field23" numFmtId="0">
      <sharedItems containsString="0" containsBlank="1" containsNumber="1" minValue="0" maxValue="2297200.8602999551"/>
    </cacheField>
    <cacheField name="Order ID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s v="Furnishings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s v="Phones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s v="Binders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s v="Binders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s v="Art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s v="Binders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s v="Envelopes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s v="Paper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s v="Art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s v="Envelopes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s v="Art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s v="Paper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s v="Art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s v="Fasteners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s v="Furnishings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s v="Supplies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s v="Accessories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s v="Accessories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s v="Accessories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s v="Paper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s v="Appliances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s v="Art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s v="Binders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s v="Paper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s v="Paper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s v="Phones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s v="Binders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s v="Art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s v="Storage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s v="Binders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s v="Paper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s v="Art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s v="Tables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s v="Paper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s v="Binders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s v="Binders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s v="Art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s v="Envelopes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s v="Storage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s v="Binders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s v="Phones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s v="Chairs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s v="Paper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s v="Art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s v="Paper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s v="Phones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s v="Chairs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s v="Paper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s v="Storage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s v="Paper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s v="Furnishings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s v="Binders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s v="Chairs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s v="Furnishings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s v="Furnishings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s v="Paper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s v="Paper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s v="Paper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s v="Storage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s v="Furnishings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s v="Chairs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s v="Binders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s v="Binders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s v="Phones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s v="Art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s v="Paper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s v="Tables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s v="Paper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s v="Bookcases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s v="Paper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s v="Envelopes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s v="Paper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s v="Phones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s v="Accessories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s v="Phones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s v="Furnishings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x v="167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"/>
    <n v="0"/>
    <n v="41.913600000000002"/>
    <x v="0"/>
    <m/>
    <s v="CA-2016-152156"/>
  </r>
  <r>
    <n v="2"/>
    <s v="CA-2016-152156"/>
    <d v="2016-08-1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3"/>
    <n v="0"/>
    <n v="219.58199999999999"/>
    <x v="0"/>
    <m/>
    <s v="CA-2016-138688"/>
  </r>
  <r>
    <n v="3"/>
    <s v="CA-2016-138688"/>
    <d v="2016-12-06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"/>
    <n v="0"/>
    <n v="6.8714000000000004"/>
    <x v="0"/>
    <n v="0"/>
    <s v="US-2015-108966"/>
  </r>
  <r>
    <n v="4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5"/>
    <n v="0.45"/>
    <n v="-383.03100000000001"/>
    <x v="1"/>
    <m/>
    <s v="CA-2014-115812"/>
  </r>
  <r>
    <n v="5"/>
    <s v="US-2015-108966"/>
    <d v="2015-11-10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"/>
    <n v="0.2"/>
    <n v="2.5164"/>
    <x v="1"/>
    <n v="2297200.8602999551"/>
    <s v="CA-2017-114412"/>
  </r>
  <r>
    <n v="6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7"/>
    <n v="0"/>
    <n v="14.1694"/>
    <x v="2"/>
    <m/>
    <s v="CA-2016-161389"/>
  </r>
  <r>
    <n v="7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4"/>
    <n v="0"/>
    <n v="1.9656"/>
    <x v="2"/>
    <n v="286397.02170000132"/>
    <s v="US-2015-118983"/>
  </r>
  <r>
    <n v="8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6"/>
    <n v="0.2"/>
    <n v="90.715199999999996"/>
    <x v="2"/>
    <m/>
    <s v="CA-2014-105893"/>
  </r>
  <r>
    <n v="9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x v="2"/>
    <m/>
    <s v="CA-2014-167164"/>
  </r>
  <r>
    <n v="10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5"/>
    <n v="0"/>
    <n v="34.47"/>
    <x v="2"/>
    <m/>
    <s v="CA-2014-143336"/>
  </r>
  <r>
    <n v="11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9"/>
    <n v="0.2"/>
    <n v="85.309200000000004"/>
    <x v="2"/>
    <m/>
    <s v="CA-2016-137330"/>
  </r>
  <r>
    <n v="12"/>
    <s v="CA-2014-115812"/>
    <d v="2014-09-06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 phone - Charcoal black"/>
    <n v="911.42399999999998"/>
    <n v="4"/>
    <n v="0.2"/>
    <n v="68.356800000000007"/>
    <x v="2"/>
    <m/>
    <s v="US-2017-156909"/>
  </r>
  <r>
    <n v="13"/>
    <s v="CA-2017-114412"/>
    <s v="4/15/2017"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3"/>
    <n v="0.2"/>
    <n v="5.4432"/>
    <x v="3"/>
    <m/>
    <s v="CA-2015-106320"/>
  </r>
  <r>
    <n v="14"/>
    <s v="CA-2016-161389"/>
    <d v="2016-05-12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3"/>
    <n v="0.2"/>
    <n v="132.59219999999999"/>
    <x v="0"/>
    <m/>
    <s v="CA-2016-121755"/>
  </r>
  <r>
    <n v="15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x v="3"/>
    <m/>
    <s v="US-2015-150630"/>
  </r>
  <r>
    <n v="16"/>
    <s v="US-2015-118983"/>
    <s v="11/22/2015"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3"/>
    <n v="0.8"/>
    <n v="-3.8159999999999998"/>
    <x v="3"/>
    <m/>
    <s v="CA-2017-107727"/>
  </r>
  <r>
    <n v="17"/>
    <s v="CA-2014-105893"/>
    <d v="2014-11-1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x v="2"/>
    <m/>
    <s v="CA-2016-117590"/>
  </r>
  <r>
    <n v="18"/>
    <s v="CA-2014-167164"/>
    <s v="5/13/2014"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"/>
    <n v="0"/>
    <n v="9.99"/>
    <x v="3"/>
    <m/>
    <s v="CA-2015-117415"/>
  </r>
  <r>
    <n v="19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"/>
    <n v="0"/>
    <n v="2.4824000000000002"/>
    <x v="3"/>
    <m/>
    <s v="CA-2017-120999"/>
  </r>
  <r>
    <n v="20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3"/>
    <n v="0.2"/>
    <n v="16.010999999999999"/>
    <x v="3"/>
    <m/>
    <s v="CA-2016-101343"/>
  </r>
  <r>
    <n v="21"/>
    <s v="CA-2014-143336"/>
    <s v="8/27/2014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4"/>
    <n v="0.2"/>
    <n v="7.3840000000000003"/>
    <x v="3"/>
    <m/>
    <s v="CA-2017-139619"/>
  </r>
  <r>
    <n v="22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7"/>
    <n v="0"/>
    <n v="5.0595999999999997"/>
    <x v="0"/>
    <m/>
    <s v="CA-2016-118255"/>
  </r>
  <r>
    <n v="23"/>
    <s v="CA-2016-137330"/>
    <d v="2016-09-12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7"/>
    <n v="0"/>
    <n v="15.6884"/>
    <x v="0"/>
    <m/>
    <s v="CA-2014-146703"/>
  </r>
  <r>
    <n v="24"/>
    <s v="US-2017-156909"/>
    <s v="7/16/2017"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"/>
    <n v="0.3"/>
    <n v="-1.0196000000000001"/>
    <x v="3"/>
    <m/>
    <s v="CA-2016-169194"/>
  </r>
  <r>
    <n v="25"/>
    <s v="CA-2015-106320"/>
    <s v="9/25/2015"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3"/>
    <n v="0"/>
    <n v="240.26490000000001"/>
    <x v="3"/>
    <m/>
    <s v="CA-2015-115742"/>
  </r>
  <r>
    <n v="26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"/>
    <n v="0.2"/>
    <n v="4.2224000000000004"/>
    <x v="3"/>
    <m/>
    <s v="CA-2016-105816"/>
  </r>
  <r>
    <n v="27"/>
    <s v="CA-2016-121755"/>
    <s v="1/16/2016"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 8GB Mini TravelDrive USB 2.0 Flash Drive"/>
    <n v="90.57"/>
    <n v="3"/>
    <n v="0"/>
    <n v="11.774100000000001"/>
    <x v="3"/>
    <m/>
    <s v="CA-2016-111682"/>
  </r>
  <r>
    <n v="28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x v="3"/>
    <m/>
    <s v="CA-2015-135545"/>
  </r>
  <r>
    <n v="29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x v="3"/>
    <m/>
    <s v="US-2015-164175"/>
  </r>
  <r>
    <n v="30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3"/>
    <n v="0.2"/>
    <n v="15.525"/>
    <x v="3"/>
    <m/>
    <s v="CA-2014-106376"/>
  </r>
  <r>
    <n v="31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"/>
    <n v="0.2"/>
    <n v="1.1015999999999999"/>
    <x v="3"/>
    <m/>
    <s v="CA-2016-119823"/>
  </r>
  <r>
    <n v="32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x v="3"/>
    <m/>
    <s v="CA-2016-106075"/>
  </r>
  <r>
    <n v="33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x v="3"/>
    <m/>
    <s v="CA-2017-114440"/>
  </r>
  <r>
    <n v="34"/>
    <s v="US-2015-150630"/>
    <s v="9/17/2015"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"/>
    <n v="0.2"/>
    <n v="3.5459999999999998"/>
    <x v="3"/>
    <m/>
    <s v="US-2015-134026"/>
  </r>
  <r>
    <n v="35"/>
    <s v="CA-2017-107727"/>
    <s v="10/19/2017"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3"/>
    <n v="0.2"/>
    <n v="9.9467999999999996"/>
    <x v="3"/>
    <m/>
    <s v="US-2017-118038"/>
  </r>
  <r>
    <n v="36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7"/>
    <n v="0.2"/>
    <n v="123.47369999999999"/>
    <x v="0"/>
    <m/>
    <s v="US-2014-147606"/>
  </r>
  <r>
    <n v="37"/>
    <s v="CA-2016-117590"/>
    <d v="2016-08-12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5"/>
    <n v="0.6"/>
    <n v="-147.96299999999999"/>
    <x v="0"/>
    <m/>
    <s v="CA-2016-127208"/>
  </r>
  <r>
    <n v="38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x v="3"/>
    <m/>
    <s v="CA-2014-139451"/>
  </r>
  <r>
    <n v="39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x v="3"/>
    <m/>
    <s v="CA-2015-149734"/>
  </r>
  <r>
    <n v="40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3"/>
    <n v="0.3"/>
    <n v="-15.147"/>
    <x v="3"/>
    <m/>
    <s v="US-2017-119662"/>
  </r>
  <r>
    <n v="41"/>
    <s v="CA-2015-117415"/>
    <s v="12/27/2015"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4"/>
    <n v="0.2"/>
    <n v="41.756399999999999"/>
    <x v="3"/>
    <m/>
    <s v="CA-2017-140088"/>
  </r>
  <r>
    <n v="42"/>
    <s v="CA-2017-120999"/>
    <d v="2017-10-09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4"/>
    <n v="0.2"/>
    <n v="16.5564"/>
    <x v="4"/>
    <m/>
    <s v="CA-2017-155558"/>
  </r>
  <r>
    <n v="43"/>
    <s v="CA-2016-101343"/>
    <s v="7/17/2016"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"/>
    <n v="0"/>
    <n v="3.8940000000000001"/>
    <x v="3"/>
    <m/>
    <s v="CA-2016-159695"/>
  </r>
  <r>
    <n v="44"/>
    <s v="CA-2017-139619"/>
    <s v="9/19/2017"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x v="3"/>
    <m/>
    <s v="CA-2016-109806"/>
  </r>
  <r>
    <n v="45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"/>
    <n v="0"/>
    <n v="19.7714"/>
    <x v="0"/>
    <m/>
    <s v="CA-2015-149587"/>
  </r>
  <r>
    <n v="46"/>
    <s v="CA-2016-118255"/>
    <d v="2016-11-03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x v="0"/>
    <m/>
    <s v="US-2017-109484"/>
  </r>
  <r>
    <n v="47"/>
    <s v="CA-2014-146703"/>
    <s v="10/20/2014"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x v="3"/>
    <m/>
    <s v="CA-2017-161018"/>
  </r>
  <r>
    <n v="48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 8gb Micro Traveldrive Usb 2.0 Flash Drive"/>
    <n v="45"/>
    <n v="3"/>
    <n v="0"/>
    <n v="4.95"/>
    <x v="3"/>
    <m/>
    <s v="CA-2017-157833"/>
  </r>
  <r>
    <n v="49"/>
    <s v="CA-2016-169194"/>
    <s v="6/20/2016"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x v="3"/>
    <m/>
    <s v="CA-2016-149223"/>
  </r>
  <r>
    <n v="50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x v="3"/>
    <m/>
    <s v="CA-2016-158568"/>
  </r>
  <r>
    <n v="51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6"/>
    <n v="0"/>
    <n v="35.334600000000002"/>
    <x v="3"/>
    <m/>
    <s v="CA-2016-129903"/>
  </r>
  <r>
    <n v="52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"/>
    <n v="0"/>
    <n v="2.9567999999999999"/>
    <x v="3"/>
    <m/>
    <s v="US-2015-156867"/>
  </r>
  <r>
    <n v="53"/>
    <s v="CA-2015-115742"/>
    <s v="4/18/2015"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1"/>
    <n v="0"/>
    <n v="17.098099999999999"/>
    <x v="3"/>
    <m/>
    <s v="CA-2017-119004"/>
  </r>
  <r>
    <n v="54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7"/>
    <n v="0"/>
    <n v="6.2565999999999997"/>
    <x v="0"/>
    <m/>
    <s v="CA-2015-129476"/>
  </r>
  <r>
    <n v="55"/>
    <s v="CA-2016-105816"/>
    <d v="2016-11-12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5"/>
    <n v="0"/>
    <n v="298.68549999999999"/>
    <x v="0"/>
    <m/>
    <s v="CA-2017-146780"/>
  </r>
  <r>
    <n v="56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6"/>
    <n v="0"/>
    <n v="52.14"/>
    <x v="3"/>
    <m/>
    <s v="CA-2016-128867"/>
  </r>
  <r>
    <n v="57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5"/>
    <n v="0"/>
    <n v="15.552"/>
    <x v="3"/>
    <m/>
    <s v="CA-2014-115259"/>
  </r>
  <r>
    <n v="58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5"/>
    <n v="0.1"/>
    <n v="7.0979999999999999"/>
    <x v="3"/>
    <m/>
    <s v="CA-2015-110457"/>
  </r>
  <r>
    <n v="59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"/>
    <n v="0"/>
    <n v="6.9888000000000003"/>
    <x v="3"/>
    <m/>
    <s v="US-2015-136476"/>
  </r>
  <r>
    <n v="60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 8gb Micro Traveldrive Usb 2.0 Flash Drive"/>
    <n v="30"/>
    <n v="2"/>
    <n v="0"/>
    <n v="3.3"/>
    <x v="3"/>
    <m/>
    <s v="CA-2016-103730"/>
  </r>
  <r>
    <n v="61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4"/>
    <n v="0.2"/>
    <n v="16.361999999999998"/>
    <x v="3"/>
    <m/>
    <s v="US-2014-152030"/>
  </r>
  <r>
    <n v="62"/>
    <s v="CA-2016-111682"/>
    <s v="6/17/2016"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1"/>
    <n v="0"/>
    <n v="0.84"/>
    <x v="3"/>
    <m/>
    <s v="US-2014-134614"/>
  </r>
  <r>
    <n v="63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x v="3"/>
    <m/>
    <s v="US-2017-107272"/>
  </r>
  <r>
    <n v="64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x v="3"/>
    <m/>
    <s v="US-2016-125969"/>
  </r>
  <r>
    <n v="65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3"/>
    <n v="0"/>
    <n v="68.963099999999997"/>
    <x v="3"/>
    <m/>
    <s v="US-2017-164147"/>
  </r>
  <r>
    <n v="66"/>
    <s v="CA-2015-135545"/>
    <s v="11/24/2015"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4"/>
    <n v="0"/>
    <n v="22.332799999999999"/>
    <x v="3"/>
    <m/>
    <s v="CA-2016-145583"/>
  </r>
  <r>
    <n v="67"/>
    <s v="US-2015-164175"/>
    <s v="4/30/2015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5"/>
    <n v="0.3"/>
    <n v="-15.2225"/>
    <x v="3"/>
    <m/>
    <s v="CA-2016-110366"/>
  </r>
  <r>
    <n v="68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x v="2"/>
    <m/>
    <s v="CA-2017-106180"/>
  </r>
  <r>
    <n v="69"/>
    <s v="CA-2014-106376"/>
    <d v="2014-05-12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4"/>
    <n v="0.2"/>
    <n v="62.988"/>
    <x v="2"/>
    <m/>
    <s v="CA-2017-155376"/>
  </r>
  <r>
    <n v="70"/>
    <s v="CA-2016-119823"/>
    <d v="2016-04-06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x v="0"/>
    <m/>
    <s v="CA-2015-110744"/>
  </r>
  <r>
    <n v="71"/>
    <s v="CA-2016-106075"/>
    <s v="9/18/2016"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x v="3"/>
    <m/>
    <s v="CA-2014-110072"/>
  </r>
  <r>
    <n v="72"/>
    <s v="CA-2017-114440"/>
    <s v="9/14/2017"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x v="3"/>
    <m/>
    <s v="CA-2016-114489"/>
  </r>
  <r>
    <n v="73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8"/>
    <n v="0.2"/>
    <n v="-114.3912"/>
    <x v="3"/>
    <m/>
    <s v="CA-2016-158834"/>
  </r>
  <r>
    <n v="74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x v="3"/>
    <m/>
    <s v="CA-2015-124919"/>
  </r>
  <r>
    <n v="75"/>
    <s v="US-2015-134026"/>
    <s v="4/26/2015"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1"/>
    <n v="0.2"/>
    <n v="-18.196000000000002"/>
    <x v="3"/>
    <m/>
    <s v="CA-2015-118948"/>
  </r>
  <r>
    <n v="76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3"/>
    <n v="0.8"/>
    <n v="-1.9343999999999999"/>
    <x v="4"/>
    <m/>
    <s v="CA-2014-104269"/>
  </r>
  <r>
    <n v="77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3"/>
    <n v="0.6"/>
    <n v="-5.8247999999999998"/>
    <x v="4"/>
    <m/>
    <s v="CA-2016-114104"/>
  </r>
  <r>
    <n v="78"/>
    <s v="US-2017-118038"/>
    <d v="2017-09-12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x v="4"/>
    <m/>
    <s v="CA-2016-162733"/>
  </r>
  <r>
    <n v="79"/>
    <s v="US-2014-147606"/>
    <s v="11/26/2014"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5"/>
    <n v="0.6"/>
    <n v="-14.475"/>
    <x v="3"/>
    <m/>
    <s v="CA-2015-119697"/>
  </r>
  <r>
    <n v="80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x v="0"/>
    <m/>
    <s v="CA-2016-154508"/>
  </r>
  <r>
    <n v="81"/>
    <s v="CA-2016-127208"/>
    <d v="2016-12-06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x v="0"/>
    <m/>
    <s v="CA-2016-113817"/>
  </r>
  <r>
    <n v="82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x v="2"/>
    <m/>
    <s v="CA-2014-139892"/>
  </r>
  <r>
    <n v="83"/>
    <s v="CA-2014-139451"/>
    <d v="2014-12-10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1"/>
    <n v="0"/>
    <n v="6.2031000000000001"/>
    <x v="2"/>
    <m/>
    <s v="CA-2014-118962"/>
  </r>
  <r>
    <n v="84"/>
    <s v="CA-2015-149734"/>
    <d v="2015-03-09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x v="1"/>
    <m/>
    <s v="US-2014-100853"/>
  </r>
  <r>
    <n v="85"/>
    <s v="US-2017-119662"/>
    <s v="11/13/2017"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3"/>
    <n v="0.2"/>
    <n v="-48.954900000000002"/>
    <x v="3"/>
    <m/>
    <s v="US-2017-152366"/>
  </r>
  <r>
    <n v="86"/>
    <s v="CA-2017-140088"/>
    <s v="5/28/2017"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"/>
    <n v="0"/>
    <n v="33.215600000000002"/>
    <x v="3"/>
    <m/>
    <s v="US-2015-101511"/>
  </r>
  <r>
    <n v="87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x v="3"/>
    <m/>
    <s v="CA-2015-137225"/>
  </r>
  <r>
    <n v="88"/>
    <s v="CA-2017-155558"/>
    <s v="10/26/2017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"/>
    <n v="0"/>
    <n v="2.9567999999999999"/>
    <x v="3"/>
    <m/>
    <s v="CA-2014-166191"/>
  </r>
  <r>
    <n v="89"/>
    <s v="CA-2016-159695"/>
    <d v="2016-05-04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7"/>
    <n v="0.2"/>
    <n v="13.857200000000001"/>
    <x v="0"/>
    <m/>
    <s v="CA-2014-158274"/>
  </r>
  <r>
    <n v="90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3"/>
    <n v="0"/>
    <n v="6.633"/>
    <x v="3"/>
    <m/>
    <s v="CA-2016-105018"/>
  </r>
  <r>
    <n v="91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"/>
    <n v="0.2"/>
    <n v="8.2782"/>
    <x v="3"/>
    <m/>
    <s v="CA-2014-123260"/>
  </r>
  <r>
    <n v="92"/>
    <s v="CA-2016-109806"/>
    <s v="9/17/2016"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1"/>
    <n v="0"/>
    <n v="3.1103999999999998"/>
    <x v="3"/>
    <m/>
    <s v="CA-2016-157000"/>
  </r>
  <r>
    <n v="93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"/>
    <n v="0"/>
    <n v="6.2207999999999997"/>
    <x v="3"/>
    <m/>
    <s v="CA-2015-102281"/>
  </r>
  <r>
    <n v="94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3"/>
    <n v="0"/>
    <n v="16.535399999999999"/>
    <x v="3"/>
    <m/>
    <s v="CA-2015-131457"/>
  </r>
  <r>
    <n v="95"/>
    <s v="CA-2015-149587"/>
    <s v="1/31/2015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"/>
    <n v="0"/>
    <n v="16.150400000000001"/>
    <x v="3"/>
    <m/>
    <s v="CA-2014-140004"/>
  </r>
  <r>
    <n v="96"/>
    <s v="US-2017-109484"/>
    <d v="2017-06-1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x v="4"/>
    <m/>
    <s v="CA-2017-107720"/>
  </r>
  <r>
    <n v="97"/>
    <s v="CA-2017-161018"/>
    <d v="2017-09-1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7"/>
    <n v="0"/>
    <n v="40.5426"/>
    <x v="4"/>
    <m/>
    <s v="US-2017-124303"/>
  </r>
  <r>
    <n v="98"/>
    <s v="CA-2017-157833"/>
    <s v="6/17/2017"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3"/>
    <n v="0.2"/>
    <n v="17.959199999999999"/>
    <x v="3"/>
    <m/>
    <s v="CA-2017-105074"/>
  </r>
  <r>
    <n v="99"/>
    <s v="CA-2016-149223"/>
    <d v="2016-06-09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6"/>
    <n v="0"/>
    <n v="22.5852"/>
    <x v="0"/>
    <m/>
    <s v="CA-2014-133690"/>
  </r>
  <r>
    <n v="100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7"/>
    <n v="0.2"/>
    <n v="22.618400000000001"/>
    <x v="3"/>
    <m/>
    <s v="US-2017-116701"/>
  </r>
  <r>
    <n v="101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3"/>
    <n v="0.2"/>
    <n v="-10.7973"/>
    <x v="3"/>
    <m/>
    <s v="CA-2017-126382"/>
  </r>
  <r>
    <n v="102"/>
    <s v="CA-2016-158568"/>
    <s v="8/29/2016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3"/>
    <n v="0.8"/>
    <n v="-3.0396000000000001"/>
    <x v="3"/>
    <m/>
    <s v="CA-2017-108329"/>
  </r>
  <r>
    <n v="103"/>
    <s v="CA-2016-129903"/>
    <d v="2016-01-12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x v="0"/>
    <m/>
    <s v="CA-2017-135860"/>
  </r>
  <r>
    <n v="104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6"/>
    <n v="0.2"/>
    <n v="-26.875800000000002"/>
    <x v="3"/>
    <m/>
    <s v="CA-2015-101007"/>
  </r>
  <r>
    <n v="105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x v="3"/>
    <m/>
    <s v="CA-2015-146262"/>
  </r>
  <r>
    <n v="106"/>
    <s v="US-2015-156867"/>
    <s v="11/13/2015"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x v="3"/>
    <m/>
    <s v="CA-2016-130162"/>
  </r>
  <r>
    <n v="107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x v="3"/>
    <m/>
    <s v="CA-2015-169397"/>
  </r>
  <r>
    <n v="108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1"/>
    <n v="0.2"/>
    <n v="2.0994000000000002"/>
    <x v="3"/>
    <m/>
    <s v="CA-2015-163055"/>
  </r>
  <r>
    <n v="109"/>
    <s v="CA-2017-119004"/>
    <s v="11/23/2017"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1"/>
    <n v="0.2"/>
    <n v="1.0738000000000001"/>
    <x v="3"/>
    <m/>
    <s v="US-2015-145436"/>
  </r>
  <r>
    <n v="110"/>
    <s v="CA-2015-129476"/>
    <s v="10/15/2015"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 Gaming G510s - Keyboard"/>
    <n v="339.96"/>
    <n v="5"/>
    <n v="0.2"/>
    <n v="67.992000000000004"/>
    <x v="3"/>
    <m/>
    <s v="US-2014-156216"/>
  </r>
  <r>
    <n v="111"/>
    <s v="CA-2017-146780"/>
    <s v="12/25/2017"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"/>
    <n v="0"/>
    <n v="10.909599999999999"/>
    <x v="3"/>
    <m/>
    <s v="US-2017-100930"/>
  </r>
  <r>
    <n v="112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"/>
    <n v="0"/>
    <n v="22.788"/>
    <x v="0"/>
    <m/>
    <s v="CA-2017-160514"/>
  </r>
  <r>
    <n v="113"/>
    <s v="CA-2016-128867"/>
    <d v="2016-03-1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6"/>
    <n v="0"/>
    <n v="13.3476"/>
    <x v="0"/>
    <m/>
    <s v="CA-2016-157749"/>
  </r>
  <r>
    <n v="114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14"/>
    <n v="0.2"/>
    <n v="14.534800000000001"/>
    <x v="3"/>
    <m/>
    <s v="CA-2014-131926"/>
  </r>
  <r>
    <n v="115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"/>
    <n v="0.2"/>
    <n v="1.6519999999999999"/>
    <x v="3"/>
    <m/>
    <s v="CA-2016-154739"/>
  </r>
  <r>
    <n v="116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3"/>
    <n v="0.2"/>
    <n v="7.4924999999999997"/>
    <x v="3"/>
    <m/>
    <s v="CA-2016-145625"/>
  </r>
  <r>
    <n v="117"/>
    <s v="CA-2014-115259"/>
    <s v="8/25/2014"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x v="3"/>
    <m/>
    <s v="CA-2016-146941"/>
  </r>
  <r>
    <n v="118"/>
    <s v="CA-2015-110457"/>
    <d v="2015-02-03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3"/>
    <n v="0"/>
    <n v="165.38130000000001"/>
    <x v="1"/>
    <m/>
    <s v="US-2015-159982"/>
  </r>
  <r>
    <n v="119"/>
    <s v="US-2015-136476"/>
    <d v="2015-05-04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1"/>
    <n v="0.7"/>
    <n v="-115.71559999999999"/>
    <x v="1"/>
    <m/>
    <s v="CA-2017-163139"/>
  </r>
  <r>
    <n v="120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3"/>
    <n v="0"/>
    <n v="18.345600000000001"/>
    <x v="0"/>
    <m/>
    <s v="US-2017-155299"/>
  </r>
  <r>
    <n v="121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4"/>
    <n v="0"/>
    <n v="13.878"/>
    <x v="0"/>
    <m/>
    <s v="US-2014-106992"/>
  </r>
  <r>
    <n v="122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6"/>
    <n v="0"/>
    <n v="63.436799999999998"/>
    <x v="0"/>
    <m/>
    <s v="CA-2016-125318"/>
  </r>
  <r>
    <n v="123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9"/>
    <n v="0"/>
    <n v="51.759"/>
    <x v="0"/>
    <m/>
    <s v="CA-2015-155040"/>
  </r>
  <r>
    <n v="124"/>
    <s v="CA-2016-103730"/>
    <d v="2016-12-06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x v="0"/>
    <m/>
    <s v="CA-2017-136826"/>
  </r>
  <r>
    <n v="125"/>
    <s v="US-2014-152030"/>
    <s v="12/26/2014"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3"/>
    <n v="0.3"/>
    <n v="-8.5793999999999997"/>
    <x v="3"/>
    <m/>
    <s v="CA-2016-111010"/>
  </r>
  <r>
    <n v="126"/>
    <s v="US-2014-134614"/>
    <s v="9/20/2014"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6"/>
    <n v="0.5"/>
    <n v="-407.68200000000002"/>
    <x v="3"/>
    <m/>
    <s v="US-2017-145366"/>
  </r>
  <r>
    <n v="127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"/>
    <n v="0.7"/>
    <n v="-1.8308"/>
    <x v="4"/>
    <m/>
    <s v="CA-2017-163979"/>
  </r>
  <r>
    <n v="128"/>
    <s v="US-2017-107272"/>
    <d v="2017-05-1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7"/>
    <n v="0.2"/>
    <n v="30.498999999999999"/>
    <x v="4"/>
    <m/>
    <s v="CA-2015-155334"/>
  </r>
  <r>
    <n v="129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"/>
    <n v="0.2"/>
    <n v="-9.1601999999999997"/>
    <x v="0"/>
    <m/>
    <s v="CA-2017-118136"/>
  </r>
  <r>
    <n v="130"/>
    <s v="US-2016-125969"/>
    <d v="2016-06-1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3"/>
    <n v="0"/>
    <n v="26.241599999999998"/>
    <x v="0"/>
    <m/>
    <s v="CA-2017-132976"/>
  </r>
  <r>
    <n v="131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5"/>
    <n v="0.4"/>
    <n v="-11.994"/>
    <x v="4"/>
    <m/>
    <s v="US-2015-161991"/>
  </r>
  <r>
    <n v="132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"/>
    <n v="0.2"/>
    <n v="29.364000000000001"/>
    <x v="4"/>
    <m/>
    <s v="CA-2015-130890"/>
  </r>
  <r>
    <n v="133"/>
    <s v="US-2017-164147"/>
    <d v="2017-02-02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9"/>
    <n v="0.2"/>
    <n v="6.9732000000000003"/>
    <x v="4"/>
    <m/>
    <s v="CA-2015-130883"/>
  </r>
  <r>
    <n v="134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3"/>
    <n v="0"/>
    <n v="9.6191999999999993"/>
    <x v="3"/>
    <m/>
    <s v="CA-2016-112697"/>
  </r>
  <r>
    <n v="135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1"/>
    <n v="0"/>
    <n v="16.6568"/>
    <x v="3"/>
    <m/>
    <s v="CA-2016-110772"/>
  </r>
  <r>
    <n v="136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4"/>
    <n v="0"/>
    <n v="3.456"/>
    <x v="3"/>
    <m/>
    <s v="CA-2014-111451"/>
  </r>
  <r>
    <n v="137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"/>
    <n v="0"/>
    <n v="1.9698"/>
    <x v="3"/>
    <m/>
    <s v="CA-2016-142545"/>
  </r>
  <r>
    <n v="138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3"/>
    <n v="0.2"/>
    <n v="26.6616"/>
    <x v="3"/>
    <m/>
    <s v="US-2017-152380"/>
  </r>
  <r>
    <n v="139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6"/>
    <n v="0"/>
    <n v="18.446400000000001"/>
    <x v="3"/>
    <m/>
    <s v="CA-2015-144253"/>
  </r>
  <r>
    <n v="140"/>
    <s v="CA-2016-145583"/>
    <s v="10/13/2016"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14"/>
    <n v="0"/>
    <n v="20.697600000000001"/>
    <x v="3"/>
    <m/>
    <s v="CA-2014-130960"/>
  </r>
  <r>
    <n v="141"/>
    <s v="CA-2016-110366"/>
    <d v="2016-05-09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"/>
    <n v="0.2"/>
    <n v="10.35"/>
    <x v="0"/>
    <m/>
    <s v="CA-2014-111003"/>
  </r>
  <r>
    <n v="142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3"/>
    <n v="0"/>
    <n v="2.3814000000000002"/>
    <x v="3"/>
    <m/>
    <s v="CA-2017-126774"/>
  </r>
  <r>
    <n v="143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3"/>
    <n v="0"/>
    <n v="5.1041999999999996"/>
    <x v="3"/>
    <m/>
    <s v="CA-2016-142902"/>
  </r>
  <r>
    <n v="144"/>
    <s v="CA-2017-106180"/>
    <s v="9/18/2017"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3"/>
    <n v="0"/>
    <n v="68.975999999999999"/>
    <x v="3"/>
    <m/>
    <s v="CA-2014-120887"/>
  </r>
  <r>
    <n v="145"/>
    <s v="CA-2017-155376"/>
    <s v="12/22/2017"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3"/>
    <n v="0"/>
    <n v="218.2518"/>
    <x v="3"/>
    <m/>
    <s v="CA-2014-167850"/>
  </r>
  <r>
    <n v="146"/>
    <s v="CA-2015-110744"/>
    <d v="2015-07-09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7"/>
    <n v="0"/>
    <n v="20.157900000000001"/>
    <x v="1"/>
    <m/>
    <s v="CA-2014-164259"/>
  </r>
  <r>
    <n v="147"/>
    <s v="CA-2014-110072"/>
    <s v="10/22/2014"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4"/>
    <n v="0.2"/>
    <n v="12.909599999999999"/>
    <x v="3"/>
    <m/>
    <s v="CA-2014-164973"/>
  </r>
  <r>
    <n v="148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 Phone Headset with In-line Volume - M214C"/>
    <n v="384.45"/>
    <n v="11"/>
    <n v="0"/>
    <n v="103.8015"/>
    <x v="0"/>
    <m/>
    <s v="CA-2014-156601"/>
  </r>
  <r>
    <n v="149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3"/>
    <n v="0"/>
    <n v="5.9988000000000001"/>
    <x v="0"/>
    <m/>
    <s v="CA-2016-162138"/>
  </r>
  <r>
    <n v="150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8"/>
    <n v="0"/>
    <n v="585.55200000000002"/>
    <x v="0"/>
    <m/>
    <s v="CA-2017-153339"/>
  </r>
  <r>
    <n v="151"/>
    <s v="CA-2016-114489"/>
    <d v="2016-05-12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5"/>
    <n v="0"/>
    <n v="80.628500000000003"/>
    <x v="0"/>
    <m/>
    <s v="US-2016-141544"/>
  </r>
  <r>
    <n v="152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x v="3"/>
    <m/>
    <s v="US-2016-150147"/>
  </r>
  <r>
    <n v="153"/>
    <s v="CA-2016-158834"/>
    <s v="3/13/2016"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 Headset"/>
    <n v="203.184"/>
    <n v="2"/>
    <n v="0.2"/>
    <n v="15.238799999999999"/>
    <x v="3"/>
    <m/>
    <s v="CA-2015-137946"/>
  </r>
  <r>
    <n v="154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7"/>
    <n v="0"/>
    <n v="26.271000000000001"/>
    <x v="3"/>
    <m/>
    <s v="CA-2014-129924"/>
  </r>
  <r>
    <n v="155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4"/>
    <n v="0"/>
    <n v="48.539200000000001"/>
    <x v="3"/>
    <m/>
    <s v="CA-2015-128167"/>
  </r>
  <r>
    <n v="156"/>
    <s v="CA-2015-124919"/>
    <s v="5/31/2015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6"/>
    <n v="0"/>
    <n v="21.0288"/>
    <x v="3"/>
    <m/>
    <s v="CA-2014-122336"/>
  </r>
  <r>
    <n v="157"/>
    <s v="CA-2015-118948"/>
    <s v="5/28/2015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"/>
    <m/>
    <s v="US-2015-120712"/>
  </r>
  <r>
    <n v="158"/>
    <s v="CA-2014-104269"/>
    <d v="2014-01-03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"/>
    <n v="0.2"/>
    <n v="51.476399999999998"/>
    <x v="2"/>
    <m/>
    <s v="CA-2017-169901"/>
  </r>
  <r>
    <n v="159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"/>
    <n v="0"/>
    <n v="6.8714000000000004"/>
    <x v="3"/>
    <m/>
    <s v="CA-2017-134306"/>
  </r>
  <r>
    <n v="160"/>
    <s v="CA-2016-114104"/>
    <s v="11/20/2016"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7"/>
    <n v="0"/>
    <n v="236.23249999999999"/>
    <x v="3"/>
    <m/>
    <s v="CA-2016-129714"/>
  </r>
  <r>
    <n v="161"/>
    <s v="CA-2016-162733"/>
    <d v="2016-11-05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1"/>
    <n v="0"/>
    <n v="2.6909999999999998"/>
    <x v="0"/>
    <m/>
    <s v="CA-2016-138520"/>
  </r>
  <r>
    <n v="162"/>
    <s v="CA-2015-119697"/>
    <s v="12/28/2015"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"/>
    <n v="0.2"/>
    <n v="1.3595999999999999"/>
    <x v="3"/>
    <m/>
    <s v="CA-2016-130001"/>
  </r>
  <r>
    <n v="163"/>
    <s v="CA-2016-154508"/>
    <s v="11/16/2016"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5"/>
    <n v="0"/>
    <n v="13.348000000000001"/>
    <x v="3"/>
    <m/>
    <s v="CA-2017-155698"/>
  </r>
  <r>
    <n v="164"/>
    <s v="CA-2016-113817"/>
    <d v="2016-07-1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"/>
    <n v="0.2"/>
    <n v="9.6880000000000006"/>
    <x v="0"/>
    <m/>
    <s v="CA-2017-144904"/>
  </r>
  <r>
    <n v="165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3"/>
    <n v="0.2"/>
    <n v="2.7324000000000002"/>
    <x v="2"/>
    <m/>
    <s v="CA-2014-123344"/>
  </r>
  <r>
    <n v="166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8"/>
    <n v="0.4"/>
    <n v="-1359.992"/>
    <x v="2"/>
    <m/>
    <s v="CA-2016-155516"/>
  </r>
  <r>
    <n v="167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3"/>
    <n v="0.2"/>
    <n v="-58.634700000000002"/>
    <x v="2"/>
    <m/>
    <s v="CA-2017-104745"/>
  </r>
  <r>
    <n v="168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9"/>
    <n v="0.3"/>
    <n v="-24.858000000000001"/>
    <x v="2"/>
    <m/>
    <s v="US-2014-119137"/>
  </r>
  <r>
    <n v="169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6"/>
    <n v="0.2"/>
    <n v="6.8136000000000001"/>
    <x v="2"/>
    <m/>
    <s v="US-2016-134656"/>
  </r>
  <r>
    <n v="170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5"/>
    <n v="0.8"/>
    <n v="-453.84899999999999"/>
    <x v="2"/>
    <m/>
    <s v="US-2017-134481"/>
  </r>
  <r>
    <n v="171"/>
    <s v="CA-2014-139892"/>
    <d v="2014-08-09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3"/>
    <n v="0.2"/>
    <n v="8.9984999999999999"/>
    <x v="2"/>
    <m/>
    <s v="CA-2015-130792"/>
  </r>
  <r>
    <n v="172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x v="2"/>
    <m/>
    <s v="CA-2016-134775"/>
  </r>
  <r>
    <n v="173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"/>
    <n v="0"/>
    <n v="53.260800000000003"/>
    <x v="2"/>
    <m/>
    <s v="CA-2015-125395"/>
  </r>
  <r>
    <n v="174"/>
    <s v="CA-2014-118962"/>
    <d v="2014-05-08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7"/>
    <n v="0.2"/>
    <n v="21.259"/>
    <x v="2"/>
    <m/>
    <s v="US-2015-168935"/>
  </r>
  <r>
    <n v="175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x v="3"/>
    <m/>
    <s v="CA-2015-122756"/>
  </r>
  <r>
    <n v="176"/>
    <s v="US-2014-100853"/>
    <s v="9/14/2014"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4"/>
    <n v="0.2"/>
    <n v="6.5519999999999996"/>
    <x v="3"/>
    <m/>
    <s v="CA-2014-115973"/>
  </r>
  <r>
    <n v="177"/>
    <s v="US-2017-152366"/>
    <s v="4/21/2017"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x v="3"/>
    <m/>
    <s v="CA-2017-101798"/>
  </r>
  <r>
    <n v="178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7"/>
    <n v="0.3"/>
    <n v="-11.337199999999999"/>
    <x v="3"/>
    <m/>
    <s v="US-2014-135972"/>
  </r>
  <r>
    <n v="179"/>
    <s v="US-2015-101511"/>
    <s v="11/21/2015"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5"/>
    <n v="0.2"/>
    <n v="-3.7715000000000001"/>
    <x v="3"/>
    <m/>
    <s v="US-2014-134971"/>
  </r>
  <r>
    <n v="180"/>
    <s v="CA-2015-137225"/>
    <s v="12/15/2015"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1"/>
    <n v="0"/>
    <n v="1.4104000000000001"/>
    <x v="3"/>
    <m/>
    <s v="CA-2017-102946"/>
  </r>
  <r>
    <n v="181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"/>
    <n v="0.2"/>
    <n v="1.8612"/>
    <x v="2"/>
    <m/>
    <s v="CA-2017-165603"/>
  </r>
  <r>
    <n v="182"/>
    <s v="CA-2014-166191"/>
    <d v="2014-05-12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2"/>
    <m/>
    <s v="CA-2015-122259"/>
  </r>
  <r>
    <n v="183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4"/>
    <n v="0"/>
    <n v="131.02959999999999"/>
    <x v="3"/>
    <m/>
    <s v="CA-2016-108987"/>
  </r>
  <r>
    <n v="184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5"/>
    <n v="0"/>
    <n v="41.985999999999997"/>
    <x v="3"/>
    <m/>
    <s v="CA-2014-113166"/>
  </r>
  <r>
    <n v="185"/>
    <s v="CA-2014-158274"/>
    <s v="11/19/2014"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"/>
    <n v="0"/>
    <n v="7.25"/>
    <x v="3"/>
    <m/>
    <s v="CA-2014-155208"/>
  </r>
  <r>
    <n v="186"/>
    <s v="CA-2016-105018"/>
    <s v="11/28/2016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"/>
    <n v="0"/>
    <n v="3.4367999999999999"/>
    <x v="3"/>
    <m/>
    <s v="CA-2017-117933"/>
  </r>
  <r>
    <n v="187"/>
    <s v="CA-2014-123260"/>
    <s v="8/26/2014"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8"/>
    <n v="0"/>
    <n v="22.984000000000002"/>
    <x v="3"/>
    <m/>
    <s v="CA-2017-117457"/>
  </r>
  <r>
    <n v="188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3"/>
    <n v="0.2"/>
    <n v="3.7223999999999999"/>
    <x v="3"/>
    <m/>
    <s v="CA-2017-142636"/>
  </r>
  <r>
    <n v="189"/>
    <s v="CA-2016-157000"/>
    <s v="7/16/2016"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x v="3"/>
    <m/>
    <s v="CA-2017-122105"/>
  </r>
  <r>
    <n v="190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4"/>
    <n v="0.2"/>
    <n v="112.392"/>
    <x v="1"/>
    <m/>
    <s v="CA-2016-148796"/>
  </r>
  <r>
    <n v="191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x v="1"/>
    <m/>
    <s v="CA-2017-154816"/>
  </r>
  <r>
    <n v="192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8"/>
    <n v="0"/>
    <n v="24.883199999999999"/>
    <x v="1"/>
    <m/>
    <s v="CA-2017-110478"/>
  </r>
  <r>
    <n v="193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x v="1"/>
    <m/>
    <s v="CA-2014-142048"/>
  </r>
  <r>
    <n v="194"/>
    <s v="CA-2015-102281"/>
    <d v="2015-12-10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5"/>
    <n v="0"/>
    <n v="6.5670000000000002"/>
    <x v="1"/>
    <m/>
    <s v="CA-2017-125388"/>
  </r>
  <r>
    <n v="195"/>
    <s v="CA-2015-131457"/>
    <s v="10/31/2015"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7"/>
    <n v="0"/>
    <n v="6.7115999999999998"/>
    <x v="3"/>
    <m/>
    <s v="CA-2017-155705"/>
  </r>
  <r>
    <n v="196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x v="3"/>
    <m/>
    <s v="CA-2017-149160"/>
  </r>
  <r>
    <n v="197"/>
    <s v="CA-2014-140004"/>
    <s v="3/21/2014"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x v="3"/>
    <m/>
    <s v="CA-2014-101476"/>
  </r>
  <r>
    <n v="198"/>
    <s v="CA-2017-107720"/>
    <d v="2017-06-1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3"/>
    <n v="0"/>
    <n v="12.0276"/>
    <x v="4"/>
    <m/>
    <s v="CA-2017-152275"/>
  </r>
  <r>
    <n v="199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x v="4"/>
    <m/>
    <s v="US-2016-123750"/>
  </r>
  <r>
    <n v="200"/>
    <s v="US-2017-124303"/>
    <d v="2017-06-07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x v="4"/>
    <m/>
    <s v="CA-2016-127369"/>
  </r>
  <r>
    <n v="201"/>
    <s v="CA-2017-105074"/>
    <s v="6/24/2017"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3"/>
    <n v="0.2"/>
    <n v="6.7949999999999999"/>
    <x v="3"/>
    <m/>
    <s v="US-2014-150574"/>
  </r>
  <r>
    <n v="202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"/>
    <n v="0.5"/>
    <n v="-161.875"/>
    <x v="2"/>
    <m/>
    <s v="CA-2016-147375"/>
  </r>
  <r>
    <n v="203"/>
    <s v="CA-2014-133690"/>
    <d v="2014-03-08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x v="2"/>
    <m/>
    <s v="CA-2017-130043"/>
  </r>
  <r>
    <n v="204"/>
    <s v="US-2017-116701"/>
    <s v="12/17/2017"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"/>
    <n v="0.8"/>
    <n v="-178.96680000000001"/>
    <x v="3"/>
    <m/>
    <s v="CA-2017-157252"/>
  </r>
  <r>
    <n v="205"/>
    <s v="CA-2017-126382"/>
    <d v="2017-03-06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7"/>
    <n v="0.2"/>
    <n v="9.6712000000000007"/>
    <x v="4"/>
    <m/>
    <s v="CA-2016-115756"/>
  </r>
  <r>
    <n v="206"/>
    <s v="CA-2017-108329"/>
    <d v="2017-09-12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x v="4"/>
    <m/>
    <s v="CA-2017-154214"/>
  </r>
  <r>
    <n v="207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4"/>
    <n v="0"/>
    <n v="5.8743999999999996"/>
    <x v="4"/>
    <m/>
    <s v="CA-2016-166674"/>
  </r>
  <r>
    <n v="208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x v="4"/>
    <m/>
    <s v="CA-2017-147277"/>
  </r>
  <r>
    <n v="209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4"/>
    <n v="0"/>
    <n v="7.4824000000000002"/>
    <x v="4"/>
    <m/>
    <s v="CA-2016-100153"/>
  </r>
  <r>
    <n v="210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9"/>
    <n v="0"/>
    <n v="16.209900000000001"/>
    <x v="4"/>
    <m/>
    <s v="US-2014-110674"/>
  </r>
  <r>
    <n v="211"/>
    <s v="CA-2017-135860"/>
    <d v="2017-01-12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x v="4"/>
    <m/>
    <s v="US-2016-157945"/>
  </r>
  <r>
    <n v="212"/>
    <s v="CA-2015-101007"/>
    <d v="2015-09-02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"/>
    <n v="0.2"/>
    <n v="6.5"/>
    <x v="1"/>
    <m/>
    <s v="CA-2015-109638"/>
  </r>
  <r>
    <n v="213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"/>
    <n v="0.2"/>
    <n v="8.8800000000000008"/>
    <x v="1"/>
    <m/>
    <s v="CA-2016-109869"/>
  </r>
  <r>
    <n v="214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5"/>
    <n v="0.5"/>
    <n v="-244.32300000000001"/>
    <x v="1"/>
    <m/>
    <s v="US-2015-101399"/>
  </r>
  <r>
    <n v="215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3"/>
    <n v="0.4"/>
    <n v="-14.6958"/>
    <x v="1"/>
    <m/>
    <s v="CA-2017-154907"/>
  </r>
  <r>
    <n v="216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9"/>
    <n v="0.7"/>
    <n v="-950.4"/>
    <x v="1"/>
    <m/>
    <s v="US-2016-100419"/>
  </r>
  <r>
    <n v="217"/>
    <s v="CA-2015-146262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x v="1"/>
    <m/>
    <s v="CA-2015-154144"/>
  </r>
  <r>
    <n v="218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6"/>
    <n v="0"/>
    <n v="26.056799999999999"/>
    <x v="3"/>
    <m/>
    <s v="CA-2014-144666"/>
  </r>
  <r>
    <n v="219"/>
    <s v="CA-2016-130162"/>
    <s v="10/28/2016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3"/>
    <n v="0.2"/>
    <n v="22.6782"/>
    <x v="3"/>
    <m/>
    <s v="CA-2016-103891"/>
  </r>
  <r>
    <n v="220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"/>
    <n v="0.2"/>
    <n v="1.8148"/>
    <x v="3"/>
    <m/>
    <s v="CA-2016-152632"/>
  </r>
  <r>
    <n v="221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x v="3"/>
    <m/>
    <s v="CA-2016-100790"/>
  </r>
  <r>
    <n v="222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4"/>
    <n v="0.7"/>
    <n v="-13.8432"/>
    <x v="3"/>
    <m/>
    <s v="CA-2014-134677"/>
  </r>
  <r>
    <n v="223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x v="3"/>
    <m/>
    <s v="CA-2014-127691"/>
  </r>
  <r>
    <n v="224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4"/>
    <n v="0.7"/>
    <n v="-383.99040000000002"/>
    <x v="3"/>
    <m/>
    <s v="CA-2017-140963"/>
  </r>
  <r>
    <n v="225"/>
    <s v="CA-2015-169397"/>
    <s v="12/24/2015"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x v="3"/>
    <m/>
    <s v="CA-2014-154627"/>
  </r>
  <r>
    <n v="226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x v="1"/>
    <m/>
    <s v="CA-2014-133753"/>
  </r>
  <r>
    <n v="227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5"/>
    <n v="0"/>
    <n v="136.93899999999999"/>
    <x v="1"/>
    <m/>
    <s v="CA-2014-113362"/>
  </r>
  <r>
    <n v="228"/>
    <s v="CA-2015-163055"/>
    <d v="2015-09-08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1"/>
    <n v="0"/>
    <n v="0.2198"/>
    <x v="1"/>
    <m/>
    <s v="CA-2016-169166"/>
  </r>
  <r>
    <n v="229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"/>
    <n v="0.2"/>
    <n v="-28.2744"/>
    <x v="3"/>
    <m/>
    <s v="US-2016-120929"/>
  </r>
  <r>
    <n v="230"/>
    <s v="US-2015-145436"/>
    <s v="2/28/2015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8"/>
    <n v="0.2"/>
    <n v="43.840800000000002"/>
    <x v="3"/>
    <m/>
    <s v="CA-2015-134782"/>
  </r>
  <r>
    <n v="231"/>
    <s v="US-2014-156216"/>
    <s v="9/13/2014"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7"/>
    <n v="0.7"/>
    <n v="-12.432"/>
    <x v="3"/>
    <m/>
    <s v="CA-2016-126158"/>
  </r>
  <r>
    <n v="232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"/>
    <n v="0.45"/>
    <n v="-102.048"/>
    <x v="4"/>
    <m/>
    <s v="US-2016-105578"/>
  </r>
  <r>
    <n v="233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3"/>
    <n v="0.45"/>
    <n v="-248.2458"/>
    <x v="4"/>
    <m/>
    <s v="CA-2017-134978"/>
  </r>
  <r>
    <n v="234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"/>
    <n v="0.7"/>
    <n v="-3.552"/>
    <x v="4"/>
    <m/>
    <s v="CA-2015-145352"/>
  </r>
  <r>
    <n v="235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x v="4"/>
    <m/>
    <s v="CA-2017-135307"/>
  </r>
  <r>
    <n v="236"/>
    <s v="US-2017-100930"/>
    <d v="2017-07-04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 P710e Mobile Speakerphone"/>
    <n v="617.976"/>
    <n v="3"/>
    <n v="0.2"/>
    <n v="-7.7247000000000003"/>
    <x v="4"/>
    <m/>
    <s v="CA-2016-106341"/>
  </r>
  <r>
    <n v="237"/>
    <s v="CA-2017-160514"/>
    <d v="2017-12-1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x v="4"/>
    <m/>
    <s v="CA-2017-163405"/>
  </r>
  <r>
    <n v="238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5"/>
    <n v="0.2"/>
    <n v="9.3960000000000008"/>
    <x v="0"/>
    <m/>
    <s v="CA-2017-127432"/>
  </r>
  <r>
    <n v="239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x v="0"/>
    <m/>
    <s v="CA-2015-157812"/>
  </r>
  <r>
    <n v="240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3"/>
    <n v="0.6"/>
    <n v="-4.6752000000000002"/>
    <x v="0"/>
    <m/>
    <s v="CA-2017-145142"/>
  </r>
  <r>
    <n v="241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"/>
    <n v="0.2"/>
    <n v="11.1944"/>
    <x v="0"/>
    <m/>
    <s v="US-2016-139486"/>
  </r>
  <r>
    <n v="242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5"/>
    <n v="0.5"/>
    <n v="-120.51300000000001"/>
    <x v="0"/>
    <m/>
    <s v="CA-2015-158792"/>
  </r>
  <r>
    <n v="243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3"/>
    <n v="0.6"/>
    <n v="-2.8308"/>
    <x v="0"/>
    <m/>
    <s v="CA-2017-113558"/>
  </r>
  <r>
    <n v="244"/>
    <s v="CA-2016-157749"/>
    <d v="2016-04-06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x v="0"/>
    <m/>
    <s v="US-2015-138303"/>
  </r>
  <r>
    <n v="245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7"/>
    <n v="0"/>
    <n v="580.5394"/>
    <x v="2"/>
    <m/>
    <s v="CA-2015-102848"/>
  </r>
  <r>
    <n v="246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"/>
    <n v="0"/>
    <n v="41.68"/>
    <x v="2"/>
    <m/>
    <s v="US-2017-129441"/>
  </r>
  <r>
    <n v="247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x v="2"/>
    <m/>
    <s v="CA-2016-168753"/>
  </r>
  <r>
    <n v="248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x v="2"/>
    <m/>
    <s v="CA-2016-126613"/>
  </r>
  <r>
    <n v="249"/>
    <s v="CA-2014-131926"/>
    <d v="2014-01-06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4"/>
    <n v="0"/>
    <n v="12.441599999999999"/>
    <x v="2"/>
    <m/>
    <s v="US-2017-122637"/>
  </r>
  <r>
    <n v="250"/>
    <s v="CA-2016-154739"/>
    <d v="2016-10-12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0"/>
    <m/>
    <s v="CA-2015-147851"/>
  </r>
  <r>
    <n v="251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x v="0"/>
    <m/>
    <s v="CA-2015-134894"/>
  </r>
  <r>
    <n v="252"/>
    <s v="CA-2016-145625"/>
    <d v="2016-11-09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 P710e Mobile Speakerphone"/>
    <n v="3347.37"/>
    <n v="13"/>
    <n v="0"/>
    <n v="636.00030000000004"/>
    <x v="0"/>
    <m/>
    <s v="CA-2014-140795"/>
  </r>
  <r>
    <n v="253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6"/>
    <n v="0"/>
    <n v="22.5624"/>
    <x v="0"/>
    <m/>
    <s v="CA-2016-136924"/>
  </r>
  <r>
    <n v="254"/>
    <s v="CA-2016-146941"/>
    <d v="2016-10-12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4"/>
    <n v="0"/>
    <n v="162.864"/>
    <x v="0"/>
    <m/>
    <s v="US-2015-120161"/>
  </r>
  <r>
    <n v="255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9"/>
    <n v="0.6"/>
    <n v="-8.4923999999999999"/>
    <x v="3"/>
    <m/>
    <s v="CA-2014-103849"/>
  </r>
  <r>
    <n v="256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"/>
    <n v="0.2"/>
    <n v="-19.5624"/>
    <x v="3"/>
    <m/>
    <s v="CA-2017-162929"/>
  </r>
  <r>
    <n v="257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x v="3"/>
    <m/>
    <s v="CA-2015-113173"/>
  </r>
  <r>
    <n v="258"/>
    <s v="US-2015-159982"/>
    <s v="11/28/2015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 speaker phone"/>
    <n v="647.904"/>
    <n v="6"/>
    <n v="0.2"/>
    <n v="56.691600000000001"/>
    <x v="3"/>
    <m/>
    <s v="CA-2016-136406"/>
  </r>
  <r>
    <n v="259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3"/>
    <n v="0"/>
    <n v="6.9257999999999997"/>
    <x v="4"/>
    <m/>
    <s v="CA-2017-112774"/>
  </r>
  <r>
    <n v="260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3"/>
    <n v="0"/>
    <n v="6.6464999999999996"/>
    <x v="4"/>
    <m/>
    <s v="CA-2017-101945"/>
  </r>
  <r>
    <n v="261"/>
    <s v="CA-2017-163139"/>
    <d v="2017-01-12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5"/>
    <n v="0.2"/>
    <n v="6.1319999999999997"/>
    <x v="4"/>
    <m/>
    <s v="CA-2017-100650"/>
  </r>
  <r>
    <n v="262"/>
    <s v="US-2017-155299"/>
    <d v="2017-08-06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x v="4"/>
    <m/>
    <s v="CA-2014-155852"/>
  </r>
  <r>
    <n v="263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3"/>
    <n v="0.4"/>
    <n v="-509.99700000000001"/>
    <x v="3"/>
    <m/>
    <s v="CA-2016-113243"/>
  </r>
  <r>
    <n v="264"/>
    <s v="US-2014-106992"/>
    <s v="9/19/2014"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7"/>
    <n v="0.4"/>
    <n v="-251.9958"/>
    <x v="3"/>
    <m/>
    <s v="CA-2017-118731"/>
  </r>
  <r>
    <n v="265"/>
    <s v="CA-2016-125318"/>
    <d v="2016-06-06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4"/>
    <n v="0.2"/>
    <n v="28.7196"/>
    <x v="0"/>
    <m/>
    <s v="CA-2014-145576"/>
  </r>
  <r>
    <n v="266"/>
    <s v="CA-2015-155040"/>
    <d v="2015-10-1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"/>
    <n v="0"/>
    <n v="35.155999999999999"/>
    <x v="1"/>
    <m/>
    <s v="CA-2015-130736"/>
  </r>
  <r>
    <n v="267"/>
    <s v="CA-2017-136826"/>
    <s v="6/16/2017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3"/>
    <n v="0.2"/>
    <n v="4.7304000000000004"/>
    <x v="3"/>
    <m/>
    <s v="CA-2017-137099"/>
  </r>
  <r>
    <n v="268"/>
    <s v="CA-2016-111010"/>
    <s v="1/22/2016"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6"/>
    <n v="0"/>
    <n v="0.3024"/>
    <x v="3"/>
    <m/>
    <s v="CA-2017-156951"/>
  </r>
  <r>
    <n v="269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1"/>
    <n v="0.2"/>
    <n v="-7.4416000000000002"/>
    <x v="4"/>
    <m/>
    <s v="CA-2017-164826"/>
  </r>
  <r>
    <n v="270"/>
    <s v="US-2017-145366"/>
    <d v="2017-09-12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4"/>
    <m/>
    <s v="CA-2016-127250"/>
  </r>
  <r>
    <n v="271"/>
    <s v="CA-2017-163979"/>
    <s v="12/28/2017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4"/>
    <n v="0"/>
    <n v="210.49359999999999"/>
    <x v="3"/>
    <m/>
    <s v="CA-2015-149713"/>
  </r>
  <r>
    <n v="272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7"/>
    <n v="0"/>
    <n v="92.369200000000006"/>
    <x v="3"/>
    <m/>
    <s v="CA-2017-118640"/>
  </r>
  <r>
    <n v="273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3"/>
    <n v="0"/>
    <n v="2.3231999999999999"/>
    <x v="3"/>
    <m/>
    <s v="CA-2015-132906"/>
  </r>
  <r>
    <n v="274"/>
    <s v="CA-2015-155334"/>
    <s v="7/30/2015"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3"/>
    <n v="0.2"/>
    <n v="4.0949999999999998"/>
    <x v="3"/>
    <m/>
    <s v="CA-2017-145233"/>
  </r>
  <r>
    <n v="275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x v="3"/>
    <m/>
    <s v="CA-2015-128139"/>
  </r>
  <r>
    <n v="276"/>
    <s v="CA-2017-118136"/>
    <s v="9/16/2017"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1"/>
    <n v="0"/>
    <n v="1.5548"/>
    <x v="3"/>
    <m/>
    <s v="US-2016-156986"/>
  </r>
  <r>
    <n v="277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x v="3"/>
    <m/>
    <s v="CA-2014-135405"/>
  </r>
  <r>
    <n v="278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x v="3"/>
    <m/>
    <s v="CA-2014-131450"/>
  </r>
  <r>
    <n v="279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6"/>
    <n v="0.2"/>
    <n v="5.9711999999999996"/>
    <x v="3"/>
    <m/>
    <s v="CA-2016-120180"/>
  </r>
  <r>
    <n v="280"/>
    <s v="CA-2017-132976"/>
    <s v="10/13/2017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3"/>
    <n v="0.2"/>
    <n v="8.6940000000000008"/>
    <x v="3"/>
    <m/>
    <s v="US-2016-100720"/>
  </r>
  <r>
    <n v="281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5"/>
    <n v="0.8"/>
    <n v="-3.4319999999999999"/>
    <x v="3"/>
    <m/>
    <s v="CA-2014-149958"/>
  </r>
  <r>
    <n v="282"/>
    <s v="US-2015-161991"/>
    <s v="9/26/2015"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7"/>
    <n v="0.2"/>
    <n v="376.11"/>
    <x v="3"/>
    <m/>
    <s v="US-2014-105767"/>
  </r>
  <r>
    <n v="283"/>
    <s v="CA-2015-130890"/>
    <d v="2015-02-1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5"/>
    <n v="0.2"/>
    <n v="51.942"/>
    <x v="1"/>
    <m/>
    <s v="CA-2016-161816"/>
  </r>
  <r>
    <n v="284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5"/>
    <n v="0.2"/>
    <n v="47.844000000000001"/>
    <x v="3"/>
    <m/>
    <s v="CA-2016-121223"/>
  </r>
  <r>
    <n v="285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5"/>
    <n v="0.2"/>
    <n v="47.96"/>
    <x v="3"/>
    <m/>
    <s v="CA-2017-138611"/>
  </r>
  <r>
    <n v="286"/>
    <s v="CA-2015-130883"/>
    <s v="9/26/2015"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6"/>
    <n v="0.2"/>
    <n v="10.8864"/>
    <x v="3"/>
    <m/>
    <s v="CA-2017-117947"/>
  </r>
  <r>
    <n v="287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7"/>
    <n v="0.7"/>
    <n v="-169.37200000000001"/>
    <x v="3"/>
    <m/>
    <s v="US-2014-111171"/>
  </r>
  <r>
    <n v="288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x v="3"/>
    <m/>
    <s v="CA-2015-138009"/>
  </r>
  <r>
    <n v="289"/>
    <s v="CA-2016-112697"/>
    <s v="12/18/2016"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5"/>
    <n v="0.2"/>
    <n v="-204.31450000000001"/>
    <x v="3"/>
    <m/>
    <s v="CA-2017-163020"/>
  </r>
  <r>
    <n v="290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7"/>
    <n v="0.2"/>
    <n v="6.6836000000000002"/>
    <x v="3"/>
    <m/>
    <s v="CA-2017-153787"/>
  </r>
  <r>
    <n v="291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8"/>
    <n v="0.2"/>
    <n v="6.2423999999999999"/>
    <x v="3"/>
    <m/>
    <s v="CA-2017-133431"/>
  </r>
  <r>
    <n v="292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"/>
    <n v="0.2"/>
    <n v="54.396599999999999"/>
    <x v="3"/>
    <m/>
    <s v="US-2016-135720"/>
  </r>
  <r>
    <n v="293"/>
    <s v="CA-2016-110772"/>
    <s v="11/20/2016"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3"/>
    <n v="0.5"/>
    <n v="-48.703200000000002"/>
    <x v="3"/>
    <m/>
    <s v="CA-2017-144694"/>
  </r>
  <r>
    <n v="294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8"/>
    <n v="0.2"/>
    <n v="78.859200000000001"/>
    <x v="3"/>
    <m/>
    <s v="CA-2015-168004"/>
  </r>
  <r>
    <n v="295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3"/>
    <n v="0.2"/>
    <n v="20.155799999999999"/>
    <x v="3"/>
    <m/>
    <s v="US-2016-123470"/>
  </r>
  <r>
    <n v="296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x v="3"/>
    <m/>
    <s v="CA-2016-115917"/>
  </r>
  <r>
    <n v="297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5"/>
    <n v="0.7"/>
    <n v="-62.88"/>
    <x v="3"/>
    <m/>
    <s v="CA-2016-147067"/>
  </r>
  <r>
    <n v="298"/>
    <s v="CA-2014-111451"/>
    <s v="12/26/2014"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3"/>
    <n v="0.2"/>
    <n v="9.2988"/>
    <x v="3"/>
    <m/>
    <s v="CA-2017-167913"/>
  </r>
  <r>
    <n v="299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5"/>
    <n v="0"/>
    <n v="15.552"/>
    <x v="3"/>
    <m/>
    <s v="CA-2017-106103"/>
  </r>
  <r>
    <n v="300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8"/>
    <n v="0"/>
    <n v="10.8248"/>
    <x v="3"/>
    <m/>
    <s v="US-2017-127719"/>
  </r>
  <r>
    <n v="301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3"/>
    <n v="0"/>
    <n v="27.316800000000001"/>
    <x v="3"/>
    <m/>
    <s v="CA-2017-126221"/>
  </r>
  <r>
    <n v="302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x v="3"/>
    <m/>
    <s v="CA-2016-103947"/>
  </r>
  <r>
    <n v="303"/>
    <s v="CA-2016-142545"/>
    <s v="10/28/2016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1"/>
    <n v="0"/>
    <n v="6.5688000000000004"/>
    <x v="3"/>
    <m/>
    <s v="CA-2016-160745"/>
  </r>
  <r>
    <n v="304"/>
    <s v="US-2017-152380"/>
    <s v="11/19/2017"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3"/>
    <n v="0.5"/>
    <n v="-131.44499999999999"/>
    <x v="3"/>
    <m/>
    <s v="CA-2016-132661"/>
  </r>
  <r>
    <n v="305"/>
    <s v="CA-2015-144253"/>
    <d v="2015-04-05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"/>
    <n v="0"/>
    <n v="12.864000000000001"/>
    <x v="1"/>
    <m/>
    <s v="CA-2017-140844"/>
  </r>
  <r>
    <n v="306"/>
    <s v="CA-2014-130960"/>
    <s v="12/30/2014"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3"/>
    <n v="0"/>
    <n v="2.8536000000000001"/>
    <x v="3"/>
    <m/>
    <s v="CA-2016-137239"/>
  </r>
  <r>
    <n v="307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3"/>
    <n v="0"/>
    <n v="20.9208"/>
    <x v="2"/>
    <m/>
    <s v="US-2016-156097"/>
  </r>
  <r>
    <n v="308"/>
    <s v="CA-2014-111003"/>
    <d v="2014-01-06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6"/>
    <n v="0"/>
    <n v="83.867999999999995"/>
    <x v="2"/>
    <m/>
    <s v="CA-2015-146563"/>
  </r>
  <r>
    <n v="309"/>
    <s v="CA-2017-126774"/>
    <s v="4/15/2017"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1"/>
    <n v="0"/>
    <n v="2.0049000000000001"/>
    <x v="3"/>
    <m/>
    <s v="CA-2016-123666"/>
  </r>
  <r>
    <n v="310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x v="0"/>
    <m/>
    <s v="CA-2016-143308"/>
  </r>
  <r>
    <n v="311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x v="0"/>
    <m/>
    <s v="CA-2017-132682"/>
  </r>
  <r>
    <n v="312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x v="0"/>
    <m/>
    <s v="CA-2014-156314"/>
  </r>
  <r>
    <n v="313"/>
    <s v="CA-2016-142902"/>
    <d v="2016-12-09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3"/>
    <n v="0.2"/>
    <n v="2.0358000000000001"/>
    <x v="0"/>
    <m/>
    <s v="US-2017-106663"/>
  </r>
  <r>
    <n v="314"/>
    <s v="CA-2014-120887"/>
    <s v="9/27/2014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3"/>
    <n v="0"/>
    <n v="37.642200000000003"/>
    <x v="3"/>
    <m/>
    <s v="CA-2017-111178"/>
  </r>
  <r>
    <n v="315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"/>
    <n v="0.2"/>
    <n v="22.297999999999998"/>
    <x v="2"/>
    <m/>
    <s v="CA-2017-130351"/>
  </r>
  <r>
    <n v="316"/>
    <s v="CA-2014-167850"/>
    <d v="2014-09-08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3"/>
    <n v="0.2"/>
    <n v="5.4432"/>
    <x v="2"/>
    <m/>
    <s v="US-2017-119438"/>
  </r>
  <r>
    <n v="317"/>
    <s v="CA-2014-164259"/>
    <s v="12/28/2014"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x v="3"/>
    <m/>
    <s v="CA-2016-164511"/>
  </r>
  <r>
    <n v="318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1"/>
    <n v="0.1"/>
    <n v="24.1568"/>
    <x v="2"/>
    <m/>
    <s v="US-2017-168116"/>
  </r>
  <r>
    <n v="319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"/>
    <n v="0"/>
    <n v="1995.99"/>
    <x v="2"/>
    <m/>
    <s v="CA-2014-157784"/>
  </r>
  <r>
    <n v="320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6"/>
    <n v="0"/>
    <n v="80.022599999999997"/>
    <x v="2"/>
    <m/>
    <s v="CA-2017-161480"/>
  </r>
  <r>
    <n v="321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4"/>
    <n v="0"/>
    <n v="129.6"/>
    <x v="2"/>
    <m/>
    <s v="US-2014-117135"/>
  </r>
  <r>
    <n v="322"/>
    <s v="CA-2014-164973"/>
    <d v="2014-04-1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1"/>
    <n v="0"/>
    <n v="13.071"/>
    <x v="2"/>
    <m/>
    <s v="CA-2015-131534"/>
  </r>
  <r>
    <n v="323"/>
    <s v="CA-2014-156601"/>
    <s v="9/19/2014"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"/>
    <n v="0"/>
    <n v="3.58"/>
    <x v="3"/>
    <m/>
    <s v="CA-2015-119291"/>
  </r>
  <r>
    <n v="324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6"/>
    <n v="0.2"/>
    <n v="81.744"/>
    <x v="3"/>
    <m/>
    <s v="CA-2017-114552"/>
  </r>
  <r>
    <n v="325"/>
    <s v="CA-2016-162138"/>
    <s v="4/23/2016"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1"/>
    <n v="0"/>
    <n v="34.996499999999997"/>
    <x v="3"/>
    <m/>
    <s v="CA-2016-163755"/>
  </r>
  <r>
    <n v="326"/>
    <s v="CA-2017-153339"/>
    <d v="2017-03-1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1"/>
    <n v="0.2"/>
    <n v="0.99950000000000006"/>
    <x v="4"/>
    <m/>
    <s v="CA-2015-142027"/>
  </r>
  <r>
    <n v="327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3"/>
    <n v="0.4"/>
    <n v="-67.876199999999997"/>
    <x v="3"/>
    <m/>
    <s v="CA-2014-138527"/>
  </r>
  <r>
    <n v="328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"/>
    <n v="0.2"/>
    <n v="3.3889999999999998"/>
    <x v="3"/>
    <m/>
    <s v="CA-2014-112158"/>
  </r>
  <r>
    <n v="329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x v="3"/>
    <m/>
    <s v="CA-2014-113887"/>
  </r>
  <r>
    <n v="330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10"/>
    <n v="0.2"/>
    <n v="33.831000000000003"/>
    <x v="3"/>
    <m/>
    <s v="CA-2017-146136"/>
  </r>
  <r>
    <n v="331"/>
    <s v="US-2016-141544"/>
    <s v="8/30/2016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x v="3"/>
    <m/>
    <s v="US-2017-100048"/>
  </r>
  <r>
    <n v="332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"/>
    <n v="0.4"/>
    <n v="-20.7"/>
    <x v="3"/>
    <m/>
    <s v="CA-2014-153150"/>
  </r>
  <r>
    <n v="333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"/>
    <n v="0.7"/>
    <n v="-13.816000000000001"/>
    <x v="3"/>
    <m/>
    <s v="CA-2014-130092"/>
  </r>
  <r>
    <n v="334"/>
    <s v="US-2016-150147"/>
    <s v="4/25/2016"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3"/>
    <n v="0.7"/>
    <n v="-3.4272"/>
    <x v="3"/>
    <m/>
    <s v="CA-2017-108910"/>
  </r>
  <r>
    <n v="335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1"/>
    <n v="0.2"/>
    <n v="1.6037999999999999"/>
    <x v="1"/>
    <m/>
    <s v="CA-2014-104472"/>
  </r>
  <r>
    <n v="336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"/>
    <n v="0.2"/>
    <n v="335.99439999999998"/>
    <x v="1"/>
    <m/>
    <s v="CA-2016-112942"/>
  </r>
  <r>
    <n v="337"/>
    <s v="CA-2015-137946"/>
    <d v="2015-01-09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4"/>
    <n v="0.2"/>
    <n v="4.49"/>
    <x v="1"/>
    <m/>
    <s v="CA-2016-142335"/>
  </r>
  <r>
    <n v="338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"/>
    <n v="0.2"/>
    <n v="2.7955999999999999"/>
    <x v="2"/>
    <m/>
    <s v="CA-2014-117429"/>
  </r>
  <r>
    <n v="339"/>
    <s v="CA-2014-129924"/>
    <d v="2014-12-07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3"/>
    <n v="0.2"/>
    <n v="-17.4588"/>
    <x v="2"/>
    <m/>
    <s v="CA-2016-114713"/>
  </r>
  <r>
    <n v="340"/>
    <s v="CA-2015-128167"/>
    <s v="6/22/2015"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4"/>
    <n v="0"/>
    <n v="2.3311999999999999"/>
    <x v="3"/>
    <m/>
    <s v="CA-2017-144113"/>
  </r>
  <r>
    <n v="341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4"/>
    <n v="0.2"/>
    <n v="1.1160000000000001"/>
    <x v="3"/>
    <m/>
    <s v="US-2016-150861"/>
  </r>
  <r>
    <n v="342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10"/>
    <n v="0.7"/>
    <n v="-407.976"/>
    <x v="3"/>
    <m/>
    <s v="CA-2017-131954"/>
  </r>
  <r>
    <n v="343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13"/>
    <n v="0.2"/>
    <n v="10.0724"/>
    <x v="3"/>
    <m/>
    <s v="CA-2014-132500"/>
  </r>
  <r>
    <n v="344"/>
    <s v="CA-2014-122336"/>
    <s v="4/13/2014"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x v="3"/>
    <m/>
    <s v="CA-2014-112326"/>
  </r>
  <r>
    <n v="345"/>
    <s v="US-2015-120712"/>
    <s v="12/20/2015"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4"/>
    <n v="0.2"/>
    <n v="-2.2200000000000002"/>
    <x v="3"/>
    <m/>
    <s v="US-2016-146710"/>
  </r>
  <r>
    <n v="346"/>
    <s v="CA-2017-169901"/>
    <s v="6/15/2017"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x v="3"/>
    <m/>
    <s v="CA-2014-124429"/>
  </r>
  <r>
    <n v="347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x v="4"/>
    <m/>
    <s v="CA-2016-150889"/>
  </r>
  <r>
    <n v="348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"/>
    <n v="0"/>
    <n v="11.543200000000001"/>
    <x v="4"/>
    <m/>
    <s v="CA-2017-126074"/>
  </r>
  <r>
    <n v="349"/>
    <s v="CA-2017-134306"/>
    <d v="2017-08-07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"/>
    <n v="0"/>
    <n v="4.1471999999999998"/>
    <x v="4"/>
    <m/>
    <s v="CA-2016-110499"/>
  </r>
  <r>
    <n v="350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1"/>
    <n v="0"/>
    <n v="2.3086000000000002"/>
    <x v="0"/>
    <m/>
    <s v="CA-2015-135272"/>
  </r>
  <r>
    <n v="351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"/>
    <n v="0"/>
    <n v="11.543200000000001"/>
    <x v="0"/>
    <m/>
    <s v="CA-2016-140928"/>
  </r>
  <r>
    <n v="352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1"/>
    <n v="0.2"/>
    <n v="1.0668"/>
    <x v="0"/>
    <m/>
    <s v="CA-2014-106803"/>
  </r>
  <r>
    <n v="353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4"/>
    <n v="0"/>
    <n v="23.086400000000001"/>
    <x v="0"/>
    <m/>
    <s v="CA-2017-117240"/>
  </r>
  <r>
    <n v="354"/>
    <s v="CA-2016-129714"/>
    <d v="2016-01-09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4"/>
    <n v="0.2"/>
    <n v="1415.4295999999999"/>
    <x v="0"/>
    <m/>
    <s v="CA-2017-133333"/>
  </r>
  <r>
    <n v="355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6"/>
    <n v="0.2"/>
    <n v="-4.8587999999999996"/>
    <x v="0"/>
    <m/>
    <s v="CA-2015-112319"/>
  </r>
  <r>
    <n v="356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"/>
    <n v="0"/>
    <n v="3.7995999999999999"/>
    <x v="0"/>
    <m/>
    <s v="CA-2017-126046"/>
  </r>
  <r>
    <n v="357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4"/>
    <n v="0"/>
    <n v="6.9863999999999997"/>
    <x v="0"/>
    <m/>
    <s v="CA-2015-114923"/>
  </r>
  <r>
    <n v="358"/>
    <s v="CA-2016-138520"/>
    <d v="2016-08-04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34.4"/>
    <n v="5"/>
    <n v="0"/>
    <n v="15.824"/>
    <x v="0"/>
    <m/>
    <s v="CA-2014-162775"/>
  </r>
  <r>
    <n v="359"/>
    <s v="CA-2016-130001"/>
    <s v="4/23/2016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5"/>
    <n v="0.2"/>
    <n v="11.324999999999999"/>
    <x v="3"/>
    <m/>
    <s v="CA-2014-106810"/>
  </r>
  <r>
    <n v="360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x v="4"/>
    <m/>
    <s v="CA-2016-157245"/>
  </r>
  <r>
    <n v="361"/>
    <s v="CA-2017-155698"/>
    <d v="2017-08-03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x v="4"/>
    <m/>
    <s v="CA-2017-104220"/>
  </r>
  <r>
    <n v="362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x v="3"/>
    <m/>
    <s v="CA-2014-165974"/>
  </r>
  <r>
    <n v="363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3"/>
    <n v="0.1"/>
    <n v="86.870400000000004"/>
    <x v="3"/>
    <m/>
    <s v="CA-2015-144267"/>
  </r>
  <r>
    <n v="364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"/>
    <n v="0"/>
    <n v="1.4456"/>
    <x v="3"/>
    <m/>
    <s v="US-2015-157014"/>
  </r>
  <r>
    <n v="365"/>
    <s v="CA-2017-144904"/>
    <s v="9/25/2017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8"/>
    <n v="0"/>
    <n v="20.732800000000001"/>
    <x v="3"/>
    <m/>
    <s v="CA-2015-154921"/>
  </r>
  <r>
    <n v="366"/>
    <s v="CA-2014-123344"/>
    <s v="9/24/2014"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x v="3"/>
    <m/>
    <s v="CA-2017-129567"/>
  </r>
  <r>
    <n v="367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“Snap” Scratch Pad Binder Tool for Ring Binders"/>
    <n v="23.2"/>
    <n v="4"/>
    <n v="0"/>
    <n v="10.44"/>
    <x v="3"/>
    <m/>
    <s v="CA-2015-154620"/>
  </r>
  <r>
    <n v="368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"/>
    <n v="0"/>
    <n v="0.1472"/>
    <x v="3"/>
    <m/>
    <s v="CA-2015-115938"/>
  </r>
  <r>
    <n v="369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7"/>
    <n v="0"/>
    <n v="29.341200000000001"/>
    <x v="3"/>
    <m/>
    <s v="CA-2016-105256"/>
  </r>
  <r>
    <n v="370"/>
    <s v="CA-2016-155516"/>
    <s v="10/21/2016"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4"/>
    <n v="0"/>
    <n v="271.41919999999999"/>
    <x v="3"/>
    <m/>
    <s v="CA-2014-156433"/>
  </r>
  <r>
    <n v="371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5"/>
    <n v="0.2"/>
    <n v="9.3960000000000008"/>
    <x v="3"/>
    <m/>
    <s v="CA-2017-151428"/>
  </r>
  <r>
    <n v="372"/>
    <s v="CA-2017-104745"/>
    <s v="5/29/2017"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3"/>
    <n v="0.2"/>
    <n v="4.6745999999999999"/>
    <x v="3"/>
    <m/>
    <s v="CA-2015-124653"/>
  </r>
  <r>
    <n v="373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5"/>
    <n v="0.7"/>
    <n v="-5.7119999999999997"/>
    <x v="3"/>
    <m/>
    <s v="CA-2015-101910"/>
  </r>
  <r>
    <n v="374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 Smart WiFi Router"/>
    <n v="1023.936"/>
    <n v="8"/>
    <n v="0.2"/>
    <n v="179.18879999999999"/>
    <x v="3"/>
    <m/>
    <s v="CA-2017-105809"/>
  </r>
  <r>
    <n v="375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1"/>
    <n v="0.2"/>
    <n v="0.92400000000000004"/>
    <x v="3"/>
    <m/>
    <s v="CA-2016-136133"/>
  </r>
  <r>
    <n v="376"/>
    <s v="US-2014-119137"/>
    <s v="7/23/2014"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10"/>
    <n v="0.2"/>
    <n v="-29.94"/>
    <x v="3"/>
    <m/>
    <s v="CA-2016-115504"/>
  </r>
  <r>
    <n v="377"/>
    <s v="US-2016-134656"/>
    <s v="9/28/2016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4"/>
    <n v="0.2"/>
    <n v="30.98"/>
    <x v="3"/>
    <m/>
    <s v="CA-2017-135783"/>
  </r>
  <r>
    <n v="378"/>
    <s v="US-2017-134481"/>
    <s v="8/27/2017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7"/>
    <n v="0.3"/>
    <n v="-297.6848"/>
    <x v="3"/>
    <m/>
    <s v="CA-2014-134313"/>
  </r>
  <r>
    <n v="379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3"/>
    <n v="0.8"/>
    <n v="-20.3322"/>
    <x v="3"/>
    <m/>
    <s v="CA-2015-140921"/>
  </r>
  <r>
    <n v="380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3"/>
    <n v="0.2"/>
    <n v="2.6810999999999998"/>
    <x v="3"/>
    <m/>
    <s v="CA-2014-151995"/>
  </r>
  <r>
    <n v="381"/>
    <s v="CA-2015-130792"/>
    <s v="4/28/2015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x v="3"/>
    <m/>
    <s v="CA-2017-143686"/>
  </r>
  <r>
    <n v="382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7"/>
    <n v="0"/>
    <n v="25.48"/>
    <x v="3"/>
    <m/>
    <s v="CA-2015-106565"/>
  </r>
  <r>
    <n v="383"/>
    <s v="CA-2016-134775"/>
    <s v="10/28/2016"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x v="3"/>
    <m/>
    <s v="CA-2016-149370"/>
  </r>
  <r>
    <n v="384"/>
    <s v="CA-2015-125395"/>
    <s v="6/26/2015"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"/>
    <n v="0"/>
    <n v="8.7989999999999995"/>
    <x v="3"/>
    <m/>
    <s v="CA-2014-140858"/>
  </r>
  <r>
    <n v="385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x v="3"/>
    <m/>
    <s v="CA-2017-101434"/>
  </r>
  <r>
    <n v="386"/>
    <s v="US-2015-168935"/>
    <s v="11/27/2015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3"/>
    <n v="0.2"/>
    <n v="-1.0497000000000001"/>
    <x v="3"/>
    <m/>
    <s v="US-2014-102071"/>
  </r>
  <r>
    <n v="387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4"/>
    <n v="0.7"/>
    <n v="-337.63799999999998"/>
    <x v="1"/>
    <m/>
    <s v="CA-2017-126956"/>
  </r>
  <r>
    <n v="388"/>
    <s v="CA-2015-122756"/>
    <d v="2015-03-12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1"/>
    <n v="0.2"/>
    <n v="0.77700000000000002"/>
    <x v="1"/>
    <m/>
    <s v="CA-2017-129462"/>
  </r>
  <r>
    <n v="389"/>
    <s v="CA-2014-115973"/>
    <s v="11/24/2014"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1"/>
    <n v="0.2"/>
    <n v="0.4264"/>
    <x v="3"/>
    <m/>
    <s v="CA-2016-165316"/>
  </r>
  <r>
    <n v="390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4"/>
    <n v="0.2"/>
    <n v="7.8840000000000003"/>
    <x v="4"/>
    <m/>
    <s v="US-2014-115987"/>
  </r>
  <r>
    <n v="391"/>
    <s v="CA-2017-101798"/>
    <d v="2017-11-12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x v="4"/>
    <m/>
    <s v="US-2017-156083"/>
  </r>
  <r>
    <n v="392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"/>
    <n v="0.2"/>
    <n v="27.7182"/>
    <x v="3"/>
    <m/>
    <s v="US-2016-137547"/>
  </r>
  <r>
    <n v="393"/>
    <s v="US-2014-135972"/>
    <s v="9/21/2014"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3"/>
    <n v="0"/>
    <n v="701.98829999999998"/>
    <x v="3"/>
    <m/>
    <s v="CA-2015-100454"/>
  </r>
  <r>
    <n v="394"/>
    <s v="US-2014-134971"/>
    <d v="2014-07-06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3"/>
    <n v="0.8"/>
    <n v="-20.5623"/>
    <x v="2"/>
    <m/>
    <s v="CA-2016-161669"/>
  </r>
  <r>
    <n v="395"/>
    <s v="CA-2017-102946"/>
    <s v="6/30/2017"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3"/>
    <n v="0.2"/>
    <n v="25.579799999999999"/>
    <x v="3"/>
    <m/>
    <s v="CA-2015-114300"/>
  </r>
  <r>
    <n v="396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"/>
    <n v="0"/>
    <n v="9.4923999999999999"/>
    <x v="3"/>
    <m/>
    <s v="CA-2017-107503"/>
  </r>
  <r>
    <n v="397"/>
    <s v="CA-2017-165603"/>
    <s v="10/17/2017"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"/>
    <n v="0"/>
    <n v="6.2207999999999997"/>
    <x v="3"/>
    <m/>
    <s v="CA-2014-107755"/>
  </r>
  <r>
    <n v="398"/>
    <s v="CA-2015-122259"/>
    <s v="10/31/2015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4"/>
    <n v="0"/>
    <n v="21.036000000000001"/>
    <x v="3"/>
    <m/>
    <s v="CA-2016-152534"/>
  </r>
  <r>
    <n v="399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3"/>
    <n v="0.2"/>
    <n v="3.5952000000000002"/>
    <x v="0"/>
    <m/>
    <s v="CA-2016-113747"/>
  </r>
  <r>
    <n v="400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x v="0"/>
    <m/>
    <s v="CA-2016-123274"/>
  </r>
  <r>
    <n v="401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4"/>
    <n v="0.2"/>
    <n v="-32.783999999999999"/>
    <x v="0"/>
    <m/>
    <s v="CA-2014-125612"/>
  </r>
  <r>
    <n v="402"/>
    <s v="CA-2016-108987"/>
    <d v="2016-08-09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"/>
    <n v="0.2"/>
    <n v="0.7198"/>
    <x v="0"/>
    <m/>
    <s v="CA-2017-161984"/>
  </r>
  <r>
    <n v="403"/>
    <s v="CA-2014-113166"/>
    <s v="12/24/2014"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"/>
    <n v="0.2"/>
    <n v="3.4683999999999999"/>
    <x v="3"/>
    <m/>
    <s v="CA-2014-133851"/>
  </r>
  <r>
    <n v="404"/>
    <s v="CA-2014-155208"/>
    <s v="4/16/201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x v="3"/>
    <m/>
    <s v="CA-2016-134474"/>
  </r>
  <r>
    <n v="405"/>
    <s v="CA-2017-117933"/>
    <s v="12/24/2017"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3"/>
    <n v="0"/>
    <n v="9.6957000000000004"/>
    <x v="3"/>
    <m/>
    <s v="CA-2014-149020"/>
  </r>
  <r>
    <n v="406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5"/>
    <n v="0"/>
    <n v="37.789499999999997"/>
    <x v="4"/>
    <m/>
    <s v="CA-2016-134362"/>
  </r>
  <r>
    <n v="407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3"/>
    <n v="0.2"/>
    <n v="434.99130000000002"/>
    <x v="4"/>
    <m/>
    <s v="CA-2014-136742"/>
  </r>
  <r>
    <n v="408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5"/>
    <n v="0"/>
    <n v="13.3035"/>
    <x v="4"/>
    <m/>
    <s v="CA-2016-158099"/>
  </r>
  <r>
    <n v="409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7"/>
    <n v="0.2"/>
    <n v="-112.95269999999999"/>
    <x v="4"/>
    <m/>
    <s v="CA-2015-131128"/>
  </r>
  <r>
    <n v="410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1"/>
    <n v="0"/>
    <n v="4.6463999999999999"/>
    <x v="4"/>
    <m/>
    <s v="CA-2014-148488"/>
  </r>
  <r>
    <n v="411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9"/>
    <n v="0"/>
    <n v="13.608000000000001"/>
    <x v="4"/>
    <m/>
    <s v="CA-2017-114636"/>
  </r>
  <r>
    <n v="412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1"/>
    <n v="0"/>
    <n v="27.430199999999999"/>
    <x v="4"/>
    <m/>
    <s v="CA-2016-116736"/>
  </r>
  <r>
    <n v="413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13"/>
    <n v="0.15"/>
    <n v="31.454799999999999"/>
    <x v="4"/>
    <m/>
    <s v="US-2014-158638"/>
  </r>
  <r>
    <n v="414"/>
    <s v="CA-2017-117457"/>
    <d v="2017-08-12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"/>
    <n v="0.2"/>
    <n v="-18.454799999999999"/>
    <x v="4"/>
    <m/>
    <s v="CA-2017-111689"/>
  </r>
  <r>
    <n v="415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7"/>
    <n v="0"/>
    <n v="65.734200000000001"/>
    <x v="4"/>
    <m/>
    <s v="CA-2015-129098"/>
  </r>
  <r>
    <n v="416"/>
    <s v="CA-2017-142636"/>
    <d v="2017-03-1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4"/>
    <n v="0.2"/>
    <n v="26.874400000000001"/>
    <x v="4"/>
    <m/>
    <s v="US-2017-123463"/>
  </r>
  <r>
    <n v="417"/>
    <s v="CA-2017-122105"/>
    <s v="6/24/2017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8"/>
    <n v="0"/>
    <n v="25.898399999999999"/>
    <x v="3"/>
    <m/>
    <s v="CA-2016-165148"/>
  </r>
  <r>
    <n v="418"/>
    <s v="CA-2016-148796"/>
    <s v="4/14/2016"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5"/>
    <n v="0.2"/>
    <n v="38.380000000000003"/>
    <x v="3"/>
    <m/>
    <s v="CA-2014-134061"/>
  </r>
  <r>
    <n v="419"/>
    <s v="CA-2017-154816"/>
    <d v="2017-06-1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1"/>
    <n v="0"/>
    <n v="2.8321999999999998"/>
    <x v="4"/>
    <m/>
    <s v="CA-2015-143602"/>
  </r>
  <r>
    <n v="420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4"/>
    <n v="0"/>
    <n v="2.7027999999999999"/>
    <x v="4"/>
    <m/>
    <s v="CA-2017-115364"/>
  </r>
  <r>
    <n v="421"/>
    <s v="CA-2017-110478"/>
    <d v="2017-04-03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1"/>
    <n v="0"/>
    <n v="7.0149999999999997"/>
    <x v="4"/>
    <m/>
    <s v="CA-2017-150707"/>
  </r>
  <r>
    <n v="422"/>
    <s v="CA-2014-142048"/>
    <s v="6/22/2014"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 6101 Series - Keyboard - Black"/>
    <n v="196.75200000000001"/>
    <n v="6"/>
    <n v="0.2"/>
    <n v="56.566200000000002"/>
    <x v="3"/>
    <m/>
    <s v="CA-2014-104976"/>
  </r>
  <r>
    <n v="423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4"/>
    <n v="0"/>
    <n v="14.7056"/>
    <x v="3"/>
    <m/>
    <s v="CA-2017-132934"/>
  </r>
  <r>
    <n v="424"/>
    <s v="CA-2017-125388"/>
    <s v="10/19/2017"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3"/>
    <n v="0"/>
    <n v="8.5020000000000007"/>
    <x v="3"/>
    <m/>
    <s v="CA-2017-133256"/>
  </r>
  <r>
    <n v="425"/>
    <s v="CA-2017-155705"/>
    <s v="8/21/2017"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4"/>
    <n v="0"/>
    <n v="225.26400000000001"/>
    <x v="3"/>
    <m/>
    <s v="CA-2016-105494"/>
  </r>
  <r>
    <n v="426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"/>
    <n v="0"/>
    <n v="11.076000000000001"/>
    <x v="3"/>
    <m/>
    <s v="CA-2016-140634"/>
  </r>
  <r>
    <n v="427"/>
    <s v="CA-2017-149160"/>
    <s v="11/23/2017"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8"/>
    <n v="0"/>
    <n v="138.20160000000001"/>
    <x v="3"/>
    <m/>
    <s v="CA-2014-144407"/>
  </r>
  <r>
    <n v="428"/>
    <s v="CA-2014-101476"/>
    <d v="2014-12-09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x v="2"/>
    <m/>
    <s v="CA-2017-160983"/>
  </r>
  <r>
    <n v="429"/>
    <s v="CA-2017-152275"/>
    <d v="2017-01-10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6"/>
    <n v="0.2"/>
    <n v="0.50039999999999996"/>
    <x v="4"/>
    <m/>
    <s v="US-2016-114622"/>
  </r>
  <r>
    <n v="430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x v="3"/>
    <m/>
    <s v="CA-2017-150959"/>
  </r>
  <r>
    <n v="431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x v="3"/>
    <m/>
    <s v="CA-2017-132353"/>
  </r>
  <r>
    <n v="432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x v="3"/>
    <m/>
    <s v="CA-2016-130477"/>
  </r>
  <r>
    <n v="433"/>
    <s v="US-2016-123750"/>
    <s v="4/15/2016"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"/>
    <n v="0.2"/>
    <n v="-0.77480000000000004"/>
    <x v="3"/>
    <m/>
    <s v="CA-2017-143259"/>
  </r>
  <r>
    <n v="434"/>
    <s v="CA-2016-127369"/>
    <d v="2016-06-06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5"/>
    <n v="0"/>
    <n v="207.14699999999999"/>
    <x v="0"/>
    <m/>
    <s v="CA-2017-137596"/>
  </r>
  <r>
    <n v="435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"/>
    <n v="0.7"/>
    <n v="-3.6892"/>
    <x v="3"/>
    <m/>
    <s v="CA-2015-133627"/>
  </r>
  <r>
    <n v="436"/>
    <s v="US-2014-150574"/>
    <s v="12/19/2014"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5"/>
    <n v="0.2"/>
    <n v="-18.585000000000001"/>
    <x v="3"/>
    <m/>
    <s v="CA-2017-102519"/>
  </r>
  <r>
    <n v="437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x v="0"/>
    <m/>
    <s v="US-2014-141215"/>
  </r>
  <r>
    <n v="438"/>
    <s v="CA-2016-147375"/>
    <d v="2016-12-06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7"/>
    <n v="0.2"/>
    <n v="113.63939999999999"/>
    <x v="0"/>
    <m/>
    <s v="CA-2016-165218"/>
  </r>
  <r>
    <n v="439"/>
    <s v="CA-2017-130043"/>
    <s v="9/15/2017"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8"/>
    <n v="0.2"/>
    <n v="11.553599999999999"/>
    <x v="3"/>
    <m/>
    <s v="CA-2014-138296"/>
  </r>
  <r>
    <n v="440"/>
    <s v="CA-2017-157252"/>
    <s v="1/20/2017"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3"/>
    <n v="0.1"/>
    <n v="2.3094000000000001"/>
    <x v="3"/>
    <m/>
    <s v="CA-2015-111164"/>
  </r>
  <r>
    <n v="441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1"/>
    <n v="0"/>
    <n v="3.6659999999999999"/>
    <x v="0"/>
    <m/>
    <s v="CA-2016-149797"/>
  </r>
  <r>
    <n v="442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x v="0"/>
    <m/>
    <s v="CA-2014-132962"/>
  </r>
  <r>
    <n v="443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x v="0"/>
    <m/>
    <s v="CA-2015-115091"/>
  </r>
  <r>
    <n v="444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4"/>
    <n v="0"/>
    <n v="42.025599999999997"/>
    <x v="0"/>
    <m/>
    <s v="CA-2017-144932"/>
  </r>
  <r>
    <n v="445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3"/>
    <n v="0"/>
    <n v="29.152799999999999"/>
    <x v="0"/>
    <m/>
    <s v="CA-2017-114216"/>
  </r>
  <r>
    <n v="446"/>
    <s v="CA-2016-115756"/>
    <d v="2016-05-09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7"/>
    <n v="0"/>
    <n v="10.584"/>
    <x v="0"/>
    <m/>
    <s v="CA-2016-140081"/>
  </r>
  <r>
    <n v="447"/>
    <s v="CA-2017-154214"/>
    <s v="3/20/2017"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x v="3"/>
    <m/>
    <s v="US-2017-111745"/>
  </r>
  <r>
    <n v="448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3"/>
    <n v="0"/>
    <n v="15.475199999999999"/>
    <x v="0"/>
    <m/>
    <s v="CA-2015-148250"/>
  </r>
  <r>
    <n v="449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3"/>
    <n v="0"/>
    <n v="9.7164000000000001"/>
    <x v="0"/>
    <m/>
    <s v="CA-2016-105760"/>
  </r>
  <r>
    <n v="450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6"/>
    <n v="0"/>
    <n v="71.247600000000006"/>
    <x v="0"/>
    <m/>
    <s v="CA-2016-142958"/>
  </r>
  <r>
    <n v="451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3"/>
    <n v="0"/>
    <n v="7.9248000000000003"/>
    <x v="0"/>
    <m/>
    <s v="CA-2015-120880"/>
  </r>
  <r>
    <n v="452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3"/>
    <n v="0"/>
    <n v="2.8536000000000001"/>
    <x v="0"/>
    <m/>
    <s v="US-2015-140200"/>
  </r>
  <r>
    <n v="453"/>
    <s v="CA-2016-166674"/>
    <d v="2016-01-04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x v="0"/>
    <m/>
    <s v="US-2017-110576"/>
  </r>
  <r>
    <n v="454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"/>
    <n v="0.4"/>
    <n v="-75.830399999999997"/>
    <x v="3"/>
    <m/>
    <s v="CA-2017-131156"/>
  </r>
  <r>
    <n v="455"/>
    <s v="CA-2017-147277"/>
    <s v="10/20/2017"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"/>
    <n v="0.2"/>
    <n v="66.540800000000004"/>
    <x v="3"/>
    <m/>
    <s v="CA-2017-136539"/>
  </r>
  <r>
    <n v="456"/>
    <s v="CA-2016-100153"/>
    <s v="12/13/2016"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4"/>
    <n v="0"/>
    <n v="24.9132"/>
    <x v="3"/>
    <m/>
    <s v="CA-2017-119305"/>
  </r>
  <r>
    <n v="457"/>
    <s v="US-2014-110674"/>
    <d v="2014-12-02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"/>
    <n v="0.2"/>
    <n v="-24.294"/>
    <x v="2"/>
    <m/>
    <s v="CA-2017-102414"/>
  </r>
  <r>
    <n v="458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x v="3"/>
    <m/>
    <s v="CA-2015-112571"/>
  </r>
  <r>
    <n v="459"/>
    <s v="US-2016-157945"/>
    <s v="9/26/2016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"/>
    <n v="0.2"/>
    <n v="3.3479999999999999"/>
    <x v="3"/>
    <m/>
    <s v="CA-2017-152142"/>
  </r>
  <r>
    <n v="460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4"/>
    <n v="0"/>
    <n v="36.372"/>
    <x v="3"/>
    <m/>
    <s v="CA-2015-160059"/>
  </r>
  <r>
    <n v="461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9"/>
    <n v="0"/>
    <n v="377.9622"/>
    <x v="3"/>
    <m/>
    <s v="CA-2016-120859"/>
  </r>
  <r>
    <n v="462"/>
    <s v="CA-2015-109638"/>
    <s v="12/15/2015"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3"/>
    <n v="0.2"/>
    <n v="18.6006"/>
    <x v="3"/>
    <m/>
    <s v="CA-2014-127488"/>
  </r>
  <r>
    <n v="463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5"/>
    <n v="0.2"/>
    <n v="7.0679999999999996"/>
    <x v="3"/>
    <m/>
    <s v="CA-2017-135279"/>
  </r>
  <r>
    <n v="464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x v="3"/>
    <m/>
    <s v="CA-2014-115791"/>
  </r>
  <r>
    <n v="465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5"/>
    <n v="0.7"/>
    <n v="-20.888999999999999"/>
    <x v="3"/>
    <m/>
    <s v="US-2017-103247"/>
  </r>
  <r>
    <n v="466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"/>
    <n v="0.2"/>
    <n v="-34.758000000000003"/>
    <x v="3"/>
    <m/>
    <s v="US-2017-100209"/>
  </r>
  <r>
    <n v="467"/>
    <s v="CA-2016-109869"/>
    <s v="4/22/2016"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x v="3"/>
    <m/>
    <s v="CA-2017-159366"/>
  </r>
  <r>
    <n v="468"/>
    <s v="US-2015-101399"/>
    <s v="1/17/2015"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x v="3"/>
    <m/>
    <s v="CA-2016-145499"/>
  </r>
  <r>
    <n v="469"/>
    <s v="CA-2017-154907"/>
    <s v="3/31/2017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"/>
    <n v="0.32"/>
    <n v="-36.235199999999999"/>
    <x v="3"/>
    <m/>
    <s v="CA-2015-157035"/>
  </r>
  <r>
    <n v="470"/>
    <s v="US-2016-100419"/>
    <s v="12/16/2016"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3"/>
    <n v="0.8"/>
    <n v="-7.9001999999999999"/>
    <x v="3"/>
    <m/>
    <s v="CA-2016-144939"/>
  </r>
  <r>
    <n v="471"/>
    <s v="CA-2015-154144"/>
    <s v="12/20/2015"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3"/>
    <m/>
    <s v="CA-2014-163419"/>
  </r>
  <r>
    <n v="472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3"/>
    <n v="0"/>
    <n v="3.4091999999999998"/>
    <x v="2"/>
    <m/>
    <s v="CA-2017-100314"/>
  </r>
  <r>
    <n v="473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"/>
    <n v="0.15"/>
    <n v="10.478400000000001"/>
    <x v="2"/>
    <m/>
    <s v="CA-2015-146829"/>
  </r>
  <r>
    <n v="474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4"/>
    <n v="0.2"/>
    <n v="87.995999999999995"/>
    <x v="2"/>
    <m/>
    <s v="CA-2017-167899"/>
  </r>
  <r>
    <n v="475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6"/>
    <n v="0"/>
    <n v="24.980399999999999"/>
    <x v="2"/>
    <m/>
    <s v="CA-2015-153549"/>
  </r>
  <r>
    <n v="476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x v="2"/>
    <m/>
    <s v="CA-2016-110023"/>
  </r>
  <r>
    <n v="477"/>
    <s v="CA-2014-144666"/>
    <d v="2014-09-1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5"/>
    <n v="0"/>
    <n v="45.527999999999999"/>
    <x v="2"/>
    <m/>
    <s v="CA-2016-105585"/>
  </r>
  <r>
    <n v="478"/>
    <s v="CA-2016-103891"/>
    <d v="2016-12-07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6"/>
    <n v="0.2"/>
    <n v="7.1820000000000004"/>
    <x v="0"/>
    <m/>
    <s v="CA-2014-117639"/>
  </r>
  <r>
    <n v="479"/>
    <s v="CA-2016-152632"/>
    <s v="10/27/2016"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x v="3"/>
    <m/>
    <s v="CA-2015-162537"/>
  </r>
  <r>
    <n v="480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5"/>
    <n v="0"/>
    <n v="6.6150000000000002"/>
    <x v="3"/>
    <m/>
    <s v="CA-2016-155488"/>
  </r>
  <r>
    <n v="481"/>
    <s v="CA-2016-100790"/>
    <s v="6/26/2016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5"/>
    <n v="0"/>
    <n v="84.51"/>
    <x v="3"/>
    <m/>
    <s v="CA-2015-124891"/>
  </r>
  <r>
    <n v="482"/>
    <s v="CA-2014-134677"/>
    <d v="2014-06-10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9.09"/>
    <n v="3"/>
    <n v="0"/>
    <n v="1.9089"/>
    <x v="2"/>
    <m/>
    <s v="CA-2015-126445"/>
  </r>
  <r>
    <n v="483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x v="3"/>
    <m/>
    <s v="CA-2015-111199"/>
  </r>
  <r>
    <n v="484"/>
    <s v="CA-2014-127691"/>
    <s v="7/22/2014"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"/>
    <n v="0"/>
    <n v="57.592799999999997"/>
    <x v="3"/>
    <m/>
    <s v="CA-2015-105312"/>
  </r>
  <r>
    <n v="485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"/>
    <n v="0"/>
    <n v="14.8"/>
    <x v="4"/>
    <m/>
    <s v="US-2017-106705"/>
  </r>
  <r>
    <n v="486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5"/>
    <n v="0.15"/>
    <n v="-30.245000000000001"/>
    <x v="4"/>
    <m/>
    <s v="CA-2017-135034"/>
  </r>
  <r>
    <n v="487"/>
    <s v="CA-2017-140963"/>
    <d v="2017-10-06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5"/>
    <n v="0.2"/>
    <n v="17.497499999999999"/>
    <x v="4"/>
    <m/>
    <s v="CA-2014-158540"/>
  </r>
  <r>
    <n v="488"/>
    <s v="CA-2014-154627"/>
    <s v="10/29/2014"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6"/>
    <n v="0.2"/>
    <n v="341.99400000000003"/>
    <x v="3"/>
    <m/>
    <s v="CA-2017-118437"/>
  </r>
  <r>
    <n v="489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1"/>
    <n v="0.2"/>
    <n v="0.59940000000000004"/>
    <x v="2"/>
    <m/>
    <s v="US-2015-126214"/>
  </r>
  <r>
    <n v="490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"/>
    <n v="0.2"/>
    <n v="10.397399999999999"/>
    <x v="2"/>
    <m/>
    <s v="CA-2015-133025"/>
  </r>
  <r>
    <n v="491"/>
    <s v="CA-2014-133753"/>
    <d v="2014-09-06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x v="2"/>
    <m/>
    <s v="CA-2015-108665"/>
  </r>
  <r>
    <n v="492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5"/>
    <n v="0"/>
    <n v="8.9830000000000005"/>
    <x v="3"/>
    <m/>
    <s v="CA-2015-124450"/>
  </r>
  <r>
    <n v="493"/>
    <s v="CA-2014-113362"/>
    <s v="9/14/2014"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3"/>
    <n v="0"/>
    <n v="5.0922000000000001"/>
    <x v="3"/>
    <m/>
    <s v="CA-2015-167269"/>
  </r>
  <r>
    <n v="494"/>
    <s v="CA-2016-169166"/>
    <d v="2016-09-05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"/>
    <n v="0"/>
    <n v="13.1572"/>
    <x v="0"/>
    <m/>
    <s v="CA-2017-106964"/>
  </r>
  <r>
    <n v="495"/>
    <s v="US-2016-120929"/>
    <s v="3/18/2016"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3"/>
    <n v="0.4"/>
    <n v="-94.941000000000003"/>
    <x v="3"/>
    <m/>
    <s v="CA-2016-126529"/>
  </r>
  <r>
    <n v="496"/>
    <s v="CA-2015-134782"/>
    <s v="12/27/2015"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"/>
    <n v="0"/>
    <n v="51.655799999999999"/>
    <x v="3"/>
    <m/>
    <s v="CA-2014-163552"/>
  </r>
  <r>
    <n v="497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8"/>
    <n v="0.2"/>
    <n v="40.370399999999997"/>
    <x v="3"/>
    <m/>
    <s v="CA-2016-109820"/>
  </r>
  <r>
    <n v="498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4"/>
    <n v="0"/>
    <n v="81.843199999999996"/>
    <x v="3"/>
    <m/>
    <s v="CA-2016-113061"/>
  </r>
  <r>
    <n v="499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x v="3"/>
    <m/>
    <s v="CA-2015-127418"/>
  </r>
  <r>
    <n v="500"/>
    <s v="CA-2016-126158"/>
    <s v="7/25/2016"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9"/>
    <n v="0"/>
    <n v="22.869"/>
    <x v="3"/>
    <m/>
    <s v="CA-2017-121818"/>
  </r>
  <r>
    <n v="501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"/>
    <n v="0.7"/>
    <n v="-15.08"/>
    <x v="3"/>
    <m/>
    <s v="CA-2016-127670"/>
  </r>
  <r>
    <n v="502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"/>
    <n v="0.7"/>
    <n v="-11.961600000000001"/>
    <x v="3"/>
    <m/>
    <s v="CA-2016-102981"/>
  </r>
  <r>
    <n v="503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"/>
    <n v="0.2"/>
    <n v="50.097999999999999"/>
    <x v="3"/>
    <m/>
    <s v="CA-2017-115651"/>
  </r>
  <r>
    <n v="504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3"/>
    <n v="0.7"/>
    <n v="-1.9008"/>
    <x v="3"/>
    <m/>
    <s v="CA-2017-152702"/>
  </r>
  <r>
    <n v="505"/>
    <s v="US-2016-105578"/>
    <s v="5/30/2016"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x v="3"/>
    <m/>
    <s v="CA-2016-169103"/>
  </r>
  <r>
    <n v="506"/>
    <s v="CA-2017-134978"/>
    <d v="2017-12-1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5"/>
    <n v="0.2"/>
    <n v="5.3730000000000002"/>
    <x v="4"/>
    <m/>
    <s v="CA-2014-139192"/>
  </r>
  <r>
    <n v="507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1"/>
    <n v="0"/>
    <n v="0.73980000000000001"/>
    <x v="3"/>
    <m/>
    <s v="US-2015-153500"/>
  </r>
  <r>
    <n v="508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3"/>
    <n v="0"/>
    <n v="2.1684000000000001"/>
    <x v="3"/>
    <m/>
    <s v="CA-2015-110667"/>
  </r>
  <r>
    <n v="509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3"/>
    <n v="0"/>
    <n v="11.685"/>
    <x v="3"/>
    <m/>
    <s v="CA-2017-167150"/>
  </r>
  <r>
    <n v="510"/>
    <s v="CA-2015-145352"/>
    <s v="3/16/2015"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x v="3"/>
    <m/>
    <s v="CA-2016-105284"/>
  </r>
  <r>
    <n v="511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3"/>
    <n v="0"/>
    <n v="40.415999999999997"/>
    <x v="3"/>
    <m/>
    <s v="US-2015-125374"/>
  </r>
  <r>
    <n v="512"/>
    <s v="CA-2017-135307"/>
    <s v="11/26/2017"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"/>
    <n v="0"/>
    <n v="12.172800000000001"/>
    <x v="3"/>
    <m/>
    <s v="CA-2015-161263"/>
  </r>
  <r>
    <n v="513"/>
    <s v="CA-2016-106341"/>
    <s v="10/20/2016"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x v="3"/>
    <m/>
    <s v="CA-2016-157686"/>
  </r>
  <r>
    <n v="514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3"/>
    <n v="0"/>
    <n v="1.7901"/>
    <x v="3"/>
    <m/>
    <s v="US-2017-139955"/>
  </r>
  <r>
    <n v="515"/>
    <s v="CA-2017-163405"/>
    <s v="12/21/2017"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"/>
    <n v="0"/>
    <n v="1.7052"/>
    <x v="3"/>
    <m/>
    <s v="US-2015-150161"/>
  </r>
  <r>
    <n v="516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5"/>
    <n v="0"/>
    <n v="1379.9770000000001"/>
    <x v="3"/>
    <m/>
    <s v="CA-2015-144652"/>
  </r>
  <r>
    <n v="517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3"/>
    <n v="0"/>
    <n v="13.891500000000001"/>
    <x v="3"/>
    <m/>
    <s v="CA-2016-152814"/>
  </r>
  <r>
    <n v="518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"/>
    <n v="0"/>
    <n v="5.3819999999999997"/>
    <x v="3"/>
    <m/>
    <s v="CA-2017-106943"/>
  </r>
  <r>
    <n v="519"/>
    <s v="CA-2017-127432"/>
    <s v="1/22/2017"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3"/>
    <n v="0"/>
    <n v="56.301000000000002"/>
    <x v="3"/>
    <m/>
    <s v="CA-2016-134348"/>
  </r>
  <r>
    <n v="520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x v="3"/>
    <m/>
    <s v="CA-2016-161781"/>
  </r>
  <r>
    <n v="521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x v="3"/>
    <m/>
    <s v="CA-2017-132521"/>
  </r>
  <r>
    <n v="522"/>
    <s v="CA-2015-157812"/>
    <s v="3/22/2015"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9"/>
    <n v="0.8"/>
    <n v="-21.167999999999999"/>
    <x v="3"/>
    <m/>
    <s v="CA-2015-110016"/>
  </r>
  <r>
    <n v="523"/>
    <s v="CA-2017-145142"/>
    <s v="1/23/2017"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"/>
    <n v="0"/>
    <n v="21.097999999999999"/>
    <x v="3"/>
    <m/>
    <s v="US-2016-143819"/>
  </r>
  <r>
    <n v="524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3"/>
    <n v="0.2"/>
    <n v="-12.4146"/>
    <x v="3"/>
    <m/>
    <s v="CA-2016-167584"/>
  </r>
  <r>
    <n v="525"/>
    <s v="US-2016-139486"/>
    <s v="5/21/2016"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x v="3"/>
    <m/>
    <s v="CA-2016-166163"/>
  </r>
  <r>
    <n v="526"/>
    <s v="CA-2015-158792"/>
    <s v="12/26/2015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5"/>
    <n v="0"/>
    <n v="10.433999999999999"/>
    <x v="3"/>
    <m/>
    <s v="CA-2017-158407"/>
  </r>
  <r>
    <n v="527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3"/>
    <n v="0.2"/>
    <n v="42.747"/>
    <x v="3"/>
    <m/>
    <s v="CA-2015-143490"/>
  </r>
  <r>
    <n v="528"/>
    <s v="CA-2017-113558"/>
    <s v="10/21/2017"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"/>
    <m/>
    <s v="CA-2015-165085"/>
  </r>
  <r>
    <n v="529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3"/>
    <n v="0.2"/>
    <n v="-7.2671999999999999"/>
    <x v="1"/>
    <m/>
    <s v="CA-2017-160423"/>
  </r>
  <r>
    <n v="530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1"/>
    <n v="0.2"/>
    <n v="-149.9058"/>
    <x v="1"/>
    <m/>
    <s v="CA-2014-159338"/>
  </r>
  <r>
    <n v="531"/>
    <s v="US-2015-138303"/>
    <d v="2015-03-09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1"/>
    <m/>
    <s v="CA-2016-107216"/>
  </r>
  <r>
    <n v="532"/>
    <s v="CA-2015-102848"/>
    <d v="2015-07-1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1"/>
    <n v="0.2"/>
    <n v="11.92"/>
    <x v="1"/>
    <m/>
    <s v="US-2017-145863"/>
  </r>
  <r>
    <n v="533"/>
    <s v="US-2017-129441"/>
    <d v="2017-07-09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3"/>
    <n v="0"/>
    <n v="2.3969999999999998"/>
    <x v="4"/>
    <m/>
    <s v="CA-2016-112340"/>
  </r>
  <r>
    <n v="534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5"/>
    <n v="0"/>
    <n v="274.38600000000002"/>
    <x v="3"/>
    <m/>
    <s v="US-2016-110156"/>
  </r>
  <r>
    <n v="535"/>
    <s v="CA-2016-168753"/>
    <s v="5/29/2016"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5"/>
    <n v="0"/>
    <n v="11.375"/>
    <x v="3"/>
    <m/>
    <s v="CA-2017-140585"/>
  </r>
  <r>
    <n v="536"/>
    <s v="CA-2016-126613"/>
    <d v="2016-10-07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"/>
    <n v="0.2"/>
    <n v="1.4672000000000001"/>
    <x v="0"/>
    <m/>
    <s v="CA-2016-144855"/>
  </r>
  <r>
    <n v="537"/>
    <s v="US-2017-122637"/>
    <d v="2017-03-09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7"/>
    <n v="0.8"/>
    <n v="-68.185599999999994"/>
    <x v="4"/>
    <m/>
    <s v="CA-2015-142755"/>
  </r>
  <r>
    <n v="538"/>
    <s v="CA-2015-147851"/>
    <d v="2015-03-12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4"/>
    <n v="0.2"/>
    <n v="3.36"/>
    <x v="1"/>
    <m/>
    <s v="US-2014-147627"/>
  </r>
  <r>
    <n v="539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3"/>
    <n v="0"/>
    <n v="41.293799999999997"/>
    <x v="1"/>
    <m/>
    <s v="CA-2015-105970"/>
  </r>
  <r>
    <n v="540"/>
    <s v="CA-2015-134894"/>
    <d v="2015-07-12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4"/>
    <n v="0"/>
    <n v="70.98"/>
    <x v="1"/>
    <m/>
    <s v="CA-2016-112102"/>
  </r>
  <r>
    <n v="541"/>
    <s v="CA-2014-140795"/>
    <d v="2014-01-02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6"/>
    <n v="0"/>
    <n v="206.316"/>
    <x v="2"/>
    <m/>
    <s v="US-2016-114776"/>
  </r>
  <r>
    <n v="542"/>
    <s v="CA-2016-136924"/>
    <s v="7/14/2016"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8"/>
    <n v="0.2"/>
    <n v="38.086399999999998"/>
    <x v="3"/>
    <m/>
    <s v="US-2016-134908"/>
  </r>
  <r>
    <n v="543"/>
    <s v="US-2015-120161"/>
    <s v="12/18/2015"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9"/>
    <n v="0.2"/>
    <n v="-145.52459999999999"/>
    <x v="3"/>
    <m/>
    <s v="US-2016-148803"/>
  </r>
  <r>
    <n v="544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"/>
    <n v="0.2"/>
    <n v="7.2640000000000002"/>
    <x v="2"/>
    <m/>
    <s v="CA-2016-152170"/>
  </r>
  <r>
    <n v="545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 Office Telephone - Titanium"/>
    <n v="100.792"/>
    <n v="1"/>
    <n v="0.2"/>
    <n v="6.2995000000000001"/>
    <x v="2"/>
    <m/>
    <s v="CA-2014-146969"/>
  </r>
  <r>
    <n v="546"/>
    <s v="CA-2014-103849"/>
    <d v="2014-11-05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x v="2"/>
    <m/>
    <s v="CA-2015-112452"/>
  </r>
  <r>
    <n v="547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6"/>
    <n v="0.2"/>
    <n v="13.932"/>
    <x v="3"/>
    <m/>
    <s v="CA-2015-113971"/>
  </r>
  <r>
    <n v="548"/>
    <s v="CA-2017-162929"/>
    <s v="11/19/2017"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"/>
    <n v="0"/>
    <n v="6.4127999999999998"/>
    <x v="3"/>
    <m/>
    <s v="CA-2017-160395"/>
  </r>
  <r>
    <n v="549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9"/>
    <n v="0.2"/>
    <n v="15.641999999999999"/>
    <x v="3"/>
    <m/>
    <s v="CA-2014-136567"/>
  </r>
  <r>
    <n v="550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x v="3"/>
    <m/>
    <s v="CA-2016-149314"/>
  </r>
  <r>
    <n v="551"/>
    <s v="CA-2015-113173"/>
    <s v="11/15/2015"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5"/>
    <n v="0.2"/>
    <n v="-1.744"/>
    <x v="3"/>
    <m/>
    <s v="CA-2017-147039"/>
  </r>
  <r>
    <n v="552"/>
    <s v="CA-2016-136406"/>
    <s v="4/15/2016"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"/>
    <n v="0.2"/>
    <n v="0"/>
    <x v="3"/>
    <m/>
    <s v="CA-2014-126522"/>
  </r>
  <r>
    <n v="553"/>
    <s v="CA-2017-112774"/>
    <d v="2017-11-09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x v="4"/>
    <m/>
    <s v="CA-2014-127964"/>
  </r>
  <r>
    <n v="554"/>
    <s v="CA-2017-101945"/>
    <s v="11/24/2017"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3"/>
    <n v="0.2"/>
    <n v="2.5707"/>
    <x v="3"/>
    <m/>
    <s v="CA-2014-117709"/>
  </r>
  <r>
    <n v="555"/>
    <s v="CA-2017-100650"/>
    <s v="6/29/2017"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"/>
    <n v="0"/>
    <n v="310.98719999999997"/>
    <x v="3"/>
    <m/>
    <s v="CA-2015-125416"/>
  </r>
  <r>
    <n v="556"/>
    <s v="CA-2014-155852"/>
    <d v="2014-03-03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4"/>
    <n v="0.2"/>
    <n v="3.4047999999999998"/>
    <x v="2"/>
    <m/>
    <s v="CA-2017-145226"/>
  </r>
  <r>
    <n v="557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"/>
    <n v="0"/>
    <n v="9.9359999999999999"/>
    <x v="0"/>
    <m/>
    <s v="US-2014-100279"/>
  </r>
  <r>
    <n v="558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“Just In Time” Height-Adjustable Multi-Task Work Tables"/>
    <n v="1335.68"/>
    <n v="4"/>
    <n v="0.2"/>
    <n v="-217.048"/>
    <x v="0"/>
    <m/>
    <s v="CA-2014-158064"/>
  </r>
  <r>
    <n v="559"/>
    <s v="CA-2016-113243"/>
    <d v="2016-10-06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5"/>
    <n v="0"/>
    <n v="15.552"/>
    <x v="0"/>
    <m/>
    <s v="US-2015-104430"/>
  </r>
  <r>
    <n v="560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3"/>
    <n v="0"/>
    <n v="16.614000000000001"/>
    <x v="3"/>
    <m/>
    <s v="CA-2015-132080"/>
  </r>
  <r>
    <n v="561"/>
    <s v="CA-2017-118731"/>
    <s v="11/20/2017"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x v="3"/>
    <m/>
    <s v="CA-2016-161207"/>
  </r>
  <r>
    <n v="562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5"/>
    <n v="0.2"/>
    <n v="1.3"/>
    <x v="3"/>
    <m/>
    <s v="CA-2014-120243"/>
  </r>
  <r>
    <n v="563"/>
    <s v="CA-2014-145576"/>
    <s v="9/14/2014"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3"/>
    <n v="0.2"/>
    <n v="3.7743000000000002"/>
    <x v="3"/>
    <m/>
    <s v="CA-2016-113621"/>
  </r>
  <r>
    <n v="564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"/>
    <n v="0"/>
    <n v="0"/>
    <x v="1"/>
    <m/>
    <s v="CA-2016-168081"/>
  </r>
  <r>
    <n v="565"/>
    <s v="CA-2015-130736"/>
    <d v="2015-07-12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1"/>
    <n v="0"/>
    <n v="1.2005999999999999"/>
    <x v="1"/>
    <m/>
    <s v="CA-2014-128146"/>
  </r>
  <r>
    <n v="566"/>
    <s v="CA-2017-137099"/>
    <d v="2017-07-12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3"/>
    <n v="0.2"/>
    <n v="46.796999999999997"/>
    <x v="4"/>
    <m/>
    <s v="CA-2017-138779"/>
  </r>
  <r>
    <n v="567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8"/>
    <n v="0"/>
    <n v="45.001600000000003"/>
    <x v="4"/>
    <m/>
    <s v="CA-2014-127131"/>
  </r>
  <r>
    <n v="568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7"/>
    <n v="0.2"/>
    <n v="27.3672"/>
    <x v="4"/>
    <m/>
    <s v="CA-2017-117212"/>
  </r>
  <r>
    <n v="569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3"/>
    <n v="0"/>
    <n v="9.3312000000000008"/>
    <x v="4"/>
    <m/>
    <s v="US-2015-130519"/>
  </r>
  <r>
    <n v="570"/>
    <s v="CA-2017-156951"/>
    <d v="2017-01-10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3"/>
    <n v="0.2"/>
    <n v="0"/>
    <x v="4"/>
    <m/>
    <s v="CA-2016-130946"/>
  </r>
  <r>
    <n v="571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7"/>
    <n v="0"/>
    <n v="34.776000000000003"/>
    <x v="3"/>
    <m/>
    <s v="CA-2016-114727"/>
  </r>
  <r>
    <n v="572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4"/>
    <n v="0"/>
    <n v="6.4215999999999998"/>
    <x v="3"/>
    <m/>
    <s v="CA-2017-133235"/>
  </r>
  <r>
    <n v="573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7"/>
    <n v="0.2"/>
    <n v="11.226599999999999"/>
    <x v="3"/>
    <m/>
    <s v="CA-2016-137050"/>
  </r>
  <r>
    <n v="574"/>
    <s v="CA-2017-164826"/>
    <s v="12/28/2017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x v="3"/>
    <m/>
    <s v="US-2017-118087"/>
  </r>
  <r>
    <n v="575"/>
    <s v="CA-2016-127250"/>
    <d v="2016-03-1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3"/>
    <n v="0"/>
    <n v="2.3814000000000002"/>
    <x v="0"/>
    <m/>
    <s v="CA-2014-110184"/>
  </r>
  <r>
    <n v="576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14"/>
    <n v="0"/>
    <n v="78.752799999999993"/>
    <x v="3"/>
    <m/>
    <s v="CA-2016-126004"/>
  </r>
  <r>
    <n v="577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4"/>
    <n v="0"/>
    <n v="9.7607999999999997"/>
    <x v="3"/>
    <m/>
    <s v="CA-2017-100013"/>
  </r>
  <r>
    <n v="578"/>
    <s v="CA-2015-149713"/>
    <s v="9/18/2015"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"/>
    <n v="0"/>
    <n v="2.19"/>
    <x v="3"/>
    <m/>
    <s v="CA-2015-132570"/>
  </r>
  <r>
    <n v="579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"/>
    <n v="0.2"/>
    <n v="8.7140000000000004"/>
    <x v="3"/>
    <m/>
    <s v="CA-2016-153682"/>
  </r>
  <r>
    <n v="580"/>
    <s v="CA-2017-118640"/>
    <s v="7/20/2017"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1"/>
    <n v="0.6"/>
    <n v="-5.7148000000000003"/>
    <x v="3"/>
    <m/>
    <s v="CA-2016-144344"/>
  </r>
  <r>
    <n v="581"/>
    <s v="CA-2015-132906"/>
    <d v="2015-10-09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4"/>
    <n v="0"/>
    <n v="1.5456000000000001"/>
    <x v="1"/>
    <m/>
    <s v="CA-2014-127012"/>
  </r>
  <r>
    <n v="582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3"/>
    <n v="0.2"/>
    <n v="52.917299999999997"/>
    <x v="4"/>
    <m/>
    <s v="CA-2016-128727"/>
  </r>
  <r>
    <n v="583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"/>
    <n v="0.2"/>
    <n v="9.2385999999999999"/>
    <x v="4"/>
    <m/>
    <s v="US-2016-162859"/>
  </r>
  <r>
    <n v="584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x v="4"/>
    <m/>
    <s v="CA-2017-133641"/>
  </r>
  <r>
    <n v="585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x v="4"/>
    <m/>
    <s v="CA-2014-168494"/>
  </r>
  <r>
    <n v="586"/>
    <s v="CA-2017-145233"/>
    <d v="2017-01-12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 Headset"/>
    <n v="406.36799999999999"/>
    <n v="4"/>
    <n v="0.2"/>
    <n v="30.477599999999999"/>
    <x v="4"/>
    <m/>
    <s v="CA-2017-115602"/>
  </r>
  <r>
    <n v="587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1"/>
    <n v="0"/>
    <n v="4.9686000000000003"/>
    <x v="1"/>
    <m/>
    <s v="CA-2015-154956"/>
  </r>
  <r>
    <n v="588"/>
    <s v="CA-2015-128139"/>
    <d v="2015-03-07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3"/>
    <n v="0"/>
    <n v="144.51570000000001"/>
    <x v="1"/>
    <m/>
    <s v="CA-2017-144638"/>
  </r>
  <r>
    <n v="589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"/>
    <n v="0.2"/>
    <n v="-20.136199999999999"/>
    <x v="3"/>
    <m/>
    <s v="US-2016-168620"/>
  </r>
  <r>
    <n v="590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4"/>
    <n v="0.2"/>
    <n v="7.2576000000000001"/>
    <x v="3"/>
    <m/>
    <s v="CA-2017-117079"/>
  </r>
  <r>
    <n v="591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3"/>
    <n v="0.7"/>
    <n v="-12.896100000000001"/>
    <x v="3"/>
    <m/>
    <s v="US-2016-144393"/>
  </r>
  <r>
    <n v="592"/>
    <s v="US-2016-156986"/>
    <s v="3/20/2016"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"/>
    <n v="0.2"/>
    <n v="3.6288"/>
    <x v="3"/>
    <m/>
    <s v="CA-2017-105053"/>
  </r>
  <r>
    <n v="593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"/>
    <n v="0.2"/>
    <n v="1.1679999999999999"/>
    <x v="2"/>
    <m/>
    <s v="CA-2016-155992"/>
  </r>
  <r>
    <n v="594"/>
    <s v="CA-2014-135405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3"/>
    <n v="0.2"/>
    <n v="9.75"/>
    <x v="2"/>
    <m/>
    <s v="CA-2017-110380"/>
  </r>
  <r>
    <n v="595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"/>
    <n v="0"/>
    <n v="22.0748"/>
    <x v="2"/>
    <m/>
    <s v="US-2014-167738"/>
  </r>
  <r>
    <n v="596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3"/>
    <n v="0.2"/>
    <n v="434.99130000000002"/>
    <x v="2"/>
    <m/>
    <s v="CA-2017-121412"/>
  </r>
  <r>
    <n v="597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5"/>
    <n v="0.2"/>
    <n v="55.744999999999997"/>
    <x v="2"/>
    <m/>
    <s v="CA-2017-100426"/>
  </r>
  <r>
    <n v="598"/>
    <s v="CA-2014-131450"/>
    <d v="2014-08-08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8"/>
    <n v="0"/>
    <n v="91.772800000000004"/>
    <x v="2"/>
    <m/>
    <s v="US-2016-103646"/>
  </r>
  <r>
    <n v="599"/>
    <s v="CA-2016-120180"/>
    <s v="7/14/2016"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"/>
    <n v="0.2"/>
    <n v="1.0178"/>
    <x v="3"/>
    <m/>
    <s v="CA-2016-119186"/>
  </r>
  <r>
    <n v="600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3"/>
    <n v="0.4"/>
    <n v="-28.796399999999998"/>
    <x v="3"/>
    <m/>
    <s v="CA-2016-148698"/>
  </r>
  <r>
    <n v="601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4"/>
    <n v="0.4"/>
    <n v="-115.3544"/>
    <x v="3"/>
    <m/>
    <s v="CA-2014-163293"/>
  </r>
  <r>
    <n v="602"/>
    <s v="US-2016-100720"/>
    <s v="7/16/2016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"/>
    <n v="0.2"/>
    <n v="0.73"/>
    <x v="3"/>
    <m/>
    <s v="CA-2016-160815"/>
  </r>
  <r>
    <n v="603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1"/>
    <n v="0.2"/>
    <n v="17.847000000000001"/>
    <x v="3"/>
    <m/>
    <s v="CA-2017-122154"/>
  </r>
  <r>
    <n v="604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x v="3"/>
    <m/>
    <s v="US-2015-149692"/>
  </r>
  <r>
    <n v="605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3"/>
    <n v="0.7"/>
    <n v="-5.5338000000000003"/>
    <x v="3"/>
    <m/>
    <s v="CA-2016-119445"/>
  </r>
  <r>
    <n v="606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4"/>
    <n v="0.7"/>
    <n v="-31.671199999999999"/>
    <x v="3"/>
    <m/>
    <s v="CA-2015-124268"/>
  </r>
  <r>
    <n v="607"/>
    <s v="CA-2014-149958"/>
    <s v="3/15/2014"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3"/>
    <n v="0.2"/>
    <n v="47.815199999999997"/>
    <x v="3"/>
    <m/>
    <s v="CA-2016-154711"/>
  </r>
  <r>
    <n v="608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"/>
    <n v="0.7"/>
    <n v="-2.6255999999999999"/>
    <x v="3"/>
    <m/>
    <s v="CA-2016-163384"/>
  </r>
  <r>
    <n v="609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9"/>
    <n v="0.2"/>
    <n v="2.3814000000000002"/>
    <x v="3"/>
    <m/>
    <s v="CA-2015-101707"/>
  </r>
  <r>
    <n v="610"/>
    <s v="US-2014-105767"/>
    <s v="5/23/2014"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"/>
    <n v="0.4"/>
    <n v="-10.117800000000001"/>
    <x v="3"/>
    <m/>
    <s v="CA-2015-138898"/>
  </r>
  <r>
    <n v="611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x v="3"/>
    <m/>
    <s v="CA-2017-115427"/>
  </r>
  <r>
    <n v="612"/>
    <s v="CA-2016-161816"/>
    <s v="4/28/2016"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4"/>
    <n v="0.2"/>
    <n v="5.6955999999999998"/>
    <x v="3"/>
    <m/>
    <s v="CA-2016-134425"/>
  </r>
  <r>
    <n v="613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0"/>
    <m/>
    <s v="CA-2015-121391"/>
  </r>
  <r>
    <n v="614"/>
    <s v="CA-2016-121223"/>
    <d v="2016-11-09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9"/>
    <n v="0.4"/>
    <n v="-157.9383"/>
    <x v="0"/>
    <m/>
    <s v="CA-2016-137043"/>
  </r>
  <r>
    <n v="615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10"/>
    <n v="0.4"/>
    <n v="15.992000000000001"/>
    <x v="3"/>
    <m/>
    <s v="CA-2015-115847"/>
  </r>
  <r>
    <n v="616"/>
    <s v="CA-2017-138611"/>
    <s v="11/14/2017"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"/>
    <n v="0.7"/>
    <n v="-2.7968000000000002"/>
    <x v="3"/>
    <m/>
    <s v="US-2017-126179"/>
  </r>
  <r>
    <n v="617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"/>
    <n v="0"/>
    <n v="15.7872"/>
    <x v="3"/>
    <m/>
    <s v="CA-2016-101966"/>
  </r>
  <r>
    <n v="618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"/>
    <n v="0"/>
    <n v="3.0813999999999999"/>
    <x v="3"/>
    <m/>
    <s v="CA-2016-141397"/>
  </r>
  <r>
    <n v="619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9"/>
    <n v="0.2"/>
    <n v="33.57"/>
    <x v="3"/>
    <m/>
    <s v="CA-2016-141082"/>
  </r>
  <r>
    <n v="620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1"/>
    <n v="0"/>
    <n v="10.9939"/>
    <x v="3"/>
    <m/>
    <s v="US-2016-134488"/>
  </r>
  <r>
    <n v="621"/>
    <s v="CA-2017-117947"/>
    <s v="8/18/2017"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3"/>
    <n v="0"/>
    <n v="27.286200000000001"/>
    <x v="3"/>
    <m/>
    <s v="CA-2016-145919"/>
  </r>
  <r>
    <n v="622"/>
    <s v="US-2014-111171"/>
    <s v="12/26/2014"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5"/>
    <n v="0.8"/>
    <n v="-14.773"/>
    <x v="3"/>
    <m/>
    <s v="CA-2017-157651"/>
  </r>
  <r>
    <n v="623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"/>
    <n v="0"/>
    <n v="87.568399999999997"/>
    <x v="3"/>
    <m/>
    <s v="CA-2014-160773"/>
  </r>
  <r>
    <n v="624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x v="3"/>
    <m/>
    <s v="CA-2017-167703"/>
  </r>
  <r>
    <n v="625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4"/>
    <n v="0"/>
    <n v="130.87"/>
    <x v="3"/>
    <m/>
    <s v="CA-2017-121804"/>
  </r>
  <r>
    <n v="626"/>
    <s v="CA-2015-138009"/>
    <s v="11/29/2015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x v="3"/>
    <m/>
    <s v="CA-2017-162635"/>
  </r>
  <r>
    <n v="627"/>
    <s v="CA-2017-163020"/>
    <s v="9/15/2017"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7"/>
    <n v="0"/>
    <n v="12.090400000000001"/>
    <x v="3"/>
    <m/>
    <s v="CA-2014-107153"/>
  </r>
  <r>
    <n v="628"/>
    <s v="CA-2017-153787"/>
    <s v="5/19/2017"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"/>
    <n v="0"/>
    <n v="28.176400000000001"/>
    <x v="3"/>
    <m/>
    <s v="US-2014-117058"/>
  </r>
  <r>
    <n v="629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x v="3"/>
    <m/>
    <s v="CA-2015-120439"/>
  </r>
  <r>
    <n v="630"/>
    <s v="CA-2017-133431"/>
    <s v="12/17/2017"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x v="3"/>
    <m/>
    <s v="CA-2016-128258"/>
  </r>
  <r>
    <n v="631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3"/>
    <n v="0.2"/>
    <n v="-51.719099999999997"/>
    <x v="0"/>
    <m/>
    <s v="CA-2017-106033"/>
  </r>
  <r>
    <n v="632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x v="0"/>
    <m/>
    <s v="CA-2016-142762"/>
  </r>
  <r>
    <n v="633"/>
    <s v="US-2016-135720"/>
    <d v="2016-11-12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4"/>
    <n v="0.2"/>
    <n v="30.076799999999999"/>
    <x v="0"/>
    <m/>
    <s v="CA-2017-127705"/>
  </r>
  <r>
    <n v="634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x v="3"/>
    <m/>
    <s v="CA-2014-122567"/>
  </r>
  <r>
    <n v="635"/>
    <s v="CA-2017-144694"/>
    <s v="9/24/2017"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x v="3"/>
    <m/>
    <s v="CA-2014-121664"/>
  </r>
  <r>
    <n v="636"/>
    <s v="CA-2015-168004"/>
    <d v="2015-04-10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3"/>
    <n v="0"/>
    <n v="43.223399999999998"/>
    <x v="1"/>
    <m/>
    <s v="CA-2016-122133"/>
  </r>
  <r>
    <n v="637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3"/>
    <n v="0.7"/>
    <n v="-13.8468"/>
    <x v="3"/>
    <m/>
    <s v="US-2017-123281"/>
  </r>
  <r>
    <n v="638"/>
    <s v="US-2016-123470"/>
    <s v="8/15/2016"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3"/>
    <n v="0.2"/>
    <n v="12.232799999999999"/>
    <x v="3"/>
    <m/>
    <s v="CA-2017-100524"/>
  </r>
  <r>
    <n v="639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x v="3"/>
    <m/>
    <s v="CA-2017-113481"/>
  </r>
  <r>
    <n v="640"/>
    <s v="CA-2016-115917"/>
    <s v="5/20/2016"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x v="3"/>
    <m/>
    <s v="CA-2015-131758"/>
  </r>
  <r>
    <n v="641"/>
    <s v="CA-2016-147067"/>
    <s v="12/18/2016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3"/>
    <n v="0"/>
    <n v="6.0288000000000004"/>
    <x v="3"/>
    <m/>
    <s v="CA-2014-118339"/>
  </r>
  <r>
    <n v="642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"/>
    <n v="0"/>
    <n v="85.903999999999996"/>
    <x v="3"/>
    <m/>
    <s v="CA-2014-153976"/>
  </r>
  <r>
    <n v="643"/>
    <s v="CA-2017-167913"/>
    <s v="7/30/2017"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7"/>
    <n v="0"/>
    <n v="12.6"/>
    <x v="3"/>
    <m/>
    <s v="CA-2016-162901"/>
  </r>
  <r>
    <n v="644"/>
    <s v="CA-2017-106103"/>
    <d v="2017-10-06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x v="4"/>
    <m/>
    <s v="CA-2017-162978"/>
  </r>
  <r>
    <n v="645"/>
    <s v="US-2017-127719"/>
    <s v="7/21/2017"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1"/>
    <n v="0"/>
    <n v="3.1751999999999998"/>
    <x v="3"/>
    <m/>
    <s v="US-2014-160444"/>
  </r>
  <r>
    <n v="646"/>
    <s v="CA-2017-126221"/>
    <s v="12/30/201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x v="3"/>
    <m/>
    <s v="CA-2016-145247"/>
  </r>
  <r>
    <n v="647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5"/>
    <n v="0.2"/>
    <n v="9.8625000000000007"/>
    <x v="0"/>
    <m/>
    <s v="CA-2017-160045"/>
  </r>
  <r>
    <n v="648"/>
    <s v="CA-2016-103947"/>
    <d v="2016-01-04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x v="0"/>
    <m/>
    <s v="US-2014-151925"/>
  </r>
  <r>
    <n v="649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4"/>
    <n v="0"/>
    <n v="6.0679999999999996"/>
    <x v="0"/>
    <m/>
    <s v="CA-2017-125199"/>
  </r>
  <r>
    <n v="650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3"/>
    <n v="0.2"/>
    <n v="22.6782"/>
    <x v="0"/>
    <m/>
    <s v="US-2017-155425"/>
  </r>
  <r>
    <n v="651"/>
    <s v="CA-2016-160745"/>
    <d v="2016-11-12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4"/>
    <n v="0"/>
    <n v="31.6"/>
    <x v="0"/>
    <m/>
    <s v="CA-2017-133249"/>
  </r>
  <r>
    <n v="652"/>
    <s v="CA-2016-132661"/>
    <s v="10/23/2016"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x v="3"/>
    <m/>
    <s v="US-2015-103471"/>
  </r>
  <r>
    <n v="653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"/>
    <n v="0"/>
    <n v="45.9754"/>
    <x v="3"/>
    <m/>
    <s v="CA-2017-136672"/>
  </r>
  <r>
    <n v="654"/>
    <s v="CA-2017-140844"/>
    <s v="6/19/2017"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8"/>
    <n v="0"/>
    <n v="10.311999999999999"/>
    <x v="3"/>
    <m/>
    <s v="US-2014-157021"/>
  </r>
  <r>
    <n v="655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x v="3"/>
    <m/>
    <s v="CA-2015-120362"/>
  </r>
  <r>
    <n v="656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"/>
    <n v="0.7"/>
    <n v="-2.6543999999999999"/>
    <x v="3"/>
    <m/>
    <s v="CA-2014-126361"/>
  </r>
  <r>
    <n v="657"/>
    <s v="CA-2016-137239"/>
    <s v="8/22/2016"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"/>
    <n v="0.2"/>
    <n v="45.322200000000002"/>
    <x v="3"/>
    <m/>
    <s v="US-2016-100566"/>
  </r>
  <r>
    <n v="658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"/>
    <n v="0.3"/>
    <n v="-50.097999999999999"/>
    <x v="3"/>
    <m/>
    <s v="US-2016-108504"/>
  </r>
  <r>
    <n v="659"/>
    <s v="US-2016-156097"/>
    <s v="9/19/2016"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x v="3"/>
    <m/>
    <s v="CA-2017-124828"/>
  </r>
  <r>
    <n v="660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7"/>
    <n v="0.2"/>
    <n v="124.929"/>
    <x v="3"/>
    <m/>
    <s v="US-2017-117247"/>
  </r>
  <r>
    <n v="661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14"/>
    <n v="0.2"/>
    <n v="-135.76499999999999"/>
    <x v="3"/>
    <m/>
    <s v="CA-2016-124485"/>
  </r>
  <r>
    <n v="662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5"/>
    <n v="0.3"/>
    <n v="-118.12949999999999"/>
    <x v="3"/>
    <m/>
    <s v="CA-2016-159212"/>
  </r>
  <r>
    <n v="663"/>
    <s v="CA-2015-146563"/>
    <s v="8/24/2015"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3"/>
    <n v="0.8"/>
    <n v="-4.2222"/>
    <x v="3"/>
    <m/>
    <s v="US-2016-161396"/>
  </r>
  <r>
    <n v="664"/>
    <s v="CA-2016-123666"/>
    <s v="3/26/2016"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5"/>
    <n v="0"/>
    <n v="18.398"/>
    <x v="3"/>
    <m/>
    <s v="US-2014-118486"/>
  </r>
  <r>
    <n v="665"/>
    <s v="CA-2016-143308"/>
    <d v="2016-04-1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3"/>
    <n v="0"/>
    <n v="5.2625999999999999"/>
    <x v="0"/>
    <m/>
    <s v="CA-2016-130407"/>
  </r>
  <r>
    <n v="666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3"/>
    <n v="0.2"/>
    <n v="2.0790000000000002"/>
    <x v="4"/>
    <m/>
    <s v="US-2016-122245"/>
  </r>
  <r>
    <n v="667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3"/>
    <n v="0.2"/>
    <n v="28.706399999999999"/>
    <x v="4"/>
    <m/>
    <s v="CA-2017-105144"/>
  </r>
  <r>
    <n v="668"/>
    <s v="CA-2017-132682"/>
    <d v="2017-08-06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x v="4"/>
    <m/>
    <s v="CA-2016-136329"/>
  </r>
  <r>
    <n v="669"/>
    <s v="CA-2014-156314"/>
    <s v="12/24/2014"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5"/>
    <n v="0.2"/>
    <n v="8.7285000000000004"/>
    <x v="3"/>
    <m/>
    <s v="CA-2014-146640"/>
  </r>
  <r>
    <n v="670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3"/>
    <n v="0.6"/>
    <n v="-14.3856"/>
    <x v="4"/>
    <m/>
    <s v="CA-2017-115994"/>
  </r>
  <r>
    <n v="671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x v="4"/>
    <m/>
    <s v="CA-2015-126697"/>
  </r>
  <r>
    <n v="672"/>
    <s v="US-2017-106663"/>
    <d v="2017-09-06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x v="4"/>
    <m/>
    <s v="CA-2015-124800"/>
  </r>
  <r>
    <n v="673"/>
    <s v="CA-2017-111178"/>
    <s v="6/15/2017"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5"/>
    <n v="0.2"/>
    <n v="1.7115"/>
    <x v="3"/>
    <m/>
    <s v="US-2015-164448"/>
  </r>
  <r>
    <n v="674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3"/>
    <n v="0"/>
    <n v="16.588799999999999"/>
    <x v="4"/>
    <m/>
    <s v="CA-2017-122700"/>
  </r>
  <r>
    <n v="675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ésumé Paper, 24lb."/>
    <n v="38.9"/>
    <n v="5"/>
    <n v="0"/>
    <n v="17.504999999999999"/>
    <x v="4"/>
    <m/>
    <s v="CA-2014-120768"/>
  </r>
  <r>
    <n v="676"/>
    <s v="CA-2017-130351"/>
    <d v="2017-05-12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 16GB Mini TravelDrive USB 2.0 Flash Drive"/>
    <n v="99.39"/>
    <n v="3"/>
    <n v="0"/>
    <n v="40.749899999999997"/>
    <x v="4"/>
    <m/>
    <s v="US-2016-153129"/>
  </r>
  <r>
    <n v="677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3"/>
    <n v="0.8"/>
    <n v="-7.3920000000000003"/>
    <x v="3"/>
    <m/>
    <s v="CA-2017-106852"/>
  </r>
  <r>
    <n v="678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x v="3"/>
    <m/>
    <s v="CA-2015-139731"/>
  </r>
  <r>
    <n v="679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x v="3"/>
    <m/>
    <s v="CA-2017-122735"/>
  </r>
  <r>
    <n v="680"/>
    <s v="US-2017-119438"/>
    <s v="3/18/2017"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3"/>
    <n v="0.8"/>
    <n v="-320.23950000000002"/>
    <x v="3"/>
    <m/>
    <s v="CA-2017-128160"/>
  </r>
  <r>
    <n v="681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3"/>
    <n v="0.2"/>
    <n v="4.6643999999999997"/>
    <x v="3"/>
    <m/>
    <s v="CA-2017-117695"/>
  </r>
  <r>
    <n v="682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"/>
    <n v="0"/>
    <n v="2.5983999999999998"/>
    <x v="3"/>
    <m/>
    <s v="CA-2015-166135"/>
  </r>
  <r>
    <n v="683"/>
    <s v="CA-2016-164511"/>
    <s v="11/19/2016"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4"/>
    <n v="0"/>
    <n v="18.521999999999998"/>
    <x v="3"/>
    <m/>
    <s v="CA-2016-133725"/>
  </r>
  <r>
    <n v="684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4"/>
    <n v="0.5"/>
    <n v="-3839.9904000000001"/>
    <x v="4"/>
    <m/>
    <s v="CA-2017-102337"/>
  </r>
  <r>
    <n v="685"/>
    <s v="US-2017-168116"/>
    <d v="2017-04-1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"/>
    <n v="0.2"/>
    <n v="14.651"/>
    <x v="4"/>
    <m/>
    <s v="US-2014-112564"/>
  </r>
  <r>
    <n v="686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 Smart WiFi Router"/>
    <n v="479.97"/>
    <n v="3"/>
    <n v="0"/>
    <n v="163.18979999999999"/>
    <x v="2"/>
    <m/>
    <s v="CA-2015-145821"/>
  </r>
  <r>
    <n v="687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"/>
    <n v="0"/>
    <n v="6.8714000000000004"/>
    <x v="2"/>
    <m/>
    <s v="US-2015-160150"/>
  </r>
  <r>
    <n v="688"/>
    <s v="CA-2014-157784"/>
    <d v="2014-05-07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3"/>
    <n v="0"/>
    <n v="9.3312000000000008"/>
    <x v="2"/>
    <m/>
    <s v="CA-2016-133711"/>
  </r>
  <r>
    <n v="689"/>
    <s v="CA-2017-161480"/>
    <s v="12/25/2017"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"/>
    <n v="0.2"/>
    <n v="4.7995999999999999"/>
    <x v="3"/>
    <m/>
    <s v="CA-2017-148474"/>
  </r>
  <r>
    <n v="690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1"/>
    <n v="0"/>
    <n v="14.561400000000001"/>
    <x v="3"/>
    <m/>
    <s v="CA-2015-111297"/>
  </r>
  <r>
    <n v="691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284.82"/>
    <n v="1"/>
    <n v="0"/>
    <n v="74.053200000000004"/>
    <x v="3"/>
    <m/>
    <s v="CA-2016-123722"/>
  </r>
  <r>
    <n v="692"/>
    <s v="US-2014-117135"/>
    <s v="6/21/2014"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3"/>
    <n v="0"/>
    <n v="10.315200000000001"/>
    <x v="3"/>
    <m/>
    <s v="CA-2014-155271"/>
  </r>
  <r>
    <n v="693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 Flash Drive Imation Corp"/>
    <n v="166.24"/>
    <n v="1"/>
    <n v="0"/>
    <n v="24.936"/>
    <x v="3"/>
    <m/>
    <s v="CA-2015-119907"/>
  </r>
  <r>
    <n v="694"/>
    <s v="CA-2015-131534"/>
    <s v="3/28/2015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5"/>
    <n v="0"/>
    <n v="16.032"/>
    <x v="3"/>
    <m/>
    <s v="US-2016-128902"/>
  </r>
  <r>
    <n v="695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x v="3"/>
    <m/>
    <s v="CA-2016-152289"/>
  </r>
  <r>
    <n v="696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4"/>
    <n v="0.2"/>
    <n v="17.760000000000002"/>
    <x v="3"/>
    <m/>
    <s v="US-2016-104794"/>
  </r>
  <r>
    <n v="697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x v="3"/>
    <m/>
    <s v="CA-2014-151708"/>
  </r>
  <r>
    <n v="698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x v="3"/>
    <m/>
    <s v="CA-2015-100769"/>
  </r>
  <r>
    <n v="699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x v="3"/>
    <m/>
    <s v="CA-2017-139199"/>
  </r>
  <r>
    <n v="700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"/>
    <n v="0.7"/>
    <n v="-13.6312"/>
    <x v="3"/>
    <m/>
    <s v="US-2015-161466"/>
  </r>
  <r>
    <n v="701"/>
    <s v="CA-2015-119291"/>
    <s v="5/14/2015"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3"/>
    <n v="0.7"/>
    <n v="-3.4272"/>
    <x v="3"/>
    <m/>
    <s v="CA-2017-164959"/>
  </r>
  <r>
    <n v="702"/>
    <s v="CA-2017-114552"/>
    <d v="2017-02-09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3"/>
    <n v="0.2"/>
    <n v="4.1448"/>
    <x v="4"/>
    <m/>
    <s v="US-2015-105676"/>
  </r>
  <r>
    <n v="703"/>
    <s v="CA-2016-163755"/>
    <d v="2016-04-1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3"/>
    <n v="0"/>
    <n v="35.679600000000001"/>
    <x v="0"/>
    <m/>
    <s v="CA-2016-113138"/>
  </r>
  <r>
    <n v="704"/>
    <s v="CA-2015-142027"/>
    <d v="2015-09-04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3"/>
    <n v="0.2"/>
    <n v="-13.871700000000001"/>
    <x v="1"/>
    <m/>
    <s v="US-2017-104955"/>
  </r>
  <r>
    <n v="705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"/>
    <n v="0.2"/>
    <n v="3.6288"/>
    <x v="2"/>
    <m/>
    <s v="CA-2016-121958"/>
  </r>
  <r>
    <n v="706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x v="2"/>
    <m/>
    <s v="CA-2017-121468"/>
  </r>
  <r>
    <n v="707"/>
    <s v="CA-2014-138527"/>
    <d v="2014-12-09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1"/>
    <n v="0.2"/>
    <n v="2.2824"/>
    <x v="2"/>
    <m/>
    <s v="US-2016-108455"/>
  </r>
  <r>
    <n v="708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4"/>
    <n v="0"/>
    <n v="52.782400000000003"/>
    <x v="2"/>
    <m/>
    <s v="CA-2017-101210"/>
  </r>
  <r>
    <n v="709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5"/>
    <n v="0.2"/>
    <n v="-110.49"/>
    <x v="2"/>
    <m/>
    <s v="US-2016-108098"/>
  </r>
  <r>
    <n v="710"/>
    <s v="CA-2014-112158"/>
    <d v="2014-02-12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8"/>
    <n v="0.2"/>
    <n v="15.768000000000001"/>
    <x v="2"/>
    <m/>
    <s v="CA-2014-119032"/>
  </r>
  <r>
    <n v="711"/>
    <s v="CA-2014-113887"/>
    <d v="2014-05-04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2"/>
    <m/>
    <s v="CA-2015-140410"/>
  </r>
  <r>
    <n v="712"/>
    <s v="CA-2017-146136"/>
    <d v="2017-03-09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x v="4"/>
    <m/>
    <s v="CA-2014-136280"/>
  </r>
  <r>
    <n v="713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6"/>
    <n v="0"/>
    <n v="109.7226"/>
    <x v="3"/>
    <m/>
    <s v="CA-2017-151911"/>
  </r>
  <r>
    <n v="714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"/>
    <n v="0"/>
    <n v="89.3142"/>
    <x v="3"/>
    <m/>
    <s v="CA-2017-166436"/>
  </r>
  <r>
    <n v="715"/>
    <s v="US-2017-100048"/>
    <s v="5/19/2017"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x v="3"/>
    <m/>
    <s v="CA-2017-139661"/>
  </r>
  <r>
    <n v="716"/>
    <s v="CA-2014-153150"/>
    <d v="2014-01-07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5"/>
    <n v="0.2"/>
    <n v="6.9720000000000004"/>
    <x v="2"/>
    <m/>
    <s v="CA-2014-123925"/>
  </r>
  <r>
    <n v="717"/>
    <s v="CA-2014-130092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"/>
    <n v="0"/>
    <n v="3.0813999999999999"/>
    <x v="2"/>
    <m/>
    <s v="CA-2017-152485"/>
  </r>
  <r>
    <n v="718"/>
    <s v="CA-2017-108910"/>
    <s v="9/24/2017"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3"/>
    <n v="0.2"/>
    <n v="24.4758"/>
    <x v="3"/>
    <m/>
    <s v="CA-2016-141586"/>
  </r>
  <r>
    <n v="719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3"/>
    <n v="0.2"/>
    <n v="19.4376"/>
    <x v="2"/>
    <m/>
    <s v="CA-2017-130386"/>
  </r>
  <r>
    <n v="720"/>
    <s v="CA-2014-104472"/>
    <d v="2014-02-06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6"/>
    <n v="0"/>
    <n v="21.995999999999999"/>
    <x v="2"/>
    <m/>
    <s v="CA-2016-100468"/>
  </r>
  <r>
    <n v="721"/>
    <s v="CA-2016-112942"/>
    <s v="2/13/2016"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3"/>
    <n v="0"/>
    <n v="73.41"/>
    <x v="3"/>
    <m/>
    <s v="CA-2015-153388"/>
  </r>
  <r>
    <n v="722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3"/>
    <n v="0"/>
    <n v="231.41159999999999"/>
    <x v="3"/>
    <m/>
    <s v="CA-2017-154935"/>
  </r>
  <r>
    <n v="723"/>
    <s v="CA-2016-142335"/>
    <s v="12/15/2016"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x v="3"/>
    <m/>
    <s v="CA-2016-134208"/>
  </r>
  <r>
    <n v="724"/>
    <s v="CA-2014-117429"/>
    <d v="2014-07-10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5"/>
    <n v="0.2"/>
    <n v="21.111999999999998"/>
    <x v="2"/>
    <m/>
    <s v="CA-2017-108294"/>
  </r>
  <r>
    <n v="725"/>
    <s v="CA-2016-114713"/>
    <d v="2016-07-07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7"/>
    <n v="0.2"/>
    <n v="5.1281999999999996"/>
    <x v="0"/>
    <m/>
    <s v="CA-2017-103611"/>
  </r>
  <r>
    <n v="726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x v="3"/>
    <m/>
    <s v="CA-2017-100384"/>
  </r>
  <r>
    <n v="727"/>
    <s v="CA-2017-144113"/>
    <s v="9/16/2017"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x v="3"/>
    <m/>
    <s v="CA-2017-112809"/>
  </r>
  <r>
    <n v="728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8"/>
    <n v="0"/>
    <n v="84.051199999999994"/>
    <x v="0"/>
    <m/>
    <s v="US-2017-160759"/>
  </r>
  <r>
    <n v="729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x v="0"/>
    <m/>
    <s v="CA-2017-148446"/>
  </r>
  <r>
    <n v="730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3"/>
    <n v="0"/>
    <n v="10.089"/>
    <x v="0"/>
    <m/>
    <s v="CA-2014-111059"/>
  </r>
  <r>
    <n v="731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x v="0"/>
    <m/>
    <s v="CA-2017-116204"/>
  </r>
  <r>
    <n v="732"/>
    <s v="US-2016-150861"/>
    <d v="2016-03-12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"/>
    <n v="0"/>
    <n v="3.024"/>
    <x v="0"/>
    <m/>
    <s v="CA-2017-109946"/>
  </r>
  <r>
    <n v="733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x v="3"/>
    <m/>
    <s v="CA-2015-144806"/>
  </r>
  <r>
    <n v="734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 Illuminated - Keyboard"/>
    <n v="179.97"/>
    <n v="3"/>
    <n v="0"/>
    <n v="86.385599999999997"/>
    <x v="3"/>
    <m/>
    <s v="CA-2016-122392"/>
  </r>
  <r>
    <n v="735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x v="3"/>
    <m/>
    <s v="CA-2015-148432"/>
  </r>
  <r>
    <n v="736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x v="3"/>
    <m/>
    <s v="CA-2015-103793"/>
  </r>
  <r>
    <n v="737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1"/>
    <n v="0"/>
    <n v="18.695599999999999"/>
    <x v="3"/>
    <m/>
    <s v="CA-2017-159884"/>
  </r>
  <r>
    <n v="738"/>
    <s v="CA-2017-131954"/>
    <s v="1/21/2017"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5"/>
    <n v="0.2"/>
    <n v="6.5519999999999996"/>
    <x v="3"/>
    <m/>
    <s v="CA-2016-139885"/>
  </r>
  <r>
    <n v="739"/>
    <s v="CA-2014-132500"/>
    <d v="2014-08-09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"/>
    <n v="0"/>
    <n v="8.4966000000000008"/>
    <x v="2"/>
    <m/>
    <s v="CA-2017-124086"/>
  </r>
  <r>
    <n v="740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3"/>
    <n v="0.2"/>
    <n v="4.2717000000000001"/>
    <x v="2"/>
    <m/>
    <s v="CA-2016-112389"/>
  </r>
  <r>
    <n v="741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3"/>
    <n v="0.2"/>
    <n v="-64.774799999999999"/>
    <x v="2"/>
    <m/>
    <s v="CA-2017-121888"/>
  </r>
  <r>
    <n v="742"/>
    <s v="CA-2014-112326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"/>
    <n v="0.8"/>
    <n v="-5.4870000000000001"/>
    <x v="2"/>
    <m/>
    <s v="CA-2014-166884"/>
  </r>
  <r>
    <n v="743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5"/>
    <n v="0.2"/>
    <n v="-10.948"/>
    <x v="3"/>
    <m/>
    <s v="CA-2014-107181"/>
  </r>
  <r>
    <n v="744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x v="3"/>
    <m/>
    <s v="CA-2014-150245"/>
  </r>
  <r>
    <n v="745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1"/>
    <n v="0.2"/>
    <n v="1.6761999999999999"/>
    <x v="3"/>
    <m/>
    <s v="CA-2015-111395"/>
  </r>
  <r>
    <n v="746"/>
    <s v="US-2016-146710"/>
    <s v="8/27/2016"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4"/>
    <n v="0.2"/>
    <n v="6.2064000000000004"/>
    <x v="3"/>
    <m/>
    <s v="CA-2014-134278"/>
  </r>
  <r>
    <n v="747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10"/>
    <n v="0.2"/>
    <n v="-28.356000000000002"/>
    <x v="3"/>
    <m/>
    <s v="US-2017-124926"/>
  </r>
  <r>
    <n v="748"/>
    <s v="CA-2014-124429"/>
    <s v="5/27/2014"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4"/>
    <n v="0"/>
    <n v="7.1863999999999999"/>
    <x v="3"/>
    <m/>
    <s v="CA-2016-159345"/>
  </r>
  <r>
    <n v="749"/>
    <s v="CA-2016-150889"/>
    <s v="3/20/2016"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1"/>
    <n v="0.2"/>
    <n v="0.89939999999999998"/>
    <x v="3"/>
    <m/>
    <s v="CA-2014-130274"/>
  </r>
  <r>
    <n v="750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3"/>
    <n v="0"/>
    <n v="26.702999999999999"/>
    <x v="4"/>
    <m/>
    <s v="CA-2017-158386"/>
  </r>
  <r>
    <n v="751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11"/>
    <n v="0"/>
    <n v="56.7864"/>
    <x v="4"/>
    <m/>
    <s v="CA-2015-111507"/>
  </r>
  <r>
    <n v="752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x v="4"/>
    <m/>
    <s v="CA-2017-120761"/>
  </r>
  <r>
    <n v="753"/>
    <s v="CA-2017-126074"/>
    <d v="2017-02-10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1"/>
    <n v="0"/>
    <n v="1.4112"/>
    <x v="4"/>
    <m/>
    <s v="CA-2016-109176"/>
  </r>
  <r>
    <n v="754"/>
    <s v="CA-2016-110499"/>
    <d v="2016-07-04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x v="0"/>
    <m/>
    <s v="CA-2015-112116"/>
  </r>
  <r>
    <n v="755"/>
    <s v="CA-2015-135272"/>
    <d v="2015-07-12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4"/>
    <n v="0"/>
    <n v="28.7712"/>
    <x v="1"/>
    <m/>
    <s v="CA-2016-126809"/>
  </r>
  <r>
    <n v="756"/>
    <s v="CA-2016-140928"/>
    <s v="9/18/2016"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4"/>
    <n v="0.45"/>
    <n v="-167.3184"/>
    <x v="3"/>
    <m/>
    <s v="CA-2014-105172"/>
  </r>
  <r>
    <n v="757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"/>
    <n v="0"/>
    <n v="6.8768000000000002"/>
    <x v="3"/>
    <m/>
    <s v="CA-2017-107293"/>
  </r>
  <r>
    <n v="758"/>
    <s v="CA-2014-106803"/>
    <s v="12/29/2014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x v="3"/>
    <m/>
    <s v="US-2017-102890"/>
  </r>
  <r>
    <n v="759"/>
    <s v="CA-2017-117240"/>
    <s v="7/23/2017"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3"/>
    <n v="0.2"/>
    <n v="4.2666000000000004"/>
    <x v="3"/>
    <m/>
    <s v="CA-2015-158554"/>
  </r>
  <r>
    <n v="760"/>
    <s v="CA-2017-133333"/>
    <s v="9/18/2017"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  <m/>
    <s v="CA-2014-116239"/>
  </r>
  <r>
    <n v="761"/>
    <s v="CA-2015-112319"/>
    <s v="8/31/2015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9"/>
    <n v="0"/>
    <n v="27.993600000000001"/>
    <x v="3"/>
    <m/>
    <s v="CA-2015-132101"/>
  </r>
  <r>
    <n v="762"/>
    <s v="CA-2017-126046"/>
    <d v="2017-03-1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3"/>
    <n v="0"/>
    <n v="5.6993999999999998"/>
    <x v="4"/>
    <m/>
    <s v="CA-2015-129112"/>
  </r>
  <r>
    <n v="763"/>
    <s v="CA-2015-114923"/>
    <d v="2015-08-02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3"/>
    <n v="0.4"/>
    <n v="-26.9955"/>
    <x v="1"/>
    <m/>
    <s v="US-2017-152002"/>
  </r>
  <r>
    <n v="764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"/>
    <n v="0"/>
    <n v="5.3391999999999999"/>
    <x v="3"/>
    <m/>
    <s v="CA-2017-165029"/>
  </r>
  <r>
    <n v="765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3"/>
    <n v="0"/>
    <n v="25.47"/>
    <x v="3"/>
    <m/>
    <s v="US-2014-157385"/>
  </r>
  <r>
    <n v="766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6"/>
    <n v="0"/>
    <n v="258.69600000000003"/>
    <x v="3"/>
    <m/>
    <s v="CA-2014-101602"/>
  </r>
  <r>
    <n v="767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3"/>
    <n v="0"/>
    <n v="2.7071999999999998"/>
    <x v="3"/>
    <m/>
    <s v="CA-2016-109057"/>
  </r>
  <r>
    <n v="768"/>
    <s v="CA-2014-162775"/>
    <s v="1/13/2014"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x v="3"/>
    <m/>
    <s v="CA-2016-154403"/>
  </r>
  <r>
    <n v="769"/>
    <s v="CA-2014-106810"/>
    <s v="5/14/2014"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"/>
    <n v="0.2"/>
    <n v="23.315999999999999"/>
    <x v="3"/>
    <m/>
    <s v="CA-2016-102456"/>
  </r>
  <r>
    <n v="770"/>
    <s v="CA-2016-157245"/>
    <s v="5/19/2016"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"/>
    <n v="0"/>
    <n v="179.74879999999999"/>
    <x v="3"/>
    <m/>
    <s v="CA-2015-131338"/>
  </r>
  <r>
    <n v="771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"/>
    <n v="0"/>
    <n v="9.14"/>
    <x v="3"/>
    <m/>
    <s v="CA-2016-109911"/>
  </r>
  <r>
    <n v="772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3"/>
    <n v="0"/>
    <n v="51.75"/>
    <x v="3"/>
    <m/>
    <s v="US-2016-132423"/>
  </r>
  <r>
    <n v="773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5"/>
    <n v="0"/>
    <n v="16.175000000000001"/>
    <x v="3"/>
    <m/>
    <s v="CA-2015-122826"/>
  </r>
  <r>
    <n v="774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1"/>
    <n v="0"/>
    <n v="3.4695"/>
    <x v="3"/>
    <m/>
    <s v="CA-2014-117317"/>
  </r>
  <r>
    <n v="775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"/>
    <n v="0"/>
    <n v="10.881"/>
    <x v="3"/>
    <m/>
    <s v="CA-2015-118423"/>
  </r>
  <r>
    <n v="776"/>
    <s v="CA-2017-104220"/>
    <s v="1/30/2017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7"/>
    <n v="0"/>
    <n v="14.5236"/>
    <x v="3"/>
    <m/>
    <s v="CA-2017-149181"/>
  </r>
  <r>
    <n v="777"/>
    <s v="CA-2014-165974"/>
    <s v="6/29/2014"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7"/>
    <n v="0.2"/>
    <n v="3.6855000000000002"/>
    <x v="3"/>
    <m/>
    <s v="CA-2017-132234"/>
  </r>
  <r>
    <n v="778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3"/>
    <n v="0.2"/>
    <n v="40.800600000000003"/>
    <x v="3"/>
    <m/>
    <s v="CA-2017-158876"/>
  </r>
  <r>
    <n v="779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3"/>
    <n v="0"/>
    <n v="28.171800000000001"/>
    <x v="3"/>
    <m/>
    <s v="CA-2016-164672"/>
  </r>
  <r>
    <n v="780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4"/>
    <n v="0"/>
    <n v="11.720800000000001"/>
    <x v="3"/>
    <m/>
    <s v="US-2016-132857"/>
  </r>
  <r>
    <n v="781"/>
    <s v="CA-2015-144267"/>
    <s v="8/21/2015"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1"/>
    <n v="0"/>
    <n v="1.9259999999999999"/>
    <x v="3"/>
    <m/>
    <s v="CA-2017-116645"/>
  </r>
  <r>
    <n v="782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5"/>
    <n v="0.7"/>
    <n v="-22.449000000000002"/>
    <x v="1"/>
    <m/>
    <s v="US-2016-115819"/>
  </r>
  <r>
    <n v="783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 8gb Micro Traveldrive Usb 2.0 Flash Drive"/>
    <n v="24"/>
    <n v="2"/>
    <n v="0.2"/>
    <n v="-2.7"/>
    <x v="1"/>
    <m/>
    <s v="CA-2014-156349"/>
  </r>
  <r>
    <n v="784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x v="1"/>
    <m/>
    <s v="CA-2017-138380"/>
  </r>
  <r>
    <n v="785"/>
    <s v="US-2015-157014"/>
    <d v="2015-03-10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"/>
    <n v="0.2"/>
    <n v="0.5998"/>
    <x v="1"/>
    <m/>
    <s v="US-2016-113509"/>
  </r>
  <r>
    <n v="786"/>
    <s v="CA-2015-154921"/>
    <s v="5/23/2015"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3"/>
    <n v="0"/>
    <n v="87.744299999999996"/>
    <x v="3"/>
    <m/>
    <s v="CA-2015-130022"/>
  </r>
  <r>
    <n v="787"/>
    <s v="CA-2017-129567"/>
    <s v="3/17/2017"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"/>
    <n v="0.2"/>
    <n v="5.8914"/>
    <x v="3"/>
    <m/>
    <s v="US-2016-118780"/>
  </r>
  <r>
    <n v="788"/>
    <s v="CA-2015-154620"/>
    <d v="2015-12-12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"/>
    <n v="0.2"/>
    <n v="34.892800000000001"/>
    <x v="1"/>
    <m/>
    <s v="CA-2017-108560"/>
  </r>
  <r>
    <n v="789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4"/>
    <n v="0"/>
    <n v="69.100800000000007"/>
    <x v="3"/>
    <m/>
    <s v="CA-2015-157084"/>
  </r>
  <r>
    <n v="790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1"/>
    <n v="0"/>
    <n v="4.1634000000000002"/>
    <x v="3"/>
    <m/>
    <s v="CA-2015-164539"/>
  </r>
  <r>
    <n v="791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x v="3"/>
    <m/>
    <s v="CA-2015-143119"/>
  </r>
  <r>
    <n v="792"/>
    <s v="CA-2015-115938"/>
    <s v="6/26/2015"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3"/>
    <n v="0"/>
    <n v="79.905600000000007"/>
    <x v="3"/>
    <m/>
    <s v="CA-2017-101049"/>
  </r>
  <r>
    <n v="793"/>
    <s v="CA-2016-105256"/>
    <s v="5/20/2016"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5"/>
    <n v="0.2"/>
    <n v="85.247500000000002"/>
    <x v="3"/>
    <m/>
    <s v="CA-2016-106530"/>
  </r>
  <r>
    <n v="794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"/>
    <n v="0"/>
    <n v="4.5815999999999999"/>
    <x v="3"/>
    <m/>
    <s v="CA-2014-168984"/>
  </r>
  <r>
    <n v="795"/>
    <s v="CA-2014-156433"/>
    <s v="9/20/2014"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4"/>
    <n v="0"/>
    <n v="10.642799999999999"/>
    <x v="3"/>
    <m/>
    <s v="CA-2016-157266"/>
  </r>
  <r>
    <n v="796"/>
    <s v="CA-2017-151428"/>
    <s v="9/21/2017"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7"/>
    <n v="0"/>
    <n v="9.8783999999999992"/>
    <x v="3"/>
    <m/>
    <s v="US-2014-134712"/>
  </r>
  <r>
    <n v="797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7"/>
    <n v="0"/>
    <n v="63.739199999999997"/>
    <x v="3"/>
    <m/>
    <s v="CA-2015-111829"/>
  </r>
  <r>
    <n v="798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"/>
    <n v="0"/>
    <n v="6.2207999999999997"/>
    <x v="3"/>
    <m/>
    <s v="CA-2015-105221"/>
  </r>
  <r>
    <n v="799"/>
    <s v="CA-2015-124653"/>
    <s v="12/24/2015"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x v="3"/>
    <m/>
    <s v="CA-2015-120341"/>
  </r>
  <r>
    <n v="800"/>
    <s v="CA-2015-101910"/>
    <s v="11/27/2015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5"/>
    <n v="0.2"/>
    <n v="17.745000000000001"/>
    <x v="3"/>
    <m/>
    <s v="CA-2014-135699"/>
  </r>
  <r>
    <n v="801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1"/>
    <n v="0"/>
    <n v="7.3358999999999996"/>
    <x v="3"/>
    <m/>
    <s v="US-2017-132444"/>
  </r>
  <r>
    <n v="802"/>
    <s v="CA-2017-105809"/>
    <s v="2/20/2017"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x v="3"/>
    <m/>
    <s v="CA-2014-127159"/>
  </r>
  <r>
    <n v="803"/>
    <s v="CA-2016-136133"/>
    <s v="8/18/2016"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9"/>
    <n v="0"/>
    <n v="99.489599999999996"/>
    <x v="3"/>
    <m/>
    <s v="CA-2017-161809"/>
  </r>
  <r>
    <n v="804"/>
    <s v="CA-2016-115504"/>
    <d v="2016-12-03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"/>
    <n v="0"/>
    <n v="6.2207999999999997"/>
    <x v="0"/>
    <m/>
    <s v="CA-2017-127285"/>
  </r>
  <r>
    <n v="805"/>
    <s v="CA-2017-135783"/>
    <s v="4/22/2017"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"/>
    <n v="0"/>
    <n v="6.2152000000000003"/>
    <x v="3"/>
    <m/>
    <s v="CA-2017-144526"/>
  </r>
  <r>
    <n v="806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3"/>
    <n v="0.2"/>
    <n v="4.3175999999999997"/>
    <x v="2"/>
    <m/>
    <s v="CA-2016-128531"/>
  </r>
  <r>
    <n v="807"/>
    <s v="CA-2014-134313"/>
    <d v="2014-01-1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 speaker phone"/>
    <n v="1983.9680000000001"/>
    <n v="4"/>
    <n v="0.2"/>
    <n v="247.99600000000001"/>
    <x v="2"/>
    <m/>
    <s v="US-2015-157154"/>
  </r>
  <r>
    <n v="808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"/>
    <n v="0"/>
    <n v="11.076000000000001"/>
    <x v="1"/>
    <m/>
    <s v="CA-2017-159457"/>
  </r>
  <r>
    <n v="809"/>
    <s v="CA-2015-140921"/>
    <d v="2015-03-02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x v="1"/>
    <m/>
    <s v="CA-2016-107615"/>
  </r>
  <r>
    <n v="810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4"/>
    <n v="0"/>
    <n v="3.2256"/>
    <x v="3"/>
    <m/>
    <s v="CA-2017-111647"/>
  </r>
  <r>
    <n v="811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5"/>
    <n v="0"/>
    <n v="311.65199999999999"/>
    <x v="3"/>
    <m/>
    <s v="CA-2015-150560"/>
  </r>
  <r>
    <n v="812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4"/>
    <n v="0"/>
    <n v="62.036799999999999"/>
    <x v="3"/>
    <m/>
    <s v="CA-2015-143077"/>
  </r>
  <r>
    <n v="813"/>
    <s v="CA-2014-151995"/>
    <s v="10/13/2014"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"/>
    <n v="0"/>
    <n v="2.5779999999999998"/>
    <x v="3"/>
    <m/>
    <s v="CA-2016-122728"/>
  </r>
  <r>
    <n v="814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"/>
    <n v="0"/>
    <n v="6.2152000000000003"/>
    <x v="3"/>
    <m/>
    <s v="CA-2014-122882"/>
  </r>
  <r>
    <n v="815"/>
    <s v="CA-2017-143686"/>
    <s v="5/14/2017"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7"/>
    <n v="0"/>
    <n v="601.96990000000005"/>
    <x v="3"/>
    <m/>
    <s v="US-2016-101497"/>
  </r>
  <r>
    <n v="816"/>
    <s v="CA-2015-106565"/>
    <s v="3/20/2015"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8"/>
    <n v="0"/>
    <n v="24.883199999999999"/>
    <x v="3"/>
    <m/>
    <s v="CA-2016-147585"/>
  </r>
  <r>
    <n v="817"/>
    <s v="CA-2016-149370"/>
    <s v="9/15/2016"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1"/>
    <n v="0.2"/>
    <n v="1.8704000000000001"/>
    <x v="3"/>
    <m/>
    <s v="CA-2017-149489"/>
  </r>
  <r>
    <n v="818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8"/>
    <n v="0.2"/>
    <n v="14.5152"/>
    <x v="3"/>
    <m/>
    <s v="CA-2017-143798"/>
  </r>
  <r>
    <n v="819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3"/>
    <n v="0.7"/>
    <n v="-2.4287999999999998"/>
    <x v="3"/>
    <m/>
    <s v="CA-2014-142839"/>
  </r>
  <r>
    <n v="820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5"/>
    <n v="0.3"/>
    <n v="0"/>
    <x v="3"/>
    <m/>
    <s v="CA-2017-129833"/>
  </r>
  <r>
    <n v="821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3"/>
    <n v="0.7"/>
    <n v="-22.796399999999998"/>
    <x v="3"/>
    <m/>
    <s v="US-2016-154361"/>
  </r>
  <r>
    <n v="822"/>
    <s v="CA-2014-140858"/>
    <s v="6/28/2014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4"/>
    <n v="0.2"/>
    <n v="117.432"/>
    <x v="3"/>
    <m/>
    <s v="US-2016-158708"/>
  </r>
  <r>
    <n v="823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3"/>
    <n v="0"/>
    <n v="71.991"/>
    <x v="3"/>
    <m/>
    <s v="CA-2015-156335"/>
  </r>
  <r>
    <n v="824"/>
    <s v="CA-2017-101434"/>
    <s v="6/20/2017"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"/>
    <n v="0"/>
    <n v="4.8117999999999999"/>
    <x v="3"/>
    <m/>
    <s v="CA-2015-148376"/>
  </r>
  <r>
    <n v="825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4"/>
    <n v="0"/>
    <n v="4.0679999999999996"/>
    <x v="2"/>
    <m/>
    <s v="CA-2014-135657"/>
  </r>
  <r>
    <n v="826"/>
    <s v="US-2014-102071"/>
    <d v="2014-09-05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3"/>
    <n v="0"/>
    <n v="40.312800000000003"/>
    <x v="2"/>
    <m/>
    <s v="CA-2015-114069"/>
  </r>
  <r>
    <n v="827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7"/>
    <n v="0"/>
    <n v="16.8"/>
    <x v="3"/>
    <m/>
    <s v="CA-2014-139857"/>
  </r>
  <r>
    <n v="828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4"/>
    <n v="0"/>
    <n v="10.7996"/>
    <x v="3"/>
    <m/>
    <s v="CA-2016-106306"/>
  </r>
  <r>
    <n v="829"/>
    <s v="CA-2017-126956"/>
    <s v="8/21/2017"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"/>
    <n v="0"/>
    <n v="7.4871999999999996"/>
    <x v="3"/>
    <m/>
    <s v="CA-2015-100545"/>
  </r>
  <r>
    <n v="830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"/>
    <n v="0"/>
    <n v="90.587999999999994"/>
    <x v="3"/>
    <m/>
    <s v="CA-2017-123491"/>
  </r>
  <r>
    <n v="831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3"/>
    <n v="0"/>
    <n v="50.584800000000001"/>
    <x v="3"/>
    <m/>
    <s v="CA-2015-145401"/>
  </r>
  <r>
    <n v="832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"/>
    <n v="0"/>
    <n v="51.834600000000002"/>
    <x v="3"/>
    <m/>
    <s v="US-2017-124968"/>
  </r>
  <r>
    <n v="833"/>
    <s v="CA-2017-129462"/>
    <s v="6/16/2017"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1"/>
    <n v="0"/>
    <n v="17.157399999999999"/>
    <x v="3"/>
    <m/>
    <s v="CA-2017-104003"/>
  </r>
  <r>
    <n v="834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"/>
    <n v="0.2"/>
    <n v="2.6412"/>
    <x v="3"/>
    <m/>
    <s v="CA-2016-154788"/>
  </r>
  <r>
    <n v="835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x v="3"/>
    <m/>
    <s v="CA-2016-169943"/>
  </r>
  <r>
    <n v="836"/>
    <s v="CA-2016-165316"/>
    <s v="7/23/2016"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1"/>
    <n v="0.5"/>
    <n v="-111.4995"/>
    <x v="3"/>
    <m/>
    <s v="US-2015-123218"/>
  </r>
  <r>
    <n v="837"/>
    <s v="US-2014-115987"/>
    <d v="2014-08-09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4"/>
    <n v="0.8"/>
    <n v="-79.3352"/>
    <x v="2"/>
    <m/>
    <s v="CA-2015-127453"/>
  </r>
  <r>
    <n v="838"/>
    <s v="US-2017-156083"/>
    <d v="2017-04-1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x v="4"/>
    <m/>
    <s v="US-2017-164056"/>
  </r>
  <r>
    <n v="839"/>
    <s v="US-2016-137547"/>
    <d v="2016-07-03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3"/>
    <n v="0.2"/>
    <n v="1.5804"/>
    <x v="0"/>
    <m/>
    <s v="CA-2016-106894"/>
  </r>
  <r>
    <n v="840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3"/>
    <n v="0"/>
    <n v="16.3215"/>
    <x v="3"/>
    <m/>
    <s v="CA-2014-125136"/>
  </r>
  <r>
    <n v="841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4"/>
    <n v="0"/>
    <n v="3.3408000000000002"/>
    <x v="3"/>
    <m/>
    <s v="US-2016-131149"/>
  </r>
  <r>
    <n v="842"/>
    <s v="CA-2015-100454"/>
    <s v="11/20/2015"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4"/>
    <n v="0.2"/>
    <n v="9.3024000000000004"/>
    <x v="3"/>
    <m/>
    <s v="CA-2017-101483"/>
  </r>
  <r>
    <n v="843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4"/>
    <n v="0.2"/>
    <n v="11.7"/>
    <x v="0"/>
    <m/>
    <s v="CA-2015-130204"/>
  </r>
  <r>
    <n v="844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4"/>
    <n v="0.2"/>
    <n v="8.7672000000000008"/>
    <x v="0"/>
    <m/>
    <s v="CA-2014-110527"/>
  </r>
  <r>
    <n v="845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"/>
    <n v="0"/>
    <n v="3.2944"/>
    <x v="0"/>
    <m/>
    <s v="CA-2017-152807"/>
  </r>
  <r>
    <n v="846"/>
    <s v="CA-2016-161669"/>
    <d v="2016-07-1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"/>
    <n v="0"/>
    <n v="6.8714000000000004"/>
    <x v="0"/>
    <m/>
    <s v="CA-2014-133270"/>
  </r>
  <r>
    <n v="847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x v="3"/>
    <m/>
    <s v="CA-2016-155670"/>
  </r>
  <r>
    <n v="848"/>
    <s v="CA-2015-114300"/>
    <s v="10/13/2015"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3"/>
    <n v="0"/>
    <n v="77.743799999999993"/>
    <x v="3"/>
    <m/>
    <s v="US-2014-157406"/>
  </r>
  <r>
    <n v="849"/>
    <s v="CA-2017-107503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4"/>
    <n v="0.2"/>
    <n v="8.5568000000000008"/>
    <x v="4"/>
    <m/>
    <s v="CA-2015-139094"/>
  </r>
  <r>
    <n v="850"/>
    <s v="CA-2014-107755"/>
    <d v="2014-07-02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7"/>
    <n v="0"/>
    <n v="49.604799999999997"/>
    <x v="2"/>
    <m/>
    <s v="CA-2017-168837"/>
  </r>
  <r>
    <n v="851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"/>
    <n v="0"/>
    <n v="1.3415999999999999"/>
    <x v="3"/>
    <m/>
    <s v="CA-2017-116715"/>
  </r>
  <r>
    <n v="852"/>
    <s v="CA-2016-152534"/>
    <s v="6/20/2016"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6"/>
    <n v="0"/>
    <n v="18.662400000000002"/>
    <x v="3"/>
    <m/>
    <s v="CA-2015-135622"/>
  </r>
  <r>
    <n v="853"/>
    <s v="CA-2016-113747"/>
    <s v="5/28/20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6"/>
    <n v="0"/>
    <n v="50.187600000000003"/>
    <x v="3"/>
    <m/>
    <s v="US-2015-107349"/>
  </r>
  <r>
    <n v="854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"/>
    <n v="0"/>
    <n v="14.671799999999999"/>
    <x v="3"/>
    <m/>
    <s v="CA-2014-139017"/>
  </r>
  <r>
    <n v="855"/>
    <s v="CA-2016-123274"/>
    <s v="2/19/2016"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x v="3"/>
    <m/>
    <s v="CA-2014-141817"/>
  </r>
  <r>
    <n v="856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"/>
    <n v="0"/>
    <n v="18.781199999999998"/>
    <x v="2"/>
    <m/>
    <s v="CA-2015-130785"/>
  </r>
  <r>
    <n v="857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10"/>
    <n v="0"/>
    <n v="26.597999999999999"/>
    <x v="2"/>
    <m/>
    <s v="CA-2016-110254"/>
  </r>
  <r>
    <n v="858"/>
    <s v="CA-2014-125612"/>
    <d v="2014-03-08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"/>
    <n v="0"/>
    <n v="5.7671999999999999"/>
    <x v="2"/>
    <m/>
    <s v="US-2014-158057"/>
  </r>
  <r>
    <n v="859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x v="4"/>
    <m/>
    <s v="CA-2017-146024"/>
  </r>
  <r>
    <n v="860"/>
    <s v="CA-2017-161984"/>
    <d v="2017-10-04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"/>
    <n v="0"/>
    <n v="3.58"/>
    <x v="4"/>
    <m/>
    <s v="CA-2016-129686"/>
  </r>
  <r>
    <n v="861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2"/>
    <m/>
    <s v="CA-2014-118976"/>
  </r>
  <r>
    <n v="862"/>
    <s v="CA-2014-133851"/>
    <d v="2014-09-06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"/>
    <n v="0"/>
    <n v="10.625999999999999"/>
    <x v="2"/>
    <m/>
    <s v="CA-2015-105347"/>
  </r>
  <r>
    <n v="863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 MX Performance Wireless Mouse"/>
    <n v="191.47200000000001"/>
    <n v="6"/>
    <n v="0.2"/>
    <n v="40.687800000000003"/>
    <x v="0"/>
    <m/>
    <s v="CA-2016-124667"/>
  </r>
  <r>
    <n v="864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"/>
    <n v="0.2"/>
    <n v="0.59040000000000004"/>
    <x v="0"/>
    <m/>
    <s v="CA-2015-111094"/>
  </r>
  <r>
    <n v="865"/>
    <s v="CA-2016-134474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x v="0"/>
    <m/>
    <s v="CA-2017-166317"/>
  </r>
  <r>
    <n v="866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1"/>
    <n v="0"/>
    <n v="1.3583000000000001"/>
    <x v="2"/>
    <m/>
    <s v="CA-2015-154326"/>
  </r>
  <r>
    <n v="867"/>
    <s v="CA-2014-14902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1"/>
    <n v="0"/>
    <n v="21.295400000000001"/>
    <x v="2"/>
    <m/>
    <s v="CA-2014-102008"/>
  </r>
  <r>
    <n v="868"/>
    <s v="CA-2016-134362"/>
    <s v="9/29/2016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3"/>
    <m/>
    <s v="CA-2014-120474"/>
  </r>
  <r>
    <n v="869"/>
    <s v="CA-2014-136742"/>
    <d v="2014-06-04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6"/>
    <n v="0.7"/>
    <n v="-35.927999999999997"/>
    <x v="2"/>
    <m/>
    <s v="CA-2014-104773"/>
  </r>
  <r>
    <n v="870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5"/>
    <n v="0.7"/>
    <n v="-760.98"/>
    <x v="0"/>
    <m/>
    <s v="CA-2016-140774"/>
  </r>
  <r>
    <n v="871"/>
    <s v="CA-2016-158099"/>
    <d v="2016-03-09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3"/>
    <n v="0.4"/>
    <n v="-46.796999999999997"/>
    <x v="0"/>
    <m/>
    <s v="US-2017-139465"/>
  </r>
  <r>
    <n v="872"/>
    <s v="CA-2015-131128"/>
    <s v="10/19/2015"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3"/>
    <n v="0"/>
    <n v="17.22"/>
    <x v="3"/>
    <m/>
    <s v="CA-2016-100965"/>
  </r>
  <r>
    <n v="873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x v="2"/>
    <m/>
    <s v="CA-2016-121034"/>
  </r>
  <r>
    <n v="874"/>
    <s v="CA-2014-148488"/>
    <d v="2014-10-12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7"/>
    <n v="0.2"/>
    <n v="37.220399999999998"/>
    <x v="2"/>
    <m/>
    <s v="CA-2016-149461"/>
  </r>
  <r>
    <n v="875"/>
    <s v="CA-2017-114636"/>
    <s v="8/25/2017"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5"/>
    <n v="0.2"/>
    <n v="67.256"/>
    <x v="3"/>
    <m/>
    <s v="CA-2017-158379"/>
  </r>
  <r>
    <n v="876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3"/>
    <m/>
    <s v="US-2016-116729"/>
  </r>
  <r>
    <n v="877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1"/>
    <n v="0"/>
    <n v="13.195600000000001"/>
    <x v="3"/>
    <m/>
    <s v="CA-2016-164938"/>
  </r>
  <r>
    <n v="878"/>
    <s v="CA-2016-116736"/>
    <s v="1/17/2016"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3"/>
    <n v="0"/>
    <n v="66.954599999999999"/>
    <x v="3"/>
    <m/>
    <s v="CA-2016-165484"/>
  </r>
  <r>
    <n v="879"/>
    <s v="US-2014-158638"/>
    <s v="9/17/2014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x v="3"/>
    <m/>
    <s v="CA-2014-132612"/>
  </r>
  <r>
    <n v="880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3"/>
    <n v="0.2"/>
    <n v="23.109300000000001"/>
    <x v="3"/>
    <m/>
    <s v="US-2017-161193"/>
  </r>
  <r>
    <n v="881"/>
    <s v="CA-2017-111689"/>
    <s v="11/30/2017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5"/>
    <n v="0.1"/>
    <n v="262.39"/>
    <x v="3"/>
    <m/>
    <s v="CA-2015-131597"/>
  </r>
  <r>
    <n v="882"/>
    <s v="CA-2015-129098"/>
    <d v="2015-09-10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"/>
    <n v="0"/>
    <n v="8.3268000000000004"/>
    <x v="1"/>
    <m/>
    <s v="CA-2015-164833"/>
  </r>
  <r>
    <n v="883"/>
    <s v="US-2017-123463"/>
    <s v="12/23/2017"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4"/>
    <n v="0"/>
    <n v="5.9311999999999996"/>
    <x v="3"/>
    <m/>
    <s v="CA-2015-125423"/>
  </r>
  <r>
    <n v="884"/>
    <s v="CA-2016-165148"/>
    <s v="10/22/2016"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5"/>
    <n v="0"/>
    <n v="10.048"/>
    <x v="3"/>
    <m/>
    <s v="US-2014-130379"/>
  </r>
  <r>
    <n v="885"/>
    <s v="CA-2014-134061"/>
    <s v="4/29/2014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"/>
    <n v="0"/>
    <n v="5.9363999999999999"/>
    <x v="3"/>
    <m/>
    <s v="CA-2016-168956"/>
  </r>
  <r>
    <n v="886"/>
    <s v="CA-2015-143602"/>
    <s v="4/25/2015"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3"/>
    <n v="0.2"/>
    <n v="4.5317999999999996"/>
    <x v="3"/>
    <m/>
    <s v="CA-2016-167507"/>
  </r>
  <r>
    <n v="887"/>
    <s v="CA-2017-115364"/>
    <s v="6/26/2017"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12"/>
    <n v="0"/>
    <n v="1.6752"/>
    <x v="3"/>
    <m/>
    <s v="CA-2016-109344"/>
  </r>
  <r>
    <n v="888"/>
    <s v="CA-2017-150707"/>
    <s v="10/14/2017"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x v="3"/>
    <m/>
    <s v="US-2015-140851"/>
  </r>
  <r>
    <n v="889"/>
    <s v="CA-2014-104976"/>
    <d v="2014-09-12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6"/>
    <n v="0"/>
    <n v="16.993200000000002"/>
    <x v="2"/>
    <m/>
    <s v="CA-2014-103373"/>
  </r>
  <r>
    <n v="890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x v="3"/>
    <m/>
    <s v="CA-2017-145884"/>
  </r>
  <r>
    <n v="891"/>
    <s v="CA-2017-132934"/>
    <s v="6/20/2017"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3"/>
    <n v="0.2"/>
    <n v="18.6006"/>
    <x v="3"/>
    <m/>
    <s v="CA-2015-131422"/>
  </r>
  <r>
    <n v="892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x v="3"/>
    <m/>
    <s v="CA-2017-162691"/>
  </r>
  <r>
    <n v="893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4"/>
    <n v="0"/>
    <n v="5.4127999999999998"/>
    <x v="3"/>
    <m/>
    <s v="CA-2014-141278"/>
  </r>
  <r>
    <n v="894"/>
    <s v="CA-2017-133256"/>
    <s v="6/26/2017"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8"/>
    <n v="0"/>
    <n v="135.97999999999999"/>
    <x v="3"/>
    <m/>
    <s v="CA-2017-122693"/>
  </r>
  <r>
    <n v="895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7"/>
    <n v="0"/>
    <n v="42.071399999999997"/>
    <x v="0"/>
    <m/>
    <s v="CA-2014-117345"/>
  </r>
  <r>
    <n v="896"/>
    <s v="CA-2016-105494"/>
    <d v="2016-10-1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3"/>
    <n v="0.2"/>
    <n v="24.502800000000001"/>
    <x v="0"/>
    <m/>
    <s v="CA-2016-157763"/>
  </r>
  <r>
    <n v="897"/>
    <s v="CA-2016-140634"/>
    <d v="2016-03-10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"/>
    <n v="0.2"/>
    <n v="5.0856000000000003"/>
    <x v="0"/>
    <m/>
    <s v="CA-2015-135391"/>
  </r>
  <r>
    <n v="898"/>
    <s v="CA-2014-144407"/>
    <d v="2014-09-09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7"/>
    <n v="0"/>
    <n v="51.8"/>
    <x v="2"/>
    <m/>
    <s v="US-2017-113852"/>
  </r>
  <r>
    <n v="899"/>
    <s v="CA-2017-160983"/>
    <s v="10/29/2017"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8"/>
    <n v="0"/>
    <n v="22.540800000000001"/>
    <x v="3"/>
    <m/>
    <s v="US-2017-158512"/>
  </r>
  <r>
    <n v="900"/>
    <s v="US-2016-114622"/>
    <d v="2016-10-04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x v="0"/>
    <m/>
    <s v="CA-2017-128370"/>
  </r>
  <r>
    <n v="901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x v="4"/>
    <m/>
    <s v="CA-2015-160472"/>
  </r>
  <r>
    <n v="902"/>
    <s v="CA-2017-150959"/>
    <d v="2017-11-1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x v="4"/>
    <m/>
    <s v="CA-2014-114643"/>
  </r>
  <r>
    <n v="903"/>
    <s v="CA-2017-132353"/>
    <s v="9/15/2017"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3"/>
    <n v="0.2"/>
    <n v="20.2485"/>
    <x v="3"/>
    <m/>
    <s v="US-2017-158218"/>
  </r>
  <r>
    <n v="904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3"/>
    <n v="0"/>
    <n v="9.6191999999999993"/>
    <x v="0"/>
    <m/>
    <s v="CA-2015-121608"/>
  </r>
  <r>
    <n v="905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"/>
    <n v="0"/>
    <n v="2.5983999999999998"/>
    <x v="0"/>
    <m/>
    <s v="US-2017-121251"/>
  </r>
  <r>
    <n v="906"/>
    <s v="CA-2016-130477"/>
    <d v="2016-08-04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"/>
    <n v="0"/>
    <n v="6.2207999999999997"/>
    <x v="0"/>
    <m/>
    <s v="CA-2014-151078"/>
  </r>
  <r>
    <n v="907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x v="3"/>
    <m/>
    <s v="US-2016-100839"/>
  </r>
  <r>
    <n v="908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7"/>
    <n v="0"/>
    <n v="2.7279"/>
    <x v="3"/>
    <m/>
    <s v="US-2017-116659"/>
  </r>
  <r>
    <n v="909"/>
    <s v="CA-2017-143259"/>
    <s v="12/30/201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3"/>
    <n v="0.2"/>
    <n v="19.791"/>
    <x v="3"/>
    <m/>
    <s v="CA-2017-118857"/>
  </r>
  <r>
    <n v="910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4"/>
    <n v="0"/>
    <n v="323.94600000000003"/>
    <x v="4"/>
    <m/>
    <s v="CA-2015-127110"/>
  </r>
  <r>
    <n v="911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 iVDR EX 500GB Cartridge"/>
    <n v="1928.78"/>
    <n v="7"/>
    <n v="0"/>
    <n v="829.37540000000001"/>
    <x v="4"/>
    <m/>
    <s v="CA-2016-148201"/>
  </r>
  <r>
    <n v="912"/>
    <s v="CA-2017-137596"/>
    <d v="2017-02-09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"/>
    <n v="0"/>
    <n v="81.047399999999996"/>
    <x v="4"/>
    <m/>
    <s v="CA-2014-116932"/>
  </r>
  <r>
    <n v="913"/>
    <s v="CA-2015-133627"/>
    <s v="5/31/2015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6"/>
    <n v="0"/>
    <n v="9.1020000000000003"/>
    <x v="3"/>
    <m/>
    <s v="CA-2017-142888"/>
  </r>
  <r>
    <n v="914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1"/>
    <n v="0"/>
    <n v="19.2454"/>
    <x v="3"/>
    <m/>
    <s v="CA-2014-147914"/>
  </r>
  <r>
    <n v="915"/>
    <s v="CA-2017-102519"/>
    <s v="11/27/2017"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x v="3"/>
    <m/>
    <s v="US-2016-112977"/>
  </r>
  <r>
    <n v="916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x v="3"/>
    <m/>
    <s v="CA-2017-112039"/>
  </r>
  <r>
    <n v="917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x v="3"/>
    <m/>
    <s v="CA-2017-118885"/>
  </r>
  <r>
    <n v="918"/>
    <s v="US-2014-141215"/>
    <s v="6/15/2014"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x v="3"/>
    <m/>
    <s v="US-2017-166611"/>
  </r>
  <r>
    <n v="919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3"/>
    <n v="0.2"/>
    <n v="50.406300000000002"/>
    <x v="0"/>
    <m/>
    <s v="CA-2015-109512"/>
  </r>
  <r>
    <n v="920"/>
    <s v="CA-2016-165218"/>
    <d v="2016-05-03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x v="0"/>
    <m/>
    <s v="CA-2016-118570"/>
  </r>
  <r>
    <n v="921"/>
    <s v="CA-2014-138296"/>
    <d v="2014-05-12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"/>
    <n v="0"/>
    <n v="6.8768000000000002"/>
    <x v="2"/>
    <m/>
    <s v="CA-2017-154718"/>
  </r>
  <r>
    <n v="922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3"/>
    <n v="0"/>
    <n v="34.907400000000003"/>
    <x v="1"/>
    <m/>
    <s v="CA-2016-147578"/>
  </r>
  <r>
    <n v="923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1"/>
    <n v="0"/>
    <n v="10.555199999999999"/>
    <x v="1"/>
    <m/>
    <s v="CA-2014-140165"/>
  </r>
  <r>
    <n v="924"/>
    <s v="CA-2015-111164"/>
    <d v="2015-11-04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5"/>
    <n v="0"/>
    <n v="113.848"/>
    <x v="1"/>
    <m/>
    <s v="CA-2014-142587"/>
  </r>
  <r>
    <n v="925"/>
    <s v="CA-2016-149797"/>
    <s v="9/15/2016"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"/>
    <n v="0.2"/>
    <n v="294.54880000000003"/>
    <x v="3"/>
    <m/>
    <s v="CA-2014-157623"/>
  </r>
  <r>
    <n v="926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3"/>
    <n v="0.2"/>
    <n v="5.4432"/>
    <x v="3"/>
    <m/>
    <s v="CA-2017-145310"/>
  </r>
  <r>
    <n v="927"/>
    <s v="CA-2014-132962"/>
    <s v="9/13/2014"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5"/>
    <n v="0.2"/>
    <n v="53.55"/>
    <x v="3"/>
    <m/>
    <s v="CA-2016-100083"/>
  </r>
  <r>
    <n v="928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4"/>
    <n v="0"/>
    <n v="12.936"/>
    <x v="1"/>
    <m/>
    <s v="US-2017-108063"/>
  </r>
  <r>
    <n v="929"/>
    <s v="CA-2015-115091"/>
    <d v="2015-05-10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"/>
    <n v="0"/>
    <n v="9.5172000000000008"/>
    <x v="1"/>
    <m/>
    <s v="CA-2015-109197"/>
  </r>
  <r>
    <n v="930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3"/>
    <n v="0.2"/>
    <n v="2.5535999999999999"/>
    <x v="3"/>
    <m/>
    <s v="CA-2017-141789"/>
  </r>
  <r>
    <n v="931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x v="3"/>
    <m/>
    <s v="CA-2014-169775"/>
  </r>
  <r>
    <n v="932"/>
    <s v="CA-2017-144932"/>
    <s v="4/14/2017"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3"/>
    <n v="0.2"/>
    <n v="5.0286"/>
    <x v="3"/>
    <m/>
    <s v="CA-2016-140543"/>
  </r>
  <r>
    <n v="933"/>
    <s v="CA-2017-114216"/>
    <d v="2017-02-09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x v="4"/>
    <m/>
    <s v="CA-2016-151141"/>
  </r>
  <r>
    <n v="934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x v="3"/>
    <m/>
    <s v="CA-2017-167094"/>
  </r>
  <r>
    <n v="935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6"/>
    <n v="0.7"/>
    <n v="-21.793199999999999"/>
    <x v="3"/>
    <m/>
    <s v="CA-2017-154410"/>
  </r>
  <r>
    <n v="936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3"/>
    <n v="0.2"/>
    <n v="5.4432"/>
    <x v="3"/>
    <m/>
    <s v="US-2016-150567"/>
  </r>
  <r>
    <n v="937"/>
    <s v="CA-2016-140081"/>
    <s v="6/20/2016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x v="3"/>
    <m/>
    <s v="CA-2015-157959"/>
  </r>
  <r>
    <n v="938"/>
    <s v="US-2017-111745"/>
    <d v="2017-05-1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 Smart WiFi Router"/>
    <n v="159.99"/>
    <n v="1"/>
    <n v="0"/>
    <n v="54.396599999999999"/>
    <x v="4"/>
    <m/>
    <s v="CA-2017-105886"/>
  </r>
  <r>
    <n v="939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"/>
    <n v="0"/>
    <n v="6.2207999999999997"/>
    <x v="3"/>
    <m/>
    <s v="CA-2016-105963"/>
  </r>
  <r>
    <n v="940"/>
    <s v="CA-2015-148250"/>
    <s v="12/13/2015"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x v="3"/>
    <m/>
    <s v="CA-2017-121503"/>
  </r>
  <r>
    <n v="941"/>
    <s v="CA-2016-105760"/>
    <s v="6/19/2016"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x v="3"/>
    <m/>
    <s v="CA-2014-103366"/>
  </r>
  <r>
    <n v="942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3"/>
    <m/>
    <s v="CA-2017-124597"/>
  </r>
  <r>
    <n v="943"/>
    <s v="CA-2016-142958"/>
    <s v="12/13/2016"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4"/>
    <n v="0.2"/>
    <n v="41.785200000000003"/>
    <x v="3"/>
    <m/>
    <s v="CA-2015-105634"/>
  </r>
  <r>
    <n v="944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5"/>
    <n v="0"/>
    <n v="15.552"/>
    <x v="3"/>
    <m/>
    <s v="CA-2015-123673"/>
  </r>
  <r>
    <n v="945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3"/>
    <n v="0"/>
    <n v="140.54820000000001"/>
    <x v="3"/>
    <m/>
    <s v="US-2017-111423"/>
  </r>
  <r>
    <n v="946"/>
    <s v="CA-2015-120880"/>
    <s v="5/29/2015"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5"/>
    <n v="0.2"/>
    <n v="62.91"/>
    <x v="3"/>
    <m/>
    <s v="CA-2015-125178"/>
  </r>
  <r>
    <n v="947"/>
    <s v="US-2015-140200"/>
    <s v="7/26/2015"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3"/>
    <n v="0.5"/>
    <n v="-204.44579999999999"/>
    <x v="3"/>
    <m/>
    <s v="CA-2016-156685"/>
  </r>
  <r>
    <n v="948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x v="3"/>
    <m/>
    <s v="CA-2017-126865"/>
  </r>
  <r>
    <n v="949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x v="3"/>
    <m/>
    <s v="CA-2017-102834"/>
  </r>
  <r>
    <n v="950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x v="3"/>
    <m/>
    <s v="US-2016-139710"/>
  </r>
  <r>
    <n v="951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3"/>
    <n v="0.2"/>
    <n v="5.4432"/>
    <x v="3"/>
    <m/>
    <s v="CA-2017-121538"/>
  </r>
  <r>
    <n v="952"/>
    <s v="US-2017-110576"/>
    <s v="11/28/2017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x v="3"/>
    <m/>
    <s v="US-2017-101539"/>
  </r>
  <r>
    <n v="953"/>
    <s v="CA-2017-131156"/>
    <d v="2017-03-04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4"/>
    <n v="0.2"/>
    <n v="7.6416000000000004"/>
    <x v="4"/>
    <m/>
    <s v="CA-2016-152121"/>
  </r>
  <r>
    <n v="954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x v="3"/>
    <m/>
    <s v="CA-2017-161200"/>
  </r>
  <r>
    <n v="955"/>
    <s v="CA-2017-136539"/>
    <s v="12/28/2017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x v="3"/>
    <m/>
    <s v="CA-2017-101245"/>
  </r>
  <r>
    <n v="956"/>
    <s v="CA-2017-119305"/>
    <s v="11/30/2017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5"/>
    <n v="0"/>
    <n v="43.45"/>
    <x v="3"/>
    <m/>
    <s v="CA-2015-141768"/>
  </r>
  <r>
    <n v="957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x v="3"/>
    <m/>
    <s v="CA-2016-112109"/>
  </r>
  <r>
    <n v="958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"/>
    <n v="0.7"/>
    <n v="-3.1680000000000001"/>
    <x v="3"/>
    <m/>
    <s v="CA-2017-144064"/>
  </r>
  <r>
    <n v="959"/>
    <s v="CA-2017-102414"/>
    <s v="5/15/2017"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x v="3"/>
    <m/>
    <s v="CA-2016-108581"/>
  </r>
  <r>
    <n v="960"/>
    <s v="CA-2015-112571"/>
    <s v="9/22/2015"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"/>
    <n v="0"/>
    <n v="53.195999999999998"/>
    <x v="3"/>
    <m/>
    <s v="CA-2017-157987"/>
  </r>
  <r>
    <n v="961"/>
    <s v="CA-2017-152142"/>
    <s v="11/14/201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x v="3"/>
    <m/>
    <s v="CA-2017-110905"/>
  </r>
  <r>
    <n v="962"/>
    <s v="CA-2015-160059"/>
    <s v="11/27/2015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"/>
    <n v="0"/>
    <n v="3.0575999999999999"/>
    <x v="3"/>
    <m/>
    <s v="CA-2017-165841"/>
  </r>
  <r>
    <n v="963"/>
    <s v="CA-2016-120859"/>
    <d v="2016-01-09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x v="0"/>
    <m/>
    <s v="CA-2017-117485"/>
  </r>
  <r>
    <n v="964"/>
    <s v="CA-2014-127488"/>
    <s v="9/22/2014"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"/>
    <n v="0.2"/>
    <n v="1.6704000000000001"/>
    <x v="3"/>
    <m/>
    <s v="CA-2017-140242"/>
  </r>
  <r>
    <n v="965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"/>
    <n v="0"/>
    <n v="4.8117999999999999"/>
    <x v="4"/>
    <m/>
    <s v="CA-2014-148950"/>
  </r>
  <r>
    <n v="966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3"/>
    <n v="0"/>
    <n v="9.7119"/>
    <x v="4"/>
    <m/>
    <s v="CA-2014-110408"/>
  </r>
  <r>
    <n v="967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"/>
    <n v="0"/>
    <n v="6.2207999999999997"/>
    <x v="4"/>
    <m/>
    <s v="CA-2015-109939"/>
  </r>
  <r>
    <n v="968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4"/>
    <n v="0"/>
    <n v="91.968000000000004"/>
    <x v="4"/>
    <m/>
    <s v="CA-2016-112669"/>
  </r>
  <r>
    <n v="969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3"/>
    <n v="0"/>
    <n v="4.2336"/>
    <x v="4"/>
    <m/>
    <s v="CA-2015-119592"/>
  </r>
  <r>
    <n v="970"/>
    <s v="CA-2017-135279"/>
    <d v="2017-09-04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x v="4"/>
    <m/>
    <s v="CA-2014-122749"/>
  </r>
  <r>
    <n v="971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6"/>
    <n v="0.2"/>
    <n v="28.598400000000002"/>
    <x v="3"/>
    <m/>
    <s v="CA-2014-164721"/>
  </r>
  <r>
    <n v="972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3"/>
    <n v="0.4"/>
    <n v="-31.05"/>
    <x v="3"/>
    <m/>
    <s v="CA-2016-147417"/>
  </r>
  <r>
    <n v="973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"/>
    <n v="0.7"/>
    <n v="-13.6312"/>
    <x v="3"/>
    <m/>
    <s v="CA-2015-127509"/>
  </r>
  <r>
    <n v="974"/>
    <s v="CA-2014-115791"/>
    <s v="1/16/2014"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3"/>
    <n v="0.2"/>
    <n v="10.1493"/>
    <x v="3"/>
    <m/>
    <s v="CA-2017-111374"/>
  </r>
  <r>
    <n v="975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7"/>
    <n v="0"/>
    <n v="3.2185999999999999"/>
    <x v="4"/>
    <m/>
    <s v="CA-2017-133648"/>
  </r>
  <r>
    <n v="976"/>
    <s v="US-2017-103247"/>
    <d v="2017-05-10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3"/>
    <n v="0.2"/>
    <n v="25.579799999999999"/>
    <x v="4"/>
    <m/>
    <s v="US-2017-147221"/>
  </r>
  <r>
    <n v="977"/>
    <s v="US-2017-100209"/>
    <d v="2017-09-07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"/>
    <n v="0.7"/>
    <n v="-0.79200000000000004"/>
    <x v="4"/>
    <m/>
    <s v="CA-2014-131905"/>
  </r>
  <r>
    <n v="978"/>
    <s v="CA-2017-159366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"/>
    <n v="0.1"/>
    <n v="679.99599999999998"/>
    <x v="4"/>
    <m/>
    <s v="CA-2017-166128"/>
  </r>
  <r>
    <n v="979"/>
    <s v="CA-2016-145499"/>
    <s v="5/30/2016"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"/>
    <n v="0.7"/>
    <n v="-2.6255999999999999"/>
    <x v="3"/>
    <m/>
    <s v="CA-2017-163510"/>
  </r>
  <r>
    <n v="980"/>
    <s v="CA-2015-157035"/>
    <d v="2015-09-12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3"/>
    <n v="0"/>
    <n v="16.669799999999999"/>
    <x v="1"/>
    <m/>
    <s v="US-2017-143028"/>
  </r>
  <r>
    <n v="981"/>
    <s v="CA-2016-144939"/>
    <d v="2016-03-10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6"/>
    <n v="0.1"/>
    <n v="93.223200000000006"/>
    <x v="0"/>
    <m/>
    <s v="CA-2014-111150"/>
  </r>
  <r>
    <n v="982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x v="2"/>
    <m/>
    <s v="CA-2017-165386"/>
  </r>
  <r>
    <n v="983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x v="2"/>
    <m/>
    <s v="CA-2014-116407"/>
  </r>
  <r>
    <n v="984"/>
    <s v="CA-2014-163419"/>
    <d v="2014-11-1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5"/>
    <n v="0.2"/>
    <n v="75.489999999999995"/>
    <x v="2"/>
    <m/>
    <s v="CA-2015-155761"/>
  </r>
  <r>
    <n v="985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"/>
    <n v="0.2"/>
    <n v="2.5895999999999999"/>
    <x v="3"/>
    <m/>
    <s v="CA-2016-145905"/>
  </r>
  <r>
    <n v="986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4"/>
    <n v="0.2"/>
    <n v="9.4391999999999996"/>
    <x v="3"/>
    <m/>
    <s v="CA-2015-113110"/>
  </r>
  <r>
    <n v="987"/>
    <s v="CA-2017-100314"/>
    <s v="9/29/2017"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3"/>
    <n v="0.4"/>
    <n v="44.868000000000002"/>
    <x v="3"/>
    <m/>
    <s v="CA-2016-168354"/>
  </r>
  <r>
    <n v="988"/>
    <s v="CA-2015-146829"/>
    <d v="2015-10-03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"/>
    <n v="0.8"/>
    <n v="-1.8904000000000001"/>
    <x v="1"/>
    <m/>
    <s v="US-2017-111241"/>
  </r>
  <r>
    <n v="989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x v="3"/>
    <m/>
    <s v="CA-2015-114237"/>
  </r>
  <r>
    <n v="990"/>
    <s v="CA-2017-167899"/>
    <s v="5/21/2017"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3"/>
    <n v="0"/>
    <n v="5.2112999999999996"/>
    <x v="3"/>
    <m/>
    <s v="CA-2016-113516"/>
  </r>
  <r>
    <n v="991"/>
    <s v="CA-2015-153549"/>
    <s v="3/29/2015"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5"/>
    <n v="0.2"/>
    <n v="131.27850000000001"/>
    <x v="3"/>
    <m/>
    <s v="CA-2015-117961"/>
  </r>
  <r>
    <n v="992"/>
    <s v="CA-2016-110023"/>
    <d v="2016-09-09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"/>
    <n v="0.2"/>
    <n v="5.484"/>
    <x v="0"/>
    <m/>
    <s v="CA-2016-128923"/>
  </r>
  <r>
    <n v="993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3"/>
    <n v="0"/>
    <n v="4.9104000000000001"/>
    <x v="3"/>
    <m/>
    <s v="CA-2017-162481"/>
  </r>
  <r>
    <n v="994"/>
    <s v="CA-2016-105585"/>
    <s v="8/26/2016"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5"/>
    <n v="0"/>
    <n v="69.704999999999998"/>
    <x v="3"/>
    <m/>
    <s v="CA-2015-119214"/>
  </r>
  <r>
    <n v="995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7"/>
    <n v="0"/>
    <n v="1276.4871000000001"/>
    <x v="3"/>
    <m/>
    <s v="CA-2015-122287"/>
  </r>
  <r>
    <n v="996"/>
    <s v="CA-2014-117639"/>
    <s v="5/21/2014"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3"/>
    <n v="0"/>
    <n v="173.0316"/>
    <x v="3"/>
    <m/>
    <s v="CA-2015-104493"/>
  </r>
  <r>
    <n v="997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1"/>
    <n v="0"/>
    <n v="4.9081999999999999"/>
    <x v="3"/>
    <m/>
    <s v="US-2017-158946"/>
  </r>
  <r>
    <n v="998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3"/>
    <n v="0"/>
    <n v="9.8901000000000003"/>
    <x v="3"/>
    <m/>
    <s v="CA-2014-129168"/>
  </r>
  <r>
    <n v="999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3"/>
    <m/>
    <s v="CA-2016-131835"/>
  </r>
  <r>
    <n v="1000"/>
    <s v="CA-2015-162537"/>
    <s v="10/28/2015"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7"/>
    <n v="0"/>
    <n v="12.9129"/>
    <x v="3"/>
    <m/>
    <s v="CA-2015-142237"/>
  </r>
  <r>
    <n v="1001"/>
    <s v="CA-2016-155488"/>
    <s v="11/13/2016"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"/>
    <n v="0"/>
    <n v="11.4452"/>
    <x v="3"/>
    <m/>
    <s v="CA-2016-136434"/>
  </r>
  <r>
    <n v="1002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x v="3"/>
    <m/>
    <s v="CA-2017-120376"/>
  </r>
  <r>
    <n v="1003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7"/>
    <n v="0.4"/>
    <n v="-290.87520000000001"/>
    <x v="3"/>
    <m/>
    <s v="CA-2014-106439"/>
  </r>
  <r>
    <n v="1004"/>
    <s v="CA-2015-124891"/>
    <s v="7/31/2015"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3"/>
    <n v="0"/>
    <n v="9.3312000000000008"/>
    <x v="3"/>
    <m/>
    <s v="CA-2015-133452"/>
  </r>
  <r>
    <n v="1005"/>
    <s v="CA-2015-126445"/>
    <s v="8/27/2015"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3"/>
    <n v="0"/>
    <n v="92.083500000000001"/>
    <x v="3"/>
    <m/>
    <s v="CA-2016-146521"/>
  </r>
  <r>
    <n v="1006"/>
    <s v="CA-2015-111199"/>
    <s v="11/13/2015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3"/>
    <n v="0.2"/>
    <n v="40.3536"/>
    <x v="3"/>
    <m/>
    <s v="US-2017-110996"/>
  </r>
  <r>
    <n v="1007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3"/>
    <n v="0.2"/>
    <n v="2.4780000000000002"/>
    <x v="1"/>
    <m/>
    <s v="CA-2016-129693"/>
  </r>
  <r>
    <n v="1008"/>
    <s v="CA-2015-105312"/>
    <d v="2015-06-1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3"/>
    <n v="0.7"/>
    <n v="-3.5207999999999999"/>
    <x v="1"/>
    <m/>
    <s v="CA-2017-122504"/>
  </r>
  <r>
    <n v="1009"/>
    <s v="US-2017-106705"/>
    <s v="12/26/201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x v="3"/>
    <m/>
    <s v="CA-2014-131051"/>
  </r>
  <r>
    <n v="1010"/>
    <s v="CA-2017-135034"/>
    <d v="2017-01-08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"/>
    <n v="0.2"/>
    <n v="5.9989999999999997"/>
    <x v="4"/>
    <m/>
    <s v="CA-2017-140676"/>
  </r>
  <r>
    <n v="1011"/>
    <s v="CA-2014-158540"/>
    <s v="11/24/2014"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4"/>
    <n v="0"/>
    <n v="27.3096"/>
    <x v="3"/>
    <m/>
    <s v="CA-2015-120103"/>
  </r>
  <r>
    <n v="1012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x v="3"/>
    <m/>
    <s v="CA-2017-104647"/>
  </r>
  <r>
    <n v="1013"/>
    <s v="CA-2017-118437"/>
    <s v="6/17/2017"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1"/>
    <n v="0"/>
    <n v="4.0686999999999998"/>
    <x v="3"/>
    <m/>
    <s v="CA-2014-110352"/>
  </r>
  <r>
    <n v="1014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13"/>
    <n v="0"/>
    <n v="356.04140000000001"/>
    <x v="3"/>
    <m/>
    <s v="CA-2016-140501"/>
  </r>
  <r>
    <n v="1015"/>
    <s v="US-2015-126214"/>
    <s v="12/21/2015"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1"/>
    <n v="0"/>
    <n v="36.851999999999997"/>
    <x v="3"/>
    <m/>
    <s v="CA-2015-139290"/>
  </r>
  <r>
    <n v="1016"/>
    <s v="CA-2015-133025"/>
    <s v="9/17/2015"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5"/>
    <n v="0"/>
    <n v="15.552"/>
    <x v="3"/>
    <m/>
    <s v="CA-2017-166142"/>
  </r>
  <r>
    <n v="1017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"/>
    <n v="0"/>
    <n v="6.7008000000000001"/>
    <x v="1"/>
    <m/>
    <s v="CA-2014-145926"/>
  </r>
  <r>
    <n v="1018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3"/>
    <n v="0"/>
    <n v="63.886200000000002"/>
    <x v="1"/>
    <m/>
    <s v="CA-2015-149678"/>
  </r>
  <r>
    <n v="1019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5"/>
    <n v="0"/>
    <n v="2.4990000000000001"/>
    <x v="1"/>
    <m/>
    <s v="US-2015-164357"/>
  </r>
  <r>
    <n v="1020"/>
    <s v="CA-2015-108665"/>
    <d v="2015-06-07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 "/>
    <n v="601.65"/>
    <n v="5"/>
    <n v="0"/>
    <n v="156.429"/>
    <x v="1"/>
    <m/>
    <s v="US-2016-146570"/>
  </r>
  <r>
    <n v="1021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3"/>
    <n v="0"/>
    <n v="8.8686000000000007"/>
    <x v="3"/>
    <m/>
    <s v="CA-2017-124401"/>
  </r>
  <r>
    <n v="1022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3"/>
    <n v="0"/>
    <n v="316.88249999999999"/>
    <x v="3"/>
    <m/>
    <s v="US-2014-140116"/>
  </r>
  <r>
    <n v="1023"/>
    <s v="CA-2015-124450"/>
    <s v="4/27/2015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8"/>
    <n v="0"/>
    <n v="648.56240000000003"/>
    <x v="3"/>
    <m/>
    <s v="CA-2014-123295"/>
  </r>
  <r>
    <n v="1024"/>
    <s v="CA-2015-167269"/>
    <s v="6/16/2015"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"/>
    <n v="0.2"/>
    <n v="2.1728000000000001"/>
    <x v="3"/>
    <m/>
    <s v="CA-2017-167101"/>
  </r>
  <r>
    <n v="1025"/>
    <s v="CA-2017-106964"/>
    <s v="12/17/2017"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"/>
    <n v="0.2"/>
    <n v="4.2804000000000002"/>
    <x v="3"/>
    <m/>
    <s v="US-2014-167633"/>
  </r>
  <r>
    <n v="1026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3"/>
    <n v="0.2"/>
    <n v="5.4432"/>
    <x v="0"/>
    <m/>
    <s v="US-2014-152723"/>
  </r>
  <r>
    <n v="1027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3"/>
    <n v="0.2"/>
    <n v="20.5764"/>
    <x v="0"/>
    <m/>
    <s v="CA-2015-164882"/>
  </r>
  <r>
    <n v="1028"/>
    <s v="CA-2016-126529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x v="0"/>
    <m/>
    <s v="CA-2015-159786"/>
  </r>
  <r>
    <n v="1029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5"/>
    <n v="0"/>
    <n v="83.284000000000006"/>
    <x v="2"/>
    <m/>
    <s v="CA-2016-130267"/>
  </r>
  <r>
    <n v="1030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3"/>
    <n v="0"/>
    <n v="57.411299999999997"/>
    <x v="2"/>
    <m/>
    <s v="CA-2017-155460"/>
  </r>
  <r>
    <n v="1031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3"/>
    <n v="0"/>
    <n v="213.73500000000001"/>
    <x v="2"/>
    <m/>
    <s v="US-2017-168690"/>
  </r>
  <r>
    <n v="1032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9"/>
    <n v="0"/>
    <n v="52.126199999999997"/>
    <x v="2"/>
    <m/>
    <s v="CA-2017-158246"/>
  </r>
  <r>
    <n v="1033"/>
    <s v="CA-2014-163552"/>
    <d v="2014-11-07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5"/>
    <n v="0"/>
    <n v="7.056"/>
    <x v="2"/>
    <m/>
    <s v="CA-2017-167381"/>
  </r>
  <r>
    <n v="1034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3"/>
    <n v="0.2"/>
    <n v="5.1012000000000004"/>
    <x v="3"/>
    <m/>
    <s v="CA-2017-144862"/>
  </r>
  <r>
    <n v="1035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"/>
    <n v="0.7"/>
    <n v="-1.9272"/>
    <x v="3"/>
    <m/>
    <s v="CA-2014-126032"/>
  </r>
  <r>
    <n v="1036"/>
    <s v="CA-2016-109820"/>
    <s v="11/20/2016"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3"/>
    <n v="0.7"/>
    <n v="-10.579800000000001"/>
    <x v="3"/>
    <m/>
    <s v="CA-2015-134859"/>
  </r>
  <r>
    <n v="1037"/>
    <s v="CA-2016-113061"/>
    <s v="4/22/2016"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"/>
    <n v="0"/>
    <n v="8.6620000000000008"/>
    <x v="3"/>
    <m/>
    <s v="US-2014-114188"/>
  </r>
  <r>
    <n v="1038"/>
    <s v="CA-2015-127418"/>
    <s v="6/13/2015"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3"/>
    <n v="0.2"/>
    <n v="13.734"/>
    <x v="3"/>
    <m/>
    <s v="CA-2015-156524"/>
  </r>
  <r>
    <n v="1039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7"/>
    <n v="0.2"/>
    <n v="2.6964000000000001"/>
    <x v="3"/>
    <m/>
    <s v="CA-2015-122210"/>
  </r>
  <r>
    <n v="1040"/>
    <s v="CA-2017-121818"/>
    <s v="11/20/2017"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3"/>
    <n v="0.2"/>
    <n v="1.7955000000000001"/>
    <x v="3"/>
    <m/>
    <s v="CA-2015-156377"/>
  </r>
  <r>
    <n v="1041"/>
    <s v="CA-2016-127670"/>
    <s v="3/20/2016"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4"/>
    <n v="0"/>
    <n v="146.40360000000001"/>
    <x v="3"/>
    <m/>
    <s v="US-2017-157896"/>
  </r>
  <r>
    <n v="1042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"/>
    <n v="0"/>
    <n v="11.151"/>
    <x v="0"/>
    <m/>
    <s v="CA-2014-159520"/>
  </r>
  <r>
    <n v="1043"/>
    <s v="CA-2016-102981"/>
    <d v="2016-06-09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x v="0"/>
    <m/>
    <s v="CA-2016-155481"/>
  </r>
  <r>
    <n v="1044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5"/>
    <n v="0.2"/>
    <n v="2.9834999999999998"/>
    <x v="4"/>
    <m/>
    <s v="US-2016-152051"/>
  </r>
  <r>
    <n v="1045"/>
    <s v="CA-2017-115651"/>
    <d v="2017-09-07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9"/>
    <n v="0.8"/>
    <n v="-146.16"/>
    <x v="4"/>
    <m/>
    <s v="CA-2014-141607"/>
  </r>
  <r>
    <n v="1046"/>
    <s v="CA-2017-152702"/>
    <d v="2017-12-10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14"/>
    <n v="0.3"/>
    <n v="-18.186"/>
    <x v="4"/>
    <m/>
    <s v="CA-2017-102771"/>
  </r>
  <r>
    <n v="1047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5"/>
    <n v="0.2"/>
    <n v="85.247500000000002"/>
    <x v="0"/>
    <m/>
    <s v="US-2017-139969"/>
  </r>
  <r>
    <n v="1048"/>
    <s v="CA-2016-169103"/>
    <d v="2016-08-03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x v="0"/>
    <m/>
    <s v="CA-2014-167360"/>
  </r>
  <r>
    <n v="1049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12"/>
    <n v="0.2"/>
    <n v="125.2692"/>
    <x v="3"/>
    <m/>
    <s v="CA-2015-123505"/>
  </r>
  <r>
    <n v="1050"/>
    <s v="CA-2014-139192"/>
    <s v="5/27/2014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1"/>
    <n v="0"/>
    <n v="37.996200000000002"/>
    <x v="3"/>
    <m/>
    <s v="CA-2016-117282"/>
  </r>
  <r>
    <n v="1051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x v="1"/>
    <m/>
    <s v="US-2016-120460"/>
  </r>
  <r>
    <n v="1052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"/>
    <n v="0.2"/>
    <n v="2.4359999999999999"/>
    <x v="1"/>
    <m/>
    <s v="CA-2016-111115"/>
  </r>
  <r>
    <n v="1053"/>
    <s v="US-2015-153500"/>
    <d v="2015-03-07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9"/>
    <n v="0.2"/>
    <n v="56.577599999999997"/>
    <x v="1"/>
    <m/>
    <s v="CA-2014-124646"/>
  </r>
  <r>
    <n v="1054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"/>
    <n v="0"/>
    <n v="4.3524000000000003"/>
    <x v="1"/>
    <m/>
    <s v="CA-2017-148166"/>
  </r>
  <r>
    <n v="1055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"/>
    <n v="0"/>
    <n v="22.763999999999999"/>
    <x v="1"/>
    <m/>
    <s v="CA-2016-159737"/>
  </r>
  <r>
    <n v="1056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3"/>
    <n v="0.2"/>
    <n v="27.7911"/>
    <x v="1"/>
    <m/>
    <s v="CA-2016-141019"/>
  </r>
  <r>
    <n v="1057"/>
    <s v="CA-2015-110667"/>
    <d v="2015-04-04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4"/>
    <n v="0.2"/>
    <n v="3.2944"/>
    <x v="1"/>
    <m/>
    <s v="CA-2016-101938"/>
  </r>
  <r>
    <n v="1058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4"/>
    <n v="0.2"/>
    <n v="7.2267999999999999"/>
    <x v="4"/>
    <m/>
    <s v="CA-2017-166296"/>
  </r>
  <r>
    <n v="1059"/>
    <s v="CA-2017-167150"/>
    <d v="2017-10-12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x v="4"/>
    <m/>
    <s v="CA-2016-154018"/>
  </r>
  <r>
    <n v="1060"/>
    <s v="CA-2016-105284"/>
    <s v="11/24/2016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3"/>
    <n v="0.2"/>
    <n v="1.6008"/>
    <x v="3"/>
    <m/>
    <s v="CA-2017-117870"/>
  </r>
  <r>
    <n v="1061"/>
    <s v="US-2015-125374"/>
    <s v="3/23/2015"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"/>
    <n v="0.3"/>
    <n v="-29.252400000000002"/>
    <x v="3"/>
    <m/>
    <s v="US-2017-137491"/>
  </r>
  <r>
    <n v="1062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x v="3"/>
    <m/>
    <s v="CA-2014-152296"/>
  </r>
  <r>
    <n v="1063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7"/>
    <n v="0.2"/>
    <n v="-2.2134"/>
    <x v="3"/>
    <m/>
    <s v="CA-2016-112025"/>
  </r>
  <r>
    <n v="1064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3"/>
    <n v="0.2"/>
    <n v="1.2791999999999999"/>
    <x v="3"/>
    <m/>
    <s v="CA-2015-132507"/>
  </r>
  <r>
    <n v="1065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3"/>
    <n v="0.4"/>
    <n v="-27.715800000000002"/>
    <x v="3"/>
    <m/>
    <s v="CA-2016-125738"/>
  </r>
  <r>
    <n v="1066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1"/>
    <n v="0.2"/>
    <n v="0.23530000000000001"/>
    <x v="3"/>
    <m/>
    <s v="CA-2016-128818"/>
  </r>
  <r>
    <n v="1067"/>
    <s v="CA-2015-161263"/>
    <s v="4/16/2015"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5"/>
    <n v="0.7"/>
    <n v="-46.225000000000001"/>
    <x v="3"/>
    <m/>
    <s v="CA-2017-124576"/>
  </r>
  <r>
    <n v="1068"/>
    <s v="CA-2016-157686"/>
    <d v="2016-01-10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4"/>
    <n v="0.2"/>
    <n v="12.178000000000001"/>
    <x v="0"/>
    <m/>
    <s v="CA-2016-101378"/>
  </r>
  <r>
    <n v="1069"/>
    <s v="US-2017-139955"/>
    <s v="9/28/2017"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1"/>
    <n v="0.2"/>
    <n v="-0.3488"/>
    <x v="3"/>
    <m/>
    <s v="CA-2017-143063"/>
  </r>
  <r>
    <n v="1070"/>
    <s v="US-2015-150161"/>
    <s v="7/25/2015"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x v="3"/>
    <m/>
    <s v="CA-2016-118913"/>
  </r>
  <r>
    <n v="1071"/>
    <s v="CA-2015-144652"/>
    <s v="11/20/2015"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7"/>
    <n v="0"/>
    <n v="5.0595999999999997"/>
    <x v="3"/>
    <m/>
    <s v="CA-2016-128412"/>
  </r>
  <r>
    <n v="1072"/>
    <s v="CA-2016-152814"/>
    <s v="4/28/201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3"/>
    <n v="0.2"/>
    <n v="9.9467999999999996"/>
    <x v="3"/>
    <m/>
    <s v="CA-2016-136483"/>
  </r>
  <r>
    <n v="1073"/>
    <s v="CA-2017-106943"/>
    <s v="11/14/2017"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"/>
    <n v="0.2"/>
    <n v="3.024"/>
    <x v="3"/>
    <m/>
    <s v="CA-2014-163013"/>
  </r>
  <r>
    <n v="1074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5"/>
    <n v="0.7"/>
    <n v="-4.5979999999999999"/>
    <x v="0"/>
    <m/>
    <s v="CA-2015-135363"/>
  </r>
  <r>
    <n v="1075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7"/>
    <n v="0.7"/>
    <n v="-3.3488000000000002"/>
    <x v="0"/>
    <m/>
    <s v="US-2014-165659"/>
  </r>
  <r>
    <n v="1076"/>
    <s v="CA-2016-134348"/>
    <d v="2016-12-1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"/>
    <n v="0.2"/>
    <n v="1.9990000000000001"/>
    <x v="0"/>
    <m/>
    <s v="CA-2015-138002"/>
  </r>
  <r>
    <n v="1077"/>
    <s v="CA-2016-161781"/>
    <s v="9/29/2016"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7"/>
    <n v="0"/>
    <n v="10.6288"/>
    <x v="3"/>
    <m/>
    <s v="CA-2015-128860"/>
  </r>
  <r>
    <n v="1078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"/>
    <n v="0"/>
    <n v="33.588799999999999"/>
    <x v="3"/>
    <m/>
    <s v="CA-2016-164350"/>
  </r>
  <r>
    <n v="1079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3"/>
    <n v="0"/>
    <n v="8.4887999999999995"/>
    <x v="3"/>
    <m/>
    <s v="US-2014-103905"/>
  </r>
  <r>
    <n v="1080"/>
    <s v="CA-2017-132521"/>
    <s v="9/23/2017"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1"/>
    <n v="0.2"/>
    <n v="2.3220000000000001"/>
    <x v="3"/>
    <m/>
    <s v="CA-2015-129854"/>
  </r>
  <r>
    <n v="1081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4"/>
    <n v="0"/>
    <n v="9.3623999999999992"/>
    <x v="3"/>
    <m/>
    <s v="CA-2014-125556"/>
  </r>
  <r>
    <n v="1082"/>
    <s v="CA-2015-110016"/>
    <s v="11/29/2015"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9"/>
    <n v="0"/>
    <n v="121.76009999999999"/>
    <x v="3"/>
    <m/>
    <s v="CA-2016-162313"/>
  </r>
  <r>
    <n v="1083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8"/>
    <n v="0.4"/>
    <n v="-264.92079999999999"/>
    <x v="0"/>
    <m/>
    <s v="CA-2017-107874"/>
  </r>
  <r>
    <n v="1084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1"/>
    <n v="0"/>
    <n v="12.1348"/>
    <x v="0"/>
    <m/>
    <s v="CA-2017-129378"/>
  </r>
  <r>
    <n v="1085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"/>
    <n v="0"/>
    <n v="105.24679999999999"/>
    <x v="0"/>
    <m/>
    <s v="CA-2014-151953"/>
  </r>
  <r>
    <n v="1086"/>
    <s v="US-2016-143819"/>
    <d v="2016-01-03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7"/>
    <n v="0"/>
    <n v="2400.9657000000002"/>
    <x v="0"/>
    <m/>
    <s v="CA-2017-130841"/>
  </r>
  <r>
    <n v="1087"/>
    <s v="CA-2016-167584"/>
    <d v="2016-12-08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1"/>
    <n v="0"/>
    <n v="3.1103999999999998"/>
    <x v="0"/>
    <m/>
    <s v="CA-2015-131884"/>
  </r>
  <r>
    <n v="1088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3"/>
    <n v="0.2"/>
    <n v="7.1976000000000004"/>
    <x v="3"/>
    <m/>
    <s v="CA-2017-121909"/>
  </r>
  <r>
    <n v="1089"/>
    <s v="CA-2016-166163"/>
    <s v="8/15/2016"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1"/>
    <n v="0"/>
    <n v="1.512"/>
    <x v="3"/>
    <m/>
    <s v="CA-2016-106383"/>
  </r>
  <r>
    <n v="1090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"/>
    <n v="0.2"/>
    <n v="1.9990000000000001"/>
    <x v="4"/>
    <m/>
    <s v="CA-2017-130771"/>
  </r>
  <r>
    <n v="1091"/>
    <s v="CA-2017-158407"/>
    <d v="2017-04-06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"/>
    <n v="0.2"/>
    <n v="25.194400000000002"/>
    <x v="4"/>
    <m/>
    <s v="CA-2016-139157"/>
  </r>
  <r>
    <n v="1092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9"/>
    <n v="0"/>
    <n v="33.642000000000003"/>
    <x v="1"/>
    <m/>
    <s v="CA-2014-128055"/>
  </r>
  <r>
    <n v="1093"/>
    <s v="CA-2015-143490"/>
    <d v="2015-06-12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"/>
    <n v="0.2"/>
    <n v="19.178599999999999"/>
    <x v="1"/>
    <m/>
    <s v="CA-2017-157091"/>
  </r>
  <r>
    <n v="1094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5"/>
    <n v="0"/>
    <n v="14.161"/>
    <x v="3"/>
    <m/>
    <s v="CA-2017-132122"/>
  </r>
  <r>
    <n v="1095"/>
    <s v="CA-2015-165085"/>
    <s v="12/27/2015"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"/>
    <n v="0"/>
    <n v="103.22839999999999"/>
    <x v="3"/>
    <m/>
    <s v="CA-2015-123232"/>
  </r>
  <r>
    <n v="1096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7"/>
    <n v="0.2"/>
    <n v="30.4682"/>
    <x v="3"/>
    <m/>
    <s v="CA-2017-104066"/>
  </r>
  <r>
    <n v="1097"/>
    <s v="CA-2017-160423"/>
    <s v="1/21/2017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7"/>
    <n v="0.7"/>
    <n v="-28.627199999999998"/>
    <x v="3"/>
    <m/>
    <s v="CA-2015-145849"/>
  </r>
  <r>
    <n v="1098"/>
    <s v="CA-2014-159338"/>
    <s v="6/25/2014"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5"/>
    <n v="0.2"/>
    <n v="11.196"/>
    <x v="3"/>
    <m/>
    <s v="CA-2016-122322"/>
  </r>
  <r>
    <n v="1099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4"/>
    <n v="0"/>
    <n v="2.0415999999999999"/>
    <x v="3"/>
    <m/>
    <s v="CA-2017-166849"/>
  </r>
  <r>
    <n v="1100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x v="3"/>
    <m/>
    <s v="CA-2016-146633"/>
  </r>
  <r>
    <n v="1101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1"/>
    <n v="0"/>
    <n v="9.6656999999999993"/>
    <x v="3"/>
    <m/>
    <s v="US-2016-126893"/>
  </r>
  <r>
    <n v="1102"/>
    <s v="CA-2016-107216"/>
    <s v="6/14/2016"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3"/>
    <n v="0"/>
    <n v="2.5055999999999998"/>
    <x v="3"/>
    <m/>
    <s v="CA-2017-103380"/>
  </r>
  <r>
    <n v="1103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3"/>
    <n v="0.8"/>
    <n v="-4.7145000000000001"/>
    <x v="3"/>
    <m/>
    <s v="CA-2015-116092"/>
  </r>
  <r>
    <n v="1104"/>
    <s v="US-2017-145863"/>
    <s v="4/21/2017"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3"/>
    <n v="0.8"/>
    <n v="-4.9878"/>
    <x v="3"/>
    <m/>
    <s v="CA-2016-117849"/>
  </r>
  <r>
    <n v="1105"/>
    <s v="CA-2016-112340"/>
    <s v="10/21/2016"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3"/>
    <n v="0"/>
    <n v="11.2308"/>
    <x v="3"/>
    <m/>
    <s v="CA-2015-169201"/>
  </r>
  <r>
    <n v="1106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6"/>
    <n v="0.2"/>
    <n v="-16.3644"/>
    <x v="3"/>
    <m/>
    <s v="CA-2016-164091"/>
  </r>
  <r>
    <n v="1107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3"/>
    <m/>
    <s v="CA-2017-105214"/>
  </r>
  <r>
    <n v="1108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x v="3"/>
    <m/>
    <s v="CA-2015-117611"/>
  </r>
  <r>
    <n v="1109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12"/>
    <n v="0.2"/>
    <n v="21.888000000000002"/>
    <x v="3"/>
    <m/>
    <s v="US-2015-137960"/>
  </r>
  <r>
    <n v="1110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x v="3"/>
    <m/>
    <s v="CA-2017-122994"/>
  </r>
  <r>
    <n v="1111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5"/>
    <n v="0.2"/>
    <n v="25.186"/>
    <x v="3"/>
    <m/>
    <s v="CA-2016-131065"/>
  </r>
  <r>
    <n v="1112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"/>
    <n v="0.2"/>
    <n v="3.6288"/>
    <x v="3"/>
    <m/>
    <s v="CA-2017-149146"/>
  </r>
  <r>
    <n v="1113"/>
    <s v="US-2016-110156"/>
    <s v="11/19/2016"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x v="3"/>
    <m/>
    <s v="CA-2017-137470"/>
  </r>
  <r>
    <n v="1114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"/>
    <n v="0.2"/>
    <n v="16.3352"/>
    <x v="3"/>
    <m/>
    <s v="CA-2017-105480"/>
  </r>
  <r>
    <n v="1115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x v="3"/>
    <m/>
    <s v="CA-2017-164917"/>
  </r>
  <r>
    <n v="1116"/>
    <s v="CA-2017-140585"/>
    <s v="12/18/2017"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 Illuminated - Keyboard"/>
    <n v="119.98"/>
    <n v="2"/>
    <n v="0"/>
    <n v="57.590400000000002"/>
    <x v="3"/>
    <m/>
    <s v="CA-2015-102036"/>
  </r>
  <r>
    <n v="1117"/>
    <s v="CA-2016-144855"/>
    <s v="7/22/2016"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"/>
    <n v="0"/>
    <n v="3.024"/>
    <x v="3"/>
    <m/>
    <s v="CA-2015-142944"/>
  </r>
  <r>
    <n v="1118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5"/>
    <n v="0"/>
    <n v="137.15100000000001"/>
    <x v="1"/>
    <m/>
    <s v="CA-2014-157882"/>
  </r>
  <r>
    <n v="1119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5"/>
    <n v="0"/>
    <n v="111.59099999999999"/>
    <x v="1"/>
    <m/>
    <s v="CA-2014-104283"/>
  </r>
  <r>
    <n v="1120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x v="1"/>
    <m/>
    <s v="CA-2017-142622"/>
  </r>
  <r>
    <n v="1121"/>
    <s v="CA-2015-142755"/>
    <d v="2015-04-09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"/>
    <n v="0"/>
    <n v="7.4871999999999996"/>
    <x v="1"/>
    <m/>
    <s v="CA-2016-132143"/>
  </r>
  <r>
    <n v="1122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7"/>
    <n v="0"/>
    <n v="181.98179999999999"/>
    <x v="3"/>
    <m/>
    <s v="CA-2015-153108"/>
  </r>
  <r>
    <n v="1123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7"/>
    <n v="0"/>
    <n v="6.6584000000000003"/>
    <x v="3"/>
    <m/>
    <s v="CA-2016-112676"/>
  </r>
  <r>
    <n v="1124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4"/>
    <n v="0"/>
    <n v="11.58"/>
    <x v="3"/>
    <m/>
    <s v="CA-2017-165687"/>
  </r>
  <r>
    <n v="1125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3"/>
    <n v="0"/>
    <n v="1.7901"/>
    <x v="3"/>
    <m/>
    <s v="US-2017-112928"/>
  </r>
  <r>
    <n v="1126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3"/>
    <n v="0"/>
    <n v="10.969799999999999"/>
    <x v="3"/>
    <m/>
    <s v="CA-2017-143343"/>
  </r>
  <r>
    <n v="1127"/>
    <s v="US-2014-147627"/>
    <s v="1/20/2014"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x v="3"/>
    <m/>
    <s v="CA-2017-115154"/>
  </r>
  <r>
    <n v="1128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1"/>
    <n v="0"/>
    <n v="2.6415999999999999"/>
    <x v="1"/>
    <m/>
    <s v="CA-2015-149342"/>
  </r>
  <r>
    <n v="1129"/>
    <s v="CA-2015-105970"/>
    <d v="2015-02-03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6"/>
    <n v="0"/>
    <n v="50.94"/>
    <x v="1"/>
    <m/>
    <s v="CA-2015-130995"/>
  </r>
  <r>
    <n v="1130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4"/>
    <n v="0"/>
    <n v="75.662400000000005"/>
    <x v="0"/>
    <m/>
    <s v="CA-2017-127929"/>
  </r>
  <r>
    <n v="1131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1"/>
    <n v="0"/>
    <n v="20.085100000000001"/>
    <x v="0"/>
    <m/>
    <s v="CA-2015-113145"/>
  </r>
  <r>
    <n v="1132"/>
    <s v="CA-2016-112102"/>
    <d v="2016-12-04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5"/>
    <n v="0"/>
    <n v="28.754999999999999"/>
    <x v="0"/>
    <m/>
    <s v="CA-2014-162362"/>
  </r>
  <r>
    <n v="1133"/>
    <s v="US-2016-114776"/>
    <d v="2016-06-12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3"/>
    <n v="0"/>
    <n v="9.3312000000000008"/>
    <x v="0"/>
    <m/>
    <s v="CA-2016-106558"/>
  </r>
  <r>
    <n v="1134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4"/>
    <n v="0.2"/>
    <n v="-23.364000000000001"/>
    <x v="0"/>
    <m/>
    <s v="CA-2017-157931"/>
  </r>
  <r>
    <n v="1135"/>
    <s v="US-2016-134908"/>
    <d v="2016-05-06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3"/>
    <n v="0.2"/>
    <n v="2.6459999999999999"/>
    <x v="0"/>
    <m/>
    <s v="CA-2016-115574"/>
  </r>
  <r>
    <n v="1136"/>
    <s v="US-2016-148803"/>
    <d v="2016-11-12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3"/>
    <n v="0.2"/>
    <n v="7.4570999999999996"/>
    <x v="0"/>
    <m/>
    <s v="CA-2015-160794"/>
  </r>
  <r>
    <n v="1137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8"/>
    <n v="0"/>
    <n v="129.38399999999999"/>
    <x v="0"/>
    <m/>
    <s v="CA-2017-116225"/>
  </r>
  <r>
    <n v="1138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"/>
    <n v="0"/>
    <n v="10.5504"/>
    <x v="0"/>
    <m/>
    <s v="US-2017-120418"/>
  </r>
  <r>
    <n v="1139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"/>
    <n v="0"/>
    <n v="8.9909999999999997"/>
    <x v="0"/>
    <m/>
    <s v="CA-2017-122035"/>
  </r>
  <r>
    <n v="1140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7"/>
    <n v="0"/>
    <n v="5.5566000000000004"/>
    <x v="0"/>
    <m/>
    <s v="CA-2015-117828"/>
  </r>
  <r>
    <n v="1141"/>
    <s v="CA-2016-152170"/>
    <d v="2016-12-1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"/>
    <n v="0"/>
    <n v="8.69"/>
    <x v="0"/>
    <m/>
    <s v="CA-2017-165491"/>
  </r>
  <r>
    <n v="1142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"/>
    <n v="0"/>
    <n v="53.195999999999998"/>
    <x v="3"/>
    <m/>
    <s v="CA-2015-109470"/>
  </r>
  <r>
    <n v="1143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4"/>
    <n v="0"/>
    <n v="2.8776000000000002"/>
    <x v="3"/>
    <m/>
    <s v="CA-2015-105102"/>
  </r>
  <r>
    <n v="1144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1"/>
    <n v="0"/>
    <n v="3.1103999999999998"/>
    <x v="3"/>
    <m/>
    <s v="CA-2017-138422"/>
  </r>
  <r>
    <n v="1145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"/>
    <n v="0.2"/>
    <n v="223.054"/>
    <x v="3"/>
    <m/>
    <s v="US-2015-147739"/>
  </r>
  <r>
    <n v="1146"/>
    <s v="CA-2014-146969"/>
    <s v="9/29/2014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1"/>
    <n v="0"/>
    <n v="16.788599999999999"/>
    <x v="3"/>
    <m/>
    <s v="CA-2016-155187"/>
  </r>
  <r>
    <n v="1147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"/>
    <n v="0.1"/>
    <n v="107.346"/>
    <x v="1"/>
    <m/>
    <s v="CA-2017-169285"/>
  </r>
  <r>
    <n v="1148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"/>
    <n v="0"/>
    <n v="2.6280000000000001"/>
    <x v="1"/>
    <m/>
    <s v="CA-2014-140886"/>
  </r>
  <r>
    <n v="1149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"/>
    <n v="0"/>
    <n v="5.8696000000000002"/>
    <x v="1"/>
    <m/>
    <s v="CA-2017-152695"/>
  </r>
  <r>
    <n v="1150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1"/>
    <n v="0"/>
    <n v="0.438"/>
    <x v="1"/>
    <m/>
    <s v="CA-2014-110639"/>
  </r>
  <r>
    <n v="1151"/>
    <s v="CA-2015-112452"/>
    <d v="2015-04-04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"/>
    <n v="0"/>
    <n v="209.99299999999999"/>
    <x v="1"/>
    <m/>
    <s v="CA-2014-121727"/>
  </r>
  <r>
    <n v="1152"/>
    <s v="CA-2015-113971"/>
    <d v="2015-08-05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x v="1"/>
    <m/>
    <s v="CA-2016-137736"/>
  </r>
  <r>
    <n v="1153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"/>
    <n v="0"/>
    <n v="1.6379999999999999"/>
    <x v="3"/>
    <m/>
    <s v="US-2014-143231"/>
  </r>
  <r>
    <n v="1154"/>
    <s v="CA-2017-160395"/>
    <s v="12/31/2016"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7"/>
    <n v="0.2"/>
    <n v="53.921700000000001"/>
    <x v="3"/>
    <m/>
    <s v="US-2014-155894"/>
  </r>
  <r>
    <n v="1155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"/>
    <n v="0"/>
    <n v="0"/>
    <x v="3"/>
    <m/>
    <s v="CA-2016-119025"/>
  </r>
  <r>
    <n v="1156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7"/>
    <n v="0"/>
    <n v="493.78559999999999"/>
    <x v="3"/>
    <m/>
    <s v="CA-2016-159373"/>
  </r>
  <r>
    <n v="1157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3"/>
    <n v="0"/>
    <n v="29.285699999999999"/>
    <x v="3"/>
    <m/>
    <s v="CA-2017-109701"/>
  </r>
  <r>
    <n v="1158"/>
    <s v="CA-2014-136567"/>
    <s v="12/20/2014"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"/>
    <n v="0"/>
    <n v="100.122"/>
    <x v="3"/>
    <m/>
    <s v="CA-2015-111514"/>
  </r>
  <r>
    <n v="1159"/>
    <s v="CA-2016-149314"/>
    <d v="2016-02-07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1"/>
    <n v="0.2"/>
    <n v="19.5184"/>
    <x v="0"/>
    <m/>
    <s v="US-2014-148838"/>
  </r>
  <r>
    <n v="1160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3"/>
    <n v="0"/>
    <n v="90.734999999999999"/>
    <x v="3"/>
    <m/>
    <s v="CA-2017-136497"/>
  </r>
  <r>
    <n v="1161"/>
    <s v="CA-2017-147039"/>
    <s v="6/29/2017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"/>
    <n v="0"/>
    <n v="5.77"/>
    <x v="3"/>
    <m/>
    <s v="US-2016-108637"/>
  </r>
  <r>
    <n v="1162"/>
    <s v="CA-2014-126522"/>
    <d v="2014-01-09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3"/>
    <n v="0"/>
    <n v="15.6426"/>
    <x v="2"/>
    <m/>
    <s v="CA-2014-102295"/>
  </r>
  <r>
    <n v="1163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1"/>
    <n v="0"/>
    <n v="4.5953999999999997"/>
    <x v="2"/>
    <m/>
    <s v="CA-2017-123659"/>
  </r>
  <r>
    <n v="1164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3"/>
    <n v="0.2"/>
    <n v="40.872"/>
    <x v="2"/>
    <m/>
    <s v="US-2016-129469"/>
  </r>
  <r>
    <n v="1165"/>
    <s v="CA-2014-127964"/>
    <d v="2014-03-03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5"/>
    <n v="0.2"/>
    <n v="9.1784999999999997"/>
    <x v="2"/>
    <m/>
    <s v="CA-2017-155152"/>
  </r>
  <r>
    <n v="1166"/>
    <s v="CA-2014-117709"/>
    <d v="2014-04-05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4"/>
    <n v="0"/>
    <n v="21.06"/>
    <x v="2"/>
    <m/>
    <s v="CA-2016-159940"/>
  </r>
  <r>
    <n v="1167"/>
    <s v="CA-2015-125416"/>
    <d v="2015-02-1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9"/>
    <n v="0"/>
    <n v="49.272300000000001"/>
    <x v="1"/>
    <m/>
    <s v="CA-2017-119669"/>
  </r>
  <r>
    <n v="1168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x v="4"/>
    <m/>
    <s v="US-2014-164616"/>
  </r>
  <r>
    <n v="1169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4"/>
    <m/>
    <s v="CA-2015-148628"/>
  </r>
  <r>
    <n v="1170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3"/>
    <n v="0"/>
    <n v="9.3312000000000008"/>
    <x v="4"/>
    <m/>
    <s v="CA-2016-118052"/>
  </r>
  <r>
    <n v="1171"/>
    <s v="CA-2017-145226"/>
    <d v="2017-08-12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4"/>
    <n v="0"/>
    <n v="8.2992000000000008"/>
    <x v="4"/>
    <m/>
    <s v="US-2017-117534"/>
  </r>
  <r>
    <n v="1172"/>
    <s v="US-2014-100279"/>
    <d v="2014-10-03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"/>
    <n v="0"/>
    <n v="10.7424"/>
    <x v="2"/>
    <m/>
    <s v="CA-2015-145065"/>
  </r>
  <r>
    <n v="1173"/>
    <s v="CA-2014-158064"/>
    <s v="4/21/2014"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5"/>
    <n v="0.2"/>
    <n v="5.5754999999999999"/>
    <x v="3"/>
    <m/>
    <s v="US-2015-127040"/>
  </r>
  <r>
    <n v="1174"/>
    <s v="US-2015-104430"/>
    <s v="10/22/2015"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4"/>
    <n v="0.8"/>
    <n v="-7.7640000000000002"/>
    <x v="3"/>
    <m/>
    <s v="CA-2016-128111"/>
  </r>
  <r>
    <n v="1175"/>
    <s v="CA-2015-132080"/>
    <s v="8/22/2015"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6"/>
    <n v="0.2"/>
    <n v="16.2864"/>
    <x v="3"/>
    <m/>
    <s v="CA-2015-137897"/>
  </r>
  <r>
    <n v="1176"/>
    <s v="CA-2016-161207"/>
    <s v="8/29/2016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3"/>
    <n v="0"/>
    <n v="8.0997000000000003"/>
    <x v="3"/>
    <m/>
    <s v="CA-2017-169264"/>
  </r>
  <r>
    <n v="1177"/>
    <s v="CA-2014-120243"/>
    <s v="12/27/2014"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4"/>
    <n v="0"/>
    <n v="5.4332000000000003"/>
    <x v="3"/>
    <m/>
    <s v="CA-2017-147361"/>
  </r>
  <r>
    <n v="1178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"/>
    <n v="0"/>
    <n v="51.75"/>
    <x v="0"/>
    <m/>
    <s v="CA-2017-145877"/>
  </r>
  <r>
    <n v="1179"/>
    <s v="CA-2016-113621"/>
    <d v="2016-01-12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3"/>
    <n v="0"/>
    <n v="44.9925"/>
    <x v="0"/>
    <m/>
    <s v="US-2016-110170"/>
  </r>
  <r>
    <n v="1180"/>
    <s v="CA-2016-168081"/>
    <s v="4/24/2016"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x v="3"/>
    <m/>
    <s v="CA-2017-108574"/>
  </r>
  <r>
    <n v="1181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7"/>
    <n v="0"/>
    <n v="357.19110000000001"/>
    <x v="3"/>
    <m/>
    <s v="CA-2017-144589"/>
  </r>
  <r>
    <n v="1182"/>
    <s v="CA-2014-128146"/>
    <s v="6/21/2014"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"/>
    <n v="0"/>
    <n v="1.0904"/>
    <x v="3"/>
    <m/>
    <s v="CA-2017-155985"/>
  </r>
  <r>
    <n v="1183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x v="3"/>
    <m/>
    <s v="CA-2014-162684"/>
  </r>
  <r>
    <n v="1184"/>
    <s v="CA-2017-138779"/>
    <s v="1/14/2017"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x v="3"/>
    <m/>
    <s v="CA-2015-142041"/>
  </r>
  <r>
    <n v="1185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7"/>
    <n v="0.2"/>
    <n v="4.2336"/>
    <x v="3"/>
    <m/>
    <s v="CA-2014-151295"/>
  </r>
  <r>
    <n v="1186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6"/>
    <n v="0"/>
    <n v="9.7175999999999991"/>
    <x v="3"/>
    <m/>
    <s v="CA-2016-156300"/>
  </r>
  <r>
    <n v="1187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4"/>
    <n v="0"/>
    <n v="12.441599999999999"/>
    <x v="3"/>
    <m/>
    <s v="CA-2015-146087"/>
  </r>
  <r>
    <n v="1188"/>
    <s v="CA-2014-127131"/>
    <s v="11/24/2014"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x v="3"/>
    <m/>
    <s v="CA-2017-168655"/>
  </r>
  <r>
    <n v="1189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4"/>
    <n v="0"/>
    <n v="22.118400000000001"/>
    <x v="3"/>
    <m/>
    <s v="CA-2016-107202"/>
  </r>
  <r>
    <n v="1190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 Telephone"/>
    <n v="889.53599999999994"/>
    <n v="8"/>
    <n v="0.2"/>
    <n v="66.715199999999996"/>
    <x v="3"/>
    <m/>
    <s v="CA-2017-159597"/>
  </r>
  <r>
    <n v="1191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3"/>
    <m/>
    <s v="CA-2016-155551"/>
  </r>
  <r>
    <n v="1192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4"/>
    <n v="0"/>
    <n v="109.7208"/>
    <x v="3"/>
    <m/>
    <s v="US-2017-147669"/>
  </r>
  <r>
    <n v="1193"/>
    <s v="CA-2017-117212"/>
    <s v="2/26/2017"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4"/>
    <n v="0"/>
    <n v="11.328799999999999"/>
    <x v="3"/>
    <m/>
    <s v="CA-2016-169922"/>
  </r>
  <r>
    <n v="1194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3"/>
    <n v="0.2"/>
    <n v="5.4432"/>
    <x v="3"/>
    <m/>
    <s v="CA-2017-100748"/>
  </r>
  <r>
    <n v="1195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4"/>
    <n v="0.2"/>
    <n v="2.5531999999999999"/>
    <x v="3"/>
    <m/>
    <s v="CA-2017-129805"/>
  </r>
  <r>
    <n v="1196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"/>
    <n v="0.2"/>
    <n v="2.1587999999999998"/>
    <x v="3"/>
    <m/>
    <s v="CA-2014-148586"/>
  </r>
  <r>
    <n v="1197"/>
    <s v="US-2015-130519"/>
    <s v="9/15/2015"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x v="3"/>
    <m/>
    <s v="US-2017-112613"/>
  </r>
  <r>
    <n v="1198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x v="0"/>
    <m/>
    <s v="CA-2015-154746"/>
  </r>
  <r>
    <n v="1199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4"/>
    <n v="0.3"/>
    <n v="-4.1135999999999999"/>
    <x v="0"/>
    <m/>
    <s v="CA-2017-140053"/>
  </r>
  <r>
    <n v="1200"/>
    <s v="CA-2016-130946"/>
    <d v="2016-08-04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4"/>
    <n v="0.8"/>
    <n v="-1850.9464"/>
    <x v="0"/>
    <m/>
    <s v="CA-2014-164210"/>
  </r>
  <r>
    <n v="1201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3"/>
    <n v="0.2"/>
    <n v="40.800600000000003"/>
    <x v="3"/>
    <m/>
    <s v="CA-2017-139948"/>
  </r>
  <r>
    <n v="1202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3"/>
    <n v="0.7"/>
    <n v="-1.4352"/>
    <x v="3"/>
    <m/>
    <s v="CA-2016-146934"/>
  </r>
  <r>
    <n v="1203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x v="3"/>
    <m/>
    <s v="CA-2015-100573"/>
  </r>
  <r>
    <n v="1204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x v="3"/>
    <m/>
    <s v="CA-2016-119165"/>
  </r>
  <r>
    <n v="1205"/>
    <s v="CA-2016-114727"/>
    <s v="7/18/2016"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x v="3"/>
    <m/>
    <s v="CA-2015-128027"/>
  </r>
  <r>
    <n v="1206"/>
    <s v="CA-2017-133235"/>
    <d v="2017-01-08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5"/>
    <n v="0.2"/>
    <n v="16.997499999999999"/>
    <x v="4"/>
    <m/>
    <s v="CA-2016-140207"/>
  </r>
  <r>
    <n v="1207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3"/>
    <m/>
    <s v="CA-2017-140949"/>
  </r>
  <r>
    <n v="1208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3"/>
    <n v="0.2"/>
    <n v="3.2004000000000001"/>
    <x v="3"/>
    <m/>
    <s v="CA-2017-138548"/>
  </r>
  <r>
    <n v="1209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7"/>
    <n v="0"/>
    <n v="6.8943000000000003"/>
    <x v="3"/>
    <m/>
    <s v="CA-2015-142419"/>
  </r>
  <r>
    <n v="1210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7"/>
    <n v="0"/>
    <n v="10.465"/>
    <x v="3"/>
    <m/>
    <s v="CA-2017-148691"/>
  </r>
  <r>
    <n v="1211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"/>
    <n v="0.2"/>
    <n v="2.8835999999999999"/>
    <x v="3"/>
    <m/>
    <s v="CA-2017-128755"/>
  </r>
  <r>
    <n v="1212"/>
    <s v="CA-2016-137050"/>
    <s v="7/14/2016"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x v="3"/>
    <m/>
    <s v="US-2016-135923"/>
  </r>
  <r>
    <n v="1213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"/>
    <n v="0.3"/>
    <n v="-48.470399999999998"/>
    <x v="4"/>
    <m/>
    <s v="CA-2016-114972"/>
  </r>
  <r>
    <n v="1214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"/>
    <n v="0.7"/>
    <n v="-2.3275999999999999"/>
    <x v="4"/>
    <m/>
    <s v="CA-2017-102750"/>
  </r>
  <r>
    <n v="1215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x v="4"/>
    <m/>
    <s v="CA-2014-145212"/>
  </r>
  <r>
    <n v="1216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1"/>
    <n v="0.2"/>
    <n v="1.5768"/>
    <x v="4"/>
    <m/>
    <s v="CA-2017-141992"/>
  </r>
  <r>
    <n v="1217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3"/>
    <n v="0.2"/>
    <n v="28.763999999999999"/>
    <x v="4"/>
    <m/>
    <s v="CA-2017-147956"/>
  </r>
  <r>
    <n v="1218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x v="4"/>
    <m/>
    <s v="CA-2017-126067"/>
  </r>
  <r>
    <n v="1219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x v="4"/>
    <m/>
    <s v="CA-2015-104514"/>
  </r>
  <r>
    <n v="1220"/>
    <s v="US-2017-118087"/>
    <d v="2017-09-09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7"/>
    <n v="0.4"/>
    <n v="-386.39159999999998"/>
    <x v="4"/>
    <m/>
    <s v="CA-2015-141040"/>
  </r>
  <r>
    <n v="1221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9"/>
    <n v="0"/>
    <n v="44.954999999999998"/>
    <x v="2"/>
    <m/>
    <s v="CA-2014-113579"/>
  </r>
  <r>
    <n v="1222"/>
    <s v="CA-2014-110184"/>
    <d v="2014-12-07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8"/>
    <n v="0.2"/>
    <n v="28.7928"/>
    <x v="2"/>
    <m/>
    <s v="CA-2014-144624"/>
  </r>
  <r>
    <n v="1223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3"/>
    <n v="0"/>
    <n v="20.482199999999999"/>
    <x v="0"/>
    <m/>
    <s v="CA-2016-146206"/>
  </r>
  <r>
    <n v="1224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1"/>
    <n v="0"/>
    <n v="34.386000000000003"/>
    <x v="0"/>
    <m/>
    <s v="CA-2014-136644"/>
  </r>
  <r>
    <n v="1225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1"/>
    <n v="0.2"/>
    <n v="0.6048"/>
    <x v="0"/>
    <m/>
    <s v="CA-2015-122371"/>
  </r>
  <r>
    <n v="1226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4"/>
    <n v="0"/>
    <n v="19.874400000000001"/>
    <x v="0"/>
    <m/>
    <s v="CA-2016-126935"/>
  </r>
  <r>
    <n v="1227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3"/>
    <n v="0"/>
    <n v="3.6587999999999998"/>
    <x v="0"/>
    <m/>
    <s v="US-2017-133781"/>
  </r>
  <r>
    <n v="1228"/>
    <s v="CA-2016-126004"/>
    <d v="2016-04-12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"/>
    <n v="0"/>
    <n v="11.631600000000001"/>
    <x v="0"/>
    <m/>
    <s v="CA-2017-131618"/>
  </r>
  <r>
    <n v="1229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"/>
    <n v="0"/>
    <n v="7.4871999999999996"/>
    <x v="4"/>
    <m/>
    <s v="CA-2016-149482"/>
  </r>
  <r>
    <n v="1230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1"/>
    <n v="0"/>
    <n v="2.9681999999999999"/>
    <x v="4"/>
    <m/>
    <s v="CA-2014-143917"/>
  </r>
  <r>
    <n v="1231"/>
    <s v="CA-2017-100013"/>
    <d v="2017-06-1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"/>
    <n v="0"/>
    <n v="1.7607999999999999"/>
    <x v="4"/>
    <m/>
    <s v="CA-2015-120397"/>
  </r>
  <r>
    <n v="1232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"/>
    <n v="0"/>
    <n v="0.7228"/>
    <x v="3"/>
    <m/>
    <s v="CA-2017-163902"/>
  </r>
  <r>
    <n v="1233"/>
    <s v="CA-2015-132570"/>
    <s v="10/31/2015"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3"/>
    <m/>
    <s v="CA-2016-136812"/>
  </r>
  <r>
    <n v="1234"/>
    <s v="CA-2016-153682"/>
    <s v="5/30/2016"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"/>
    <n v="0.4"/>
    <n v="69.998999999999995"/>
    <x v="3"/>
    <m/>
    <s v="CA-2015-102722"/>
  </r>
  <r>
    <n v="1235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3"/>
    <n v="0.2"/>
    <n v="13.786199999999999"/>
    <x v="3"/>
    <m/>
    <s v="CA-2017-155089"/>
  </r>
  <r>
    <n v="1236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5"/>
    <n v="0.7"/>
    <n v="-29.94"/>
    <x v="3"/>
    <m/>
    <s v="CA-2016-124506"/>
  </r>
  <r>
    <n v="1237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"/>
    <n v="0.2"/>
    <n v="0"/>
    <x v="3"/>
    <m/>
    <s v="CA-2014-106572"/>
  </r>
  <r>
    <n v="1238"/>
    <s v="CA-2016-144344"/>
    <s v="10/28/2016"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3"/>
    <n v="0.2"/>
    <n v="41.262"/>
    <x v="3"/>
    <m/>
    <s v="CA-2014-128888"/>
  </r>
  <r>
    <n v="1239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1"/>
    <n v="0"/>
    <n v="5.4340000000000002"/>
    <x v="2"/>
    <m/>
    <s v="CA-2017-123134"/>
  </r>
  <r>
    <n v="1240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1"/>
    <n v="0"/>
    <n v="10.652200000000001"/>
    <x v="2"/>
    <m/>
    <s v="CA-2016-124352"/>
  </r>
  <r>
    <n v="1241"/>
    <s v="CA-2014-127012"/>
    <d v="2014-11-08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"/>
    <n v="0"/>
    <n v="10.7912"/>
    <x v="2"/>
    <m/>
    <s v="CA-2015-124541"/>
  </r>
  <r>
    <n v="1242"/>
    <s v="CA-2016-128727"/>
    <s v="8/29/2016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4"/>
    <n v="0"/>
    <n v="5.5"/>
    <x v="3"/>
    <m/>
    <s v="CA-2014-108707"/>
  </r>
  <r>
    <n v="1243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3"/>
    <n v="0.2"/>
    <n v="124.485"/>
    <x v="3"/>
    <m/>
    <s v="CA-2014-111500"/>
  </r>
  <r>
    <n v="1244"/>
    <s v="US-2016-162859"/>
    <s v="2/15/2016"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4"/>
    <n v="0"/>
    <n v="3.5752000000000002"/>
    <x v="3"/>
    <m/>
    <s v="US-2017-117723"/>
  </r>
  <r>
    <n v="1245"/>
    <s v="CA-2017-133641"/>
    <s v="5/14/2017"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9"/>
    <n v="0"/>
    <n v="23.8581"/>
    <x v="3"/>
    <m/>
    <s v="CA-2015-143238"/>
  </r>
  <r>
    <n v="1246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6"/>
    <n v="0.2"/>
    <n v="95.585999999999999"/>
    <x v="2"/>
    <m/>
    <s v="CA-2015-168746"/>
  </r>
  <r>
    <n v="1247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12"/>
    <n v="0.2"/>
    <n v="135.4068"/>
    <x v="2"/>
    <m/>
    <s v="CA-2015-113404"/>
  </r>
  <r>
    <n v="1248"/>
    <s v="CA-2014-168494"/>
    <d v="2014-12-12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3"/>
    <n v="0.15"/>
    <n v="11.998799999999999"/>
    <x v="2"/>
    <m/>
    <s v="CA-2016-144792"/>
  </r>
  <r>
    <n v="1249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6"/>
    <n v="0"/>
    <n v="17.469000000000001"/>
    <x v="3"/>
    <m/>
    <s v="CA-2014-164385"/>
  </r>
  <r>
    <n v="1250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x v="3"/>
    <m/>
    <s v="US-2016-114174"/>
  </r>
  <r>
    <n v="1251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x v="3"/>
    <m/>
    <s v="CA-2017-108070"/>
  </r>
  <r>
    <n v="1252"/>
    <s v="CA-2017-115602"/>
    <s v="12/18/2017"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"/>
    <n v="0"/>
    <n v="1.3759999999999999"/>
    <x v="3"/>
    <m/>
    <s v="US-2015-128090"/>
  </r>
  <r>
    <n v="1253"/>
    <s v="CA-2015-154956"/>
    <d v="2015-04-07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4"/>
    <n v="0"/>
    <n v="285.9896"/>
    <x v="1"/>
    <m/>
    <s v="CA-2017-101042"/>
  </r>
  <r>
    <n v="1254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"/>
    <n v="0.2"/>
    <n v="0.59040000000000004"/>
    <x v="4"/>
    <m/>
    <s v="CA-2016-155439"/>
  </r>
  <r>
    <n v="1255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3"/>
    <n v="0.4"/>
    <n v="-8.3789999999999996"/>
    <x v="4"/>
    <m/>
    <s v="CA-2016-118626"/>
  </r>
  <r>
    <n v="1256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1"/>
    <n v="0.2"/>
    <n v="0.50219999999999998"/>
    <x v="4"/>
    <m/>
    <s v="CA-2015-111458"/>
  </r>
  <r>
    <n v="1257"/>
    <s v="CA-2017-144638"/>
    <d v="2017-10-03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"/>
    <n v="0.2"/>
    <n v="11.516400000000001"/>
    <x v="4"/>
    <m/>
    <s v="US-2016-126844"/>
  </r>
  <r>
    <n v="1258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3"/>
    <n v="0.7"/>
    <n v="-20.4468"/>
    <x v="3"/>
    <m/>
    <s v="US-2015-112508"/>
  </r>
  <r>
    <n v="1259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3"/>
    <n v="0.2"/>
    <n v="-47.254199999999997"/>
    <x v="3"/>
    <m/>
    <s v="CA-2015-147788"/>
  </r>
  <r>
    <n v="1260"/>
    <s v="US-2016-168620"/>
    <s v="12/24/2016"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8"/>
    <n v="0.2"/>
    <n v="76.703999999999994"/>
    <x v="3"/>
    <m/>
    <s v="CA-2015-144288"/>
  </r>
  <r>
    <n v="1261"/>
    <s v="CA-2017-117079"/>
    <s v="10/23/2017"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3"/>
    <n v="0.2"/>
    <n v="107.985"/>
    <x v="3"/>
    <m/>
    <s v="CA-2015-110632"/>
  </r>
  <r>
    <n v="1262"/>
    <s v="US-2016-144393"/>
    <s v="10/28/2016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4"/>
    <n v="0.7"/>
    <n v="-14.0928"/>
    <x v="3"/>
    <m/>
    <s v="CA-2017-109589"/>
  </r>
  <r>
    <n v="1263"/>
    <s v="CA-2017-105053"/>
    <d v="2017-07-07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3"/>
    <n v="0.2"/>
    <n v="6.3335999999999997"/>
    <x v="4"/>
    <m/>
    <s v="CA-2017-123967"/>
  </r>
  <r>
    <n v="1264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x v="0"/>
    <m/>
    <s v="CA-2017-148929"/>
  </r>
  <r>
    <n v="1265"/>
    <s v="CA-2016-155992"/>
    <d v="2016-01-10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5"/>
    <n v="0"/>
    <n v="10.881"/>
    <x v="0"/>
    <m/>
    <s v="CA-2017-134404"/>
  </r>
  <r>
    <n v="1266"/>
    <s v="CA-2017-110380"/>
    <d v="2017-02-09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3"/>
    <n v="0"/>
    <n v="1.7739"/>
    <x v="4"/>
    <m/>
    <s v="CA-2017-109778"/>
  </r>
  <r>
    <n v="1267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1"/>
    <n v="0"/>
    <n v="41.429400000000001"/>
    <x v="3"/>
    <m/>
    <s v="CA-2016-155845"/>
  </r>
  <r>
    <n v="1268"/>
    <s v="US-2014-167738"/>
    <s v="12/24/2014"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6"/>
    <n v="0.2"/>
    <n v="18.266999999999999"/>
    <x v="3"/>
    <m/>
    <s v="CA-2017-145128"/>
  </r>
  <r>
    <n v="1269"/>
    <s v="CA-2017-121412"/>
    <s v="9/23/2017"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3"/>
    <n v="0.2"/>
    <n v="3.6659999999999999"/>
    <x v="3"/>
    <m/>
    <s v="CA-2014-129091"/>
  </r>
  <r>
    <n v="1270"/>
    <s v="CA-2017-100426"/>
    <d v="2017-04-06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x v="4"/>
    <m/>
    <s v="US-2014-155502"/>
  </r>
  <r>
    <n v="1271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4"/>
    <n v="0.2"/>
    <n v="-12.792"/>
    <x v="3"/>
    <m/>
    <s v="CA-2015-121041"/>
  </r>
  <r>
    <n v="1272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x v="3"/>
    <m/>
    <s v="CA-2017-131695"/>
  </r>
  <r>
    <n v="1273"/>
    <s v="US-2016-103646"/>
    <s v="4/21/2016"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8"/>
    <n v="0.8"/>
    <n v="-67.272000000000006"/>
    <x v="3"/>
    <m/>
    <s v="CA-2016-137729"/>
  </r>
  <r>
    <n v="1274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"/>
    <n v="0.2"/>
    <n v="3.6288"/>
    <x v="3"/>
    <m/>
    <s v="US-2016-115455"/>
  </r>
  <r>
    <n v="1275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5"/>
    <n v="0.3"/>
    <n v="-88.784000000000006"/>
    <x v="3"/>
    <m/>
    <s v="CA-2017-128300"/>
  </r>
  <r>
    <n v="1276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x v="3"/>
    <m/>
    <s v="CA-2017-149048"/>
  </r>
  <r>
    <n v="1277"/>
    <s v="CA-2016-119186"/>
    <s v="5/26/2016"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x v="3"/>
    <m/>
    <s v="CA-2017-108553"/>
  </r>
  <r>
    <n v="1278"/>
    <s v="CA-2016-148698"/>
    <d v="2016-02-05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x v="0"/>
    <m/>
    <s v="CA-2016-165848"/>
  </r>
  <r>
    <n v="1279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3"/>
    <n v="0"/>
    <n v="12.8583"/>
    <x v="2"/>
    <m/>
    <s v="CA-2014-112718"/>
  </r>
  <r>
    <n v="1280"/>
    <s v="CA-2014-163293"/>
    <d v="2014-08-09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4"/>
    <n v="0"/>
    <n v="30.1968"/>
    <x v="2"/>
    <m/>
    <s v="CA-2016-154053"/>
  </r>
  <r>
    <n v="1281"/>
    <s v="CA-2016-160815"/>
    <d v="2016-05-09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3"/>
    <n v="0"/>
    <n v="80.736000000000004"/>
    <x v="0"/>
    <m/>
    <s v="CA-2014-127446"/>
  </r>
  <r>
    <n v="1282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3"/>
    <n v="0.2"/>
    <n v="4.9139999999999997"/>
    <x v="4"/>
    <m/>
    <s v="CA-2016-137204"/>
  </r>
  <r>
    <n v="1283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1"/>
    <n v="0.7"/>
    <n v="-13.363"/>
    <x v="4"/>
    <m/>
    <s v="CA-2014-147298"/>
  </r>
  <r>
    <n v="1284"/>
    <s v="CA-2017-122154"/>
    <d v="2017-09-04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3"/>
    <n v="0.2"/>
    <n v="88.073999999999998"/>
    <x v="4"/>
    <m/>
    <s v="CA-2017-147942"/>
  </r>
  <r>
    <n v="1285"/>
    <s v="US-2015-149692"/>
    <d v="2015-06-12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7"/>
    <n v="0.8"/>
    <n v="-4.851"/>
    <x v="1"/>
    <m/>
    <s v="CA-2017-115931"/>
  </r>
  <r>
    <n v="1286"/>
    <s v="CA-2016-119445"/>
    <s v="6/26/2016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5"/>
    <n v="0"/>
    <n v="1.0429999999999999"/>
    <x v="3"/>
    <m/>
    <s v="CA-2014-164861"/>
  </r>
  <r>
    <n v="1287"/>
    <s v="CA-2015-124268"/>
    <d v="2015-04-07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3"/>
    <n v="0"/>
    <n v="4.4892000000000003"/>
    <x v="1"/>
    <m/>
    <s v="CA-2017-127180"/>
  </r>
  <r>
    <n v="1288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"/>
    <n v="0"/>
    <n v="11.166399999999999"/>
    <x v="3"/>
    <m/>
    <s v="US-2017-165344"/>
  </r>
  <r>
    <n v="1289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x v="3"/>
    <m/>
    <s v="CA-2015-168186"/>
  </r>
  <r>
    <n v="1290"/>
    <s v="CA-2016-154711"/>
    <s v="11/22/2016"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3"/>
    <n v="0"/>
    <n v="7.4951999999999996"/>
    <x v="3"/>
    <m/>
    <s v="US-2017-110604"/>
  </r>
  <r>
    <n v="1291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4"/>
    <n v="0.2"/>
    <n v="4.4603999999999999"/>
    <x v="0"/>
    <m/>
    <s v="CA-2015-116750"/>
  </r>
  <r>
    <n v="1292"/>
    <s v="CA-2016-163384"/>
    <d v="2016-10-1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5"/>
    <n v="0"/>
    <n v="15.552"/>
    <x v="0"/>
    <m/>
    <s v="CA-2015-162369"/>
  </r>
  <r>
    <n v="1293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3"/>
    <n v="0"/>
    <n v="9.2232000000000003"/>
    <x v="3"/>
    <m/>
    <s v="CA-2017-108441"/>
  </r>
  <r>
    <n v="1294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5"/>
    <n v="0"/>
    <n v="52.531999999999996"/>
    <x v="3"/>
    <m/>
    <s v="CA-2015-169740"/>
  </r>
  <r>
    <n v="1295"/>
    <s v="CA-2015-101707"/>
    <s v="8/27/2015"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1"/>
    <n v="0"/>
    <n v="1.4783999999999999"/>
    <x v="3"/>
    <m/>
    <s v="CA-2016-124051"/>
  </r>
  <r>
    <n v="1296"/>
    <s v="CA-2015-138898"/>
    <s v="5/25/2015"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x v="3"/>
    <m/>
    <s v="CA-2016-149111"/>
  </r>
  <r>
    <n v="1297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"/>
    <n v="0.2"/>
    <n v="4.5187999999999997"/>
    <x v="3"/>
    <m/>
    <s v="CA-2014-131002"/>
  </r>
  <r>
    <n v="1298"/>
    <s v="CA-2017-115427"/>
    <s v="12/30/201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"/>
    <n v="0.2"/>
    <n v="6.4749999999999996"/>
    <x v="3"/>
    <m/>
    <s v="US-2016-146794"/>
  </r>
  <r>
    <n v="1299"/>
    <s v="CA-2016-134425"/>
    <d v="2016-08-12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5"/>
    <n v="0"/>
    <n v="2.2989999999999999"/>
    <x v="0"/>
    <m/>
    <s v="CA-2017-112515"/>
  </r>
  <r>
    <n v="1300"/>
    <s v="CA-2015-121391"/>
    <d v="2015-04-10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"/>
    <n v="0"/>
    <n v="7.0095999999999998"/>
    <x v="1"/>
    <m/>
    <s v="CA-2016-150343"/>
  </r>
  <r>
    <n v="1301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6"/>
    <n v="0"/>
    <n v="166.10040000000001"/>
    <x v="3"/>
    <m/>
    <s v="CA-2015-135538"/>
  </r>
  <r>
    <n v="1302"/>
    <s v="CA-2016-137043"/>
    <s v="12/23/2016"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3"/>
    <n v="0"/>
    <n v="83.050200000000004"/>
    <x v="3"/>
    <m/>
    <s v="CA-2017-123372"/>
  </r>
  <r>
    <n v="1303"/>
    <s v="CA-2015-115847"/>
    <s v="9/19/2015"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"/>
    <n v="0"/>
    <n v="4.3372000000000002"/>
    <x v="3"/>
    <m/>
    <s v="CA-2017-159604"/>
  </r>
  <r>
    <n v="1304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1"/>
    <n v="0"/>
    <n v="5.5176999999999996"/>
    <x v="4"/>
    <m/>
    <s v="CA-2016-164784"/>
  </r>
  <r>
    <n v="1305"/>
    <s v="US-2017-126179"/>
    <d v="2017-03-07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4"/>
    <m/>
    <s v="CA-2016-111794"/>
  </r>
  <r>
    <n v="1306"/>
    <s v="CA-2016-101966"/>
    <s v="7/14/2016"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x v="3"/>
    <m/>
    <s v="US-2015-139759"/>
  </r>
  <r>
    <n v="1307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7"/>
    <n v="0"/>
    <n v="22.444800000000001"/>
    <x v="3"/>
    <m/>
    <s v="CA-2014-126403"/>
  </r>
  <r>
    <n v="1308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3"/>
    <n v="0.2"/>
    <n v="6.4206000000000003"/>
    <x v="3"/>
    <m/>
    <s v="CA-2017-136875"/>
  </r>
  <r>
    <n v="1309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"/>
    <n v="0"/>
    <n v="5.6627999999999998"/>
    <x v="3"/>
    <m/>
    <s v="CA-2017-132185"/>
  </r>
  <r>
    <n v="1310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3"/>
    <n v="0"/>
    <n v="9.7164000000000001"/>
    <x v="3"/>
    <m/>
    <s v="US-2014-160780"/>
  </r>
  <r>
    <n v="1311"/>
    <s v="CA-2016-141397"/>
    <s v="6/20/2016"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"/>
    <n v="0.2"/>
    <n v="-8.0784000000000002"/>
    <x v="3"/>
    <m/>
    <s v="CA-2017-127026"/>
  </r>
  <r>
    <n v="1312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1"/>
    <n v="0"/>
    <n v="1.7343"/>
    <x v="0"/>
    <m/>
    <s v="CA-2017-137085"/>
  </r>
  <r>
    <n v="1313"/>
    <s v="CA-2016-141082"/>
    <d v="2016-09-12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4"/>
    <n v="0"/>
    <n v="56.175199999999997"/>
    <x v="0"/>
    <m/>
    <s v="CA-2016-133123"/>
  </r>
  <r>
    <n v="1314"/>
    <s v="US-2016-134488"/>
    <s v="9/24/2016"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"/>
    <n v="0.3"/>
    <n v="-13.317600000000001"/>
    <x v="3"/>
    <m/>
    <s v="US-2016-128195"/>
  </r>
  <r>
    <n v="1315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x v="3"/>
    <m/>
    <s v="CA-2015-153220"/>
  </r>
  <r>
    <n v="1316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8"/>
    <n v="0"/>
    <n v="62.505600000000001"/>
    <x v="3"/>
    <m/>
    <s v="CA-2014-123064"/>
  </r>
  <r>
    <n v="1317"/>
    <s v="CA-2016-145919"/>
    <s v="12/18/2016"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5"/>
    <n v="0"/>
    <n v="28.965"/>
    <x v="3"/>
    <m/>
    <s v="CA-2017-156412"/>
  </r>
  <r>
    <n v="1318"/>
    <s v="CA-2017-157651"/>
    <d v="2017-10-12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1"/>
    <n v="0.2"/>
    <n v="3.3725000000000001"/>
    <x v="4"/>
    <m/>
    <s v="US-2016-144211"/>
  </r>
  <r>
    <n v="1319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"/>
    <n v="0.2"/>
    <n v="71.989999999999995"/>
    <x v="2"/>
    <m/>
    <s v="CA-2016-138079"/>
  </r>
  <r>
    <n v="1320"/>
    <s v="CA-2014-160773"/>
    <d v="2014-01-07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6"/>
    <n v="0.7"/>
    <n v="-3.6288"/>
    <x v="2"/>
    <m/>
    <s v="CA-2014-143182"/>
  </r>
  <r>
    <n v="1321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3"/>
    <n v="0.7"/>
    <n v="-4.1832000000000003"/>
    <x v="4"/>
    <m/>
    <s v="CA-2016-161662"/>
  </r>
  <r>
    <n v="1322"/>
    <s v="CA-2017-167703"/>
    <d v="2017-03-02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"/>
    <n v="0.2"/>
    <n v="35.694000000000003"/>
    <x v="4"/>
    <m/>
    <s v="CA-2014-145317"/>
  </r>
  <r>
    <n v="1323"/>
    <s v="CA-2017-121804"/>
    <d v="2017-03-03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5"/>
    <n v="0"/>
    <n v="19.655999999999999"/>
    <x v="4"/>
    <m/>
    <s v="CA-2014-143413"/>
  </r>
  <r>
    <n v="1324"/>
    <s v="CA-2017-162635"/>
    <d v="2017-09-10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4"/>
    <n v="0.2"/>
    <n v="3.5152000000000001"/>
    <x v="4"/>
    <m/>
    <s v="CA-2017-156818"/>
  </r>
  <r>
    <n v="1325"/>
    <s v="CA-2014-107153"/>
    <s v="9/28/2014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3"/>
    <n v="0"/>
    <n v="12.4902"/>
    <x v="3"/>
    <m/>
    <s v="CA-2017-155873"/>
  </r>
  <r>
    <n v="1326"/>
    <s v="US-2014-117058"/>
    <s v="5/27/2014"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6"/>
    <n v="0.8"/>
    <n v="-30.555"/>
    <x v="3"/>
    <m/>
    <s v="CA-2015-121797"/>
  </r>
  <r>
    <n v="1327"/>
    <s v="CA-2015-120439"/>
    <s v="6/14/2015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x v="3"/>
    <m/>
    <s v="US-2015-120572"/>
  </r>
  <r>
    <n v="1328"/>
    <s v="CA-2016-128258"/>
    <s v="3/30/2016"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1"/>
    <n v="0"/>
    <n v="5.5566000000000004"/>
    <x v="3"/>
    <m/>
    <s v="CA-2017-132430"/>
  </r>
  <r>
    <n v="1329"/>
    <s v="CA-2017-106033"/>
    <s v="10/15/2017"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4"/>
    <n v="0"/>
    <n v="26.376000000000001"/>
    <x v="3"/>
    <m/>
    <s v="CA-2017-146031"/>
  </r>
  <r>
    <n v="1330"/>
    <s v="CA-2016-142762"/>
    <s v="5/23/2016"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3"/>
    <n v="0"/>
    <n v="16.302"/>
    <x v="3"/>
    <m/>
    <s v="CA-2014-110100"/>
  </r>
  <r>
    <n v="1331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x v="4"/>
    <m/>
    <s v="CA-2015-103723"/>
  </r>
  <r>
    <n v="1332"/>
    <s v="CA-2017-127705"/>
    <d v="2017-02-06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"/>
    <n v="0.2"/>
    <n v="2.4009999999999998"/>
    <x v="4"/>
    <m/>
    <s v="CA-2014-127187"/>
  </r>
  <r>
    <n v="1333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3"/>
    <n v="0.8"/>
    <n v="-1.728"/>
    <x v="3"/>
    <m/>
    <s v="CA-2017-128475"/>
  </r>
  <r>
    <n v="1334"/>
    <s v="CA-2014-122567"/>
    <s v="2/16/2014"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x v="3"/>
    <m/>
    <s v="CA-2014-100006"/>
  </r>
  <r>
    <n v="1335"/>
    <s v="CA-2014-121664"/>
    <d v="2014-06-05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8"/>
    <n v="0.2"/>
    <n v="52.776000000000003"/>
    <x v="2"/>
    <m/>
    <s v="CA-2017-144827"/>
  </r>
  <r>
    <n v="1336"/>
    <s v="CA-2016-122133"/>
    <s v="5/16/2016"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4"/>
    <n v="0"/>
    <n v="0"/>
    <x v="3"/>
    <m/>
    <s v="CA-2014-110030"/>
  </r>
  <r>
    <n v="1337"/>
    <s v="US-2017-123281"/>
    <d v="2017-02-04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3"/>
    <n v="0"/>
    <n v="6.5286"/>
    <x v="4"/>
    <m/>
    <s v="CA-2014-121286"/>
  </r>
  <r>
    <n v="1338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"/>
    <n v="0"/>
    <n v="8.0405999999999995"/>
    <x v="3"/>
    <m/>
    <s v="CA-2016-164735"/>
  </r>
  <r>
    <n v="1339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3"/>
    <n v="0"/>
    <n v="176.17080000000001"/>
    <x v="3"/>
    <m/>
    <s v="CA-2014-153479"/>
  </r>
  <r>
    <n v="1340"/>
    <s v="CA-2017-100524"/>
    <s v="3/31/2017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x v="3"/>
    <m/>
    <s v="CA-2017-149888"/>
  </r>
  <r>
    <n v="1341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"/>
    <n v="0.5"/>
    <n v="-27.827999999999999"/>
    <x v="4"/>
    <m/>
    <s v="CA-2017-119193"/>
  </r>
  <r>
    <n v="1342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5"/>
    <n v="0.7"/>
    <n v="-12.528"/>
    <x v="4"/>
    <m/>
    <s v="CA-2017-104801"/>
  </r>
  <r>
    <n v="1343"/>
    <s v="CA-2017-113481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x v="4"/>
    <m/>
    <s v="CA-2014-107594"/>
  </r>
  <r>
    <n v="1344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3"/>
    <n v="0"/>
    <n v="14.346"/>
    <x v="3"/>
    <m/>
    <s v="CA-2015-129770"/>
  </r>
  <r>
    <n v="1345"/>
    <s v="CA-2015-131758"/>
    <s v="5/28/2015"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5"/>
    <n v="0"/>
    <n v="6.0030000000000001"/>
    <x v="3"/>
    <m/>
    <s v="CA-2015-115798"/>
  </r>
  <r>
    <n v="1346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"/>
    <n v="0"/>
    <n v="36.574199999999998"/>
    <x v="3"/>
    <m/>
    <s v="CA-2017-122707"/>
  </r>
  <r>
    <n v="1347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” x 11”"/>
    <n v="47.18"/>
    <n v="7"/>
    <n v="0"/>
    <n v="23.59"/>
    <x v="3"/>
    <m/>
    <s v="CA-2016-165015"/>
  </r>
  <r>
    <n v="1348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6"/>
    <n v="0"/>
    <n v="5.7072000000000003"/>
    <x v="3"/>
    <m/>
    <s v="CA-2014-149244"/>
  </r>
  <r>
    <n v="1349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x v="3"/>
    <m/>
    <s v="CA-2015-140144"/>
  </r>
  <r>
    <n v="1350"/>
    <s v="CA-2014-118339"/>
    <s v="3/17/2014"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x v="3"/>
    <m/>
    <s v="CA-2017-163321"/>
  </r>
  <r>
    <n v="1351"/>
    <s v="CA-2014-153976"/>
    <d v="2014-03-10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3"/>
    <n v="0.3"/>
    <n v="-70.104299999999995"/>
    <x v="2"/>
    <m/>
    <s v="CA-2014-155887"/>
  </r>
  <r>
    <n v="1352"/>
    <s v="CA-2016-162901"/>
    <s v="3/28/2016"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"/>
    <n v="0"/>
    <n v="7.85"/>
    <x v="3"/>
    <m/>
    <s v="US-2015-165449"/>
  </r>
  <r>
    <n v="1353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5"/>
    <n v="0.2"/>
    <n v="20.695499999999999"/>
    <x v="4"/>
    <m/>
    <s v="CA-2015-110247"/>
  </r>
  <r>
    <n v="1354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3"/>
    <n v="0"/>
    <n v="8.4527999999999999"/>
    <x v="4"/>
    <m/>
    <s v="US-2014-141257"/>
  </r>
  <r>
    <n v="1355"/>
    <s v="CA-2017-162978"/>
    <d v="2017-04-05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4"/>
    <m/>
    <s v="CA-2014-154669"/>
  </r>
  <r>
    <n v="1356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x v="2"/>
    <m/>
    <s v="CA-2014-158029"/>
  </r>
  <r>
    <n v="1357"/>
    <s v="US-2014-160444"/>
    <d v="2014-05-07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x v="2"/>
    <m/>
    <s v="CA-2015-155306"/>
  </r>
  <r>
    <n v="1358"/>
    <s v="CA-2016-145247"/>
    <d v="2016-05-05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3"/>
    <n v="0"/>
    <n v="36.404400000000003"/>
    <x v="0"/>
    <m/>
    <s v="CA-2016-127775"/>
  </r>
  <r>
    <n v="1359"/>
    <s v="CA-2017-160045"/>
    <s v="4/26/2017"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1"/>
    <n v="0.6"/>
    <n v="-1.4413"/>
    <x v="3"/>
    <m/>
    <s v="CA-2016-146171"/>
  </r>
  <r>
    <n v="1360"/>
    <s v="US-2014-151925"/>
    <s v="9/26/2014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"/>
    <n v="0.2"/>
    <n v="0"/>
    <x v="3"/>
    <m/>
    <s v="CA-2014-129574"/>
  </r>
  <r>
    <n v="1361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7"/>
    <n v="0.2"/>
    <n v="9.2441999999999993"/>
    <x v="3"/>
    <m/>
    <s v="CA-2017-126536"/>
  </r>
  <r>
    <n v="1362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4"/>
    <n v="0.2"/>
    <n v="7.4"/>
    <x v="3"/>
    <m/>
    <s v="CA-2017-165757"/>
  </r>
  <r>
    <n v="1363"/>
    <s v="CA-2017-125199"/>
    <s v="10/19/2017"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4"/>
    <n v="0.4"/>
    <n v="-56.755600000000001"/>
    <x v="3"/>
    <m/>
    <s v="CA-2017-167752"/>
  </r>
  <r>
    <n v="1364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14"/>
    <n v="0.7"/>
    <n v="-25.591999999999999"/>
    <x v="4"/>
    <m/>
    <s v="US-2015-122140"/>
  </r>
  <r>
    <n v="1365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"/>
    <n v="0.7"/>
    <n v="-63.996000000000002"/>
    <x v="4"/>
    <m/>
    <s v="CA-2016-163986"/>
  </r>
  <r>
    <n v="1366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6"/>
    <n v="0.2"/>
    <n v="-35.992800000000003"/>
    <x v="4"/>
    <m/>
    <s v="CA-2017-158967"/>
  </r>
  <r>
    <n v="1367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"/>
    <n v="0.2"/>
    <n v="15.1188"/>
    <x v="4"/>
    <m/>
    <s v="CA-2016-131576"/>
  </r>
  <r>
    <n v="1368"/>
    <s v="US-2017-155425"/>
    <d v="2017-10-1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x v="4"/>
    <m/>
    <s v="CA-2017-143455"/>
  </r>
  <r>
    <n v="1369"/>
    <s v="CA-2017-133249"/>
    <d v="2017-08-07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5"/>
    <n v="0"/>
    <n v="62.737000000000002"/>
    <x v="4"/>
    <m/>
    <s v="CA-2016-144729"/>
  </r>
  <r>
    <n v="1370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x v="3"/>
    <m/>
    <s v="CA-2015-127019"/>
  </r>
  <r>
    <n v="1371"/>
    <s v="US-2015-103471"/>
    <s v="12/24/2015"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3"/>
    <n v="0.2"/>
    <n v="1.5794999999999999"/>
    <x v="3"/>
    <m/>
    <s v="CA-2015-138534"/>
  </r>
  <r>
    <n v="1372"/>
    <s v="CA-2017-136672"/>
    <d v="2017-07-03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3"/>
    <n v="0"/>
    <n v="4.9080000000000004"/>
    <x v="4"/>
    <m/>
    <s v="CA-2017-108322"/>
  </r>
  <r>
    <n v="1373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"/>
    <n v="0"/>
    <n v="14.8"/>
    <x v="2"/>
    <m/>
    <s v="CA-2017-167668"/>
  </r>
  <r>
    <n v="1374"/>
    <s v="US-2014-157021"/>
    <d v="2014-01-04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x v="2"/>
    <m/>
    <s v="CA-2017-146724"/>
  </r>
  <r>
    <n v="1375"/>
    <s v="CA-2015-120362"/>
    <s v="9/14/2015"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5"/>
    <n v="0"/>
    <n v="118.6575"/>
    <x v="3"/>
    <m/>
    <s v="CA-2016-139878"/>
  </r>
  <r>
    <n v="1376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3"/>
    <n v="0"/>
    <n v="305.13"/>
    <x v="2"/>
    <m/>
    <s v="US-2016-106677"/>
  </r>
  <r>
    <n v="1377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8"/>
    <n v="0"/>
    <n v="219.44159999999999"/>
    <x v="2"/>
    <m/>
    <s v="CA-2016-116974"/>
  </r>
  <r>
    <n v="1378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5"/>
    <n v="0"/>
    <n v="4.2640000000000002"/>
    <x v="2"/>
    <m/>
    <s v="CA-2015-149972"/>
  </r>
  <r>
    <n v="1379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5"/>
    <n v="0.2"/>
    <n v="34.996499999999997"/>
    <x v="2"/>
    <m/>
    <s v="US-2014-117744"/>
  </r>
  <r>
    <n v="1380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x v="2"/>
    <m/>
    <s v="CA-2014-125514"/>
  </r>
  <r>
    <n v="1381"/>
    <s v="CA-2014-126361"/>
    <d v="2014-04-08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1"/>
    <n v="0.2"/>
    <n v="4.7792000000000003"/>
    <x v="2"/>
    <m/>
    <s v="CA-2014-154599"/>
  </r>
  <r>
    <n v="1382"/>
    <s v="US-2016-100566"/>
    <d v="2016-03-09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x v="0"/>
    <m/>
    <s v="CA-2017-158743"/>
  </r>
  <r>
    <n v="138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1"/>
    <n v="0"/>
    <n v="1.6195999999999999"/>
    <x v="0"/>
    <m/>
    <s v="CA-2016-153318"/>
  </r>
  <r>
    <n v="1384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9"/>
    <n v="0"/>
    <n v="170.9316"/>
    <x v="0"/>
    <m/>
    <s v="US-2015-110163"/>
  </r>
  <r>
    <n v="1385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5"/>
    <n v="0"/>
    <n v="0.189"/>
    <x v="0"/>
    <m/>
    <s v="CA-2017-143329"/>
  </r>
  <r>
    <n v="1386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3"/>
    <n v="0"/>
    <n v="7.1592000000000002"/>
    <x v="0"/>
    <m/>
    <s v="CA-2015-159380"/>
  </r>
  <r>
    <n v="1387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"/>
    <n v="0"/>
    <n v="52.7956"/>
    <x v="0"/>
    <m/>
    <s v="CA-2015-122623"/>
  </r>
  <r>
    <n v="1388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"/>
    <n v="0"/>
    <n v="78.941199999999995"/>
    <x v="0"/>
    <m/>
    <s v="CA-2015-148635"/>
  </r>
  <r>
    <n v="1389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 Phone Headset with In-line Volume - M214C"/>
    <n v="104.85"/>
    <n v="3"/>
    <n v="0"/>
    <n v="28.3095"/>
    <x v="0"/>
    <m/>
    <s v="CA-2015-135685"/>
  </r>
  <r>
    <n v="1390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3"/>
    <n v="0"/>
    <n v="126.0558"/>
    <x v="0"/>
    <m/>
    <s v="CA-2015-104626"/>
  </r>
  <r>
    <n v="1391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0"/>
    <m/>
    <s v="CA-2016-160500"/>
  </r>
  <r>
    <n v="1392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3"/>
    <n v="0"/>
    <n v="1.5444"/>
    <x v="0"/>
    <m/>
    <s v="CA-2017-100202"/>
  </r>
  <r>
    <n v="1393"/>
    <s v="US-2016-108504"/>
    <d v="2016-05-02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7"/>
    <n v="0"/>
    <n v="160.91390000000001"/>
    <x v="0"/>
    <m/>
    <s v="CA-2017-131016"/>
  </r>
  <r>
    <n v="1394"/>
    <s v="CA-2017-124828"/>
    <d v="2017-03-07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3"/>
    <n v="0.2"/>
    <n v="1.5522"/>
    <x v="4"/>
    <m/>
    <s v="US-2014-112914"/>
  </r>
  <r>
    <n v="1395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5"/>
    <n v="0.5"/>
    <n v="-430.61700000000002"/>
    <x v="4"/>
    <m/>
    <s v="CA-2016-124149"/>
  </r>
  <r>
    <n v="1396"/>
    <s v="US-2017-117247"/>
    <d v="2017-09-10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3"/>
    <n v="0.5"/>
    <n v="-42.652799999999999"/>
    <x v="4"/>
    <m/>
    <s v="CA-2014-148915"/>
  </r>
  <r>
    <n v="1397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x v="3"/>
    <m/>
    <s v="CA-2017-134649"/>
  </r>
  <r>
    <n v="1398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"/>
    <n v="0"/>
    <n v="5.6643999999999997"/>
    <x v="3"/>
    <m/>
    <s v="CA-2017-110842"/>
  </r>
  <r>
    <n v="1399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4"/>
    <n v="0"/>
    <n v="11.492000000000001"/>
    <x v="3"/>
    <m/>
    <s v="CA-2016-147368"/>
  </r>
  <r>
    <n v="1400"/>
    <s v="CA-2016-124485"/>
    <s v="11/24/2016"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1"/>
    <n v="0"/>
    <n v="3.1103999999999998"/>
    <x v="3"/>
    <m/>
    <s v="US-2015-104185"/>
  </r>
  <r>
    <n v="1401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x v="0"/>
    <m/>
    <s v="US-2014-125521"/>
  </r>
  <r>
    <n v="1402"/>
    <s v="CA-2016-159212"/>
    <d v="2016-01-1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3"/>
    <n v="0"/>
    <n v="118.3413"/>
    <x v="0"/>
    <m/>
    <s v="US-2017-135062"/>
  </r>
  <r>
    <n v="1403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x v="3"/>
    <m/>
    <s v="CA-2017-135650"/>
  </r>
  <r>
    <n v="1404"/>
    <s v="US-2016-161396"/>
    <s v="4/19/2016"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5"/>
    <n v="0.2"/>
    <n v="146.79"/>
    <x v="3"/>
    <m/>
    <s v="CA-2017-112865"/>
  </r>
  <r>
    <n v="1405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1"/>
    <n v="0.2"/>
    <n v="-2.1896"/>
    <x v="2"/>
    <m/>
    <s v="US-2016-162852"/>
  </r>
  <r>
    <n v="1406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3"/>
    <n v="0.4"/>
    <n v="-36.111600000000003"/>
    <x v="2"/>
    <m/>
    <s v="CA-2017-138163"/>
  </r>
  <r>
    <n v="1407"/>
    <s v="US-2014-118486"/>
    <d v="2014-06-04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x v="2"/>
    <m/>
    <s v="CA-2017-152093"/>
  </r>
  <r>
    <n v="1408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"/>
    <n v="0"/>
    <n v="19.6248"/>
    <x v="0"/>
    <m/>
    <s v="CA-2017-157854"/>
  </r>
  <r>
    <n v="1409"/>
    <s v="CA-2016-130407"/>
    <d v="2016-02-09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"/>
    <n v="0"/>
    <n v="9.9949999999999992"/>
    <x v="0"/>
    <m/>
    <s v="CA-2016-123617"/>
  </r>
  <r>
    <n v="1410"/>
    <s v="US-2016-122245"/>
    <s v="9/25/2016"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3"/>
    <n v="0.5"/>
    <n v="-204.44579999999999"/>
    <x v="3"/>
    <m/>
    <s v="US-2016-128293"/>
  </r>
  <r>
    <n v="1411"/>
    <s v="CA-2017-105144"/>
    <d v="2017-04-1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"/>
    <n v="0.2"/>
    <n v="8.8800000000000008"/>
    <x v="4"/>
    <m/>
    <s v="CA-2017-107342"/>
  </r>
  <r>
    <n v="1412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"/>
    <n v="0.1"/>
    <n v="72.534400000000005"/>
    <x v="0"/>
    <m/>
    <s v="CA-2016-136371"/>
  </r>
  <r>
    <n v="1413"/>
    <s v="CA-2016-136329"/>
    <d v="2016-09-07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4"/>
    <n v="0"/>
    <n v="14.8752"/>
    <x v="0"/>
    <m/>
    <s v="CA-2017-137344"/>
  </r>
  <r>
    <n v="1414"/>
    <s v="CA-2014-146640"/>
    <s v="6/30/2014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7"/>
    <n v="0.2"/>
    <n v="108.7996"/>
    <x v="3"/>
    <m/>
    <s v="CA-2017-169810"/>
  </r>
  <r>
    <n v="1415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3"/>
    <n v="0"/>
    <n v="26.396699999999999"/>
    <x v="3"/>
    <m/>
    <s v="CA-2016-128594"/>
  </r>
  <r>
    <n v="1416"/>
    <s v="CA-2017-115994"/>
    <s v="1/28/2017"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x v="3"/>
    <m/>
    <s v="CA-2016-154690"/>
  </r>
  <r>
    <n v="1417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7"/>
    <n v="0.2"/>
    <n v="118.29300000000001"/>
    <x v="3"/>
    <m/>
    <s v="CA-2017-138975"/>
  </r>
  <r>
    <n v="1418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3"/>
    <n v="0.2"/>
    <n v="32.130000000000003"/>
    <x v="3"/>
    <m/>
    <s v="CA-2017-106537"/>
  </r>
  <r>
    <n v="1419"/>
    <s v="CA-2015-126697"/>
    <s v="9/21/2015"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4"/>
    <n v="0.6"/>
    <n v="-1.4783999999999999"/>
    <x v="3"/>
    <m/>
    <s v="US-2017-103828"/>
  </r>
  <r>
    <n v="1420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4"/>
    <n v="0.2"/>
    <n v="31.273599999999998"/>
    <x v="3"/>
    <m/>
    <s v="CA-2016-115588"/>
  </r>
  <r>
    <n v="1421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"/>
    <n v="0.7"/>
    <n v="-48.392000000000003"/>
    <x v="3"/>
    <m/>
    <s v="CA-2017-143861"/>
  </r>
  <r>
    <n v="1422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x v="3"/>
    <m/>
    <s v="CA-2014-148040"/>
  </r>
  <r>
    <n v="1423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9"/>
    <n v="0.7"/>
    <n v="-59.057099999999998"/>
    <x v="3"/>
    <m/>
    <s v="CA-2017-135167"/>
  </r>
  <r>
    <n v="1424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6"/>
    <n v="0.2"/>
    <n v="-1.4987999999999999"/>
    <x v="3"/>
    <m/>
    <s v="CA-2017-137022"/>
  </r>
  <r>
    <n v="1425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5"/>
    <n v="0.2"/>
    <n v="23.096499999999999"/>
    <x v="3"/>
    <m/>
    <s v="US-2017-102638"/>
  </r>
  <r>
    <n v="1426"/>
    <s v="CA-2015-124800"/>
    <s v="9/26/2015"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4"/>
    <n v="0.2"/>
    <n v="-86.366399999999999"/>
    <x v="3"/>
    <m/>
    <s v="US-2016-167339"/>
  </r>
  <r>
    <n v="1427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"/>
    <n v="0.2"/>
    <n v="3.2831999999999999"/>
    <x v="3"/>
    <m/>
    <s v="CA-2016-152072"/>
  </r>
  <r>
    <n v="1428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5"/>
    <n v="0"/>
    <n v="7.08"/>
    <x v="3"/>
    <m/>
    <s v="CA-2016-102932"/>
  </r>
  <r>
    <n v="1429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5"/>
    <n v="0.2"/>
    <n v="9.3125"/>
    <x v="3"/>
    <m/>
    <s v="CA-2014-165540"/>
  </r>
  <r>
    <n v="1430"/>
    <s v="US-2015-164448"/>
    <s v="10/31/2015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x v="3"/>
    <m/>
    <s v="CA-2016-130799"/>
  </r>
  <r>
    <n v="1431"/>
    <s v="CA-2017-122700"/>
    <s v="11/26/2017"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8"/>
    <n v="0.4"/>
    <n v="-40.471200000000003"/>
    <x v="3"/>
    <m/>
    <s v="CA-2016-164483"/>
  </r>
  <r>
    <n v="1432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6"/>
    <n v="0"/>
    <n v="74.852400000000003"/>
    <x v="3"/>
    <m/>
    <s v="US-2016-159856"/>
  </r>
  <r>
    <n v="1433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1"/>
    <n v="0"/>
    <n v="1.9629000000000001"/>
    <x v="3"/>
    <m/>
    <s v="CA-2017-102099"/>
  </r>
  <r>
    <n v="1434"/>
    <s v="CA-2014-120768"/>
    <s v="12/19/2014"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14"/>
    <n v="0"/>
    <n v="163.78739999999999"/>
    <x v="3"/>
    <m/>
    <s v="CA-2017-164049"/>
  </r>
  <r>
    <n v="1435"/>
    <s v="US-2016-153129"/>
    <s v="12/26/2016"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5"/>
    <n v="0"/>
    <n v="15.593999999999999"/>
    <x v="3"/>
    <m/>
    <s v="CA-2014-142727"/>
  </r>
  <r>
    <n v="1436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6"/>
    <n v="0.2"/>
    <n v="10.8864"/>
    <x v="3"/>
    <m/>
    <s v="CA-2017-139913"/>
  </r>
  <r>
    <n v="1437"/>
    <s v="CA-2017-106852"/>
    <s v="6/20/2017"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"/>
    <n v="0.2"/>
    <n v="0.59040000000000004"/>
    <x v="3"/>
    <m/>
    <s v="CA-2014-169033"/>
  </r>
  <r>
    <n v="1438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3"/>
    <n v="0.2"/>
    <n v="42.880499999999998"/>
    <x v="3"/>
    <m/>
    <s v="US-2016-164630"/>
  </r>
  <r>
    <n v="1439"/>
    <s v="CA-2015-139731"/>
    <s v="10/15/2015"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5"/>
    <n v="0.3"/>
    <n v="-350.49"/>
    <x v="3"/>
    <m/>
    <s v="US-2015-114839"/>
  </r>
  <r>
    <n v="1440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5"/>
    <n v="0"/>
    <n v="13.365"/>
    <x v="4"/>
    <m/>
    <s v="CA-2015-166464"/>
  </r>
  <r>
    <n v="1441"/>
    <s v="CA-2017-122735"/>
    <d v="2017-12-04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4"/>
    <n v="0"/>
    <n v="17.981999999999999"/>
    <x v="4"/>
    <m/>
    <s v="CA-2017-124898"/>
  </r>
  <r>
    <n v="1442"/>
    <s v="CA-2017-128160"/>
    <s v="12/19/2017"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"/>
    <n v="0.2"/>
    <n v="11.46"/>
    <x v="3"/>
    <m/>
    <s v="CA-2016-164035"/>
  </r>
  <r>
    <n v="1443"/>
    <s v="CA-2017-117695"/>
    <d v="2017-05-08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x v="4"/>
    <m/>
    <s v="CA-2016-153577"/>
  </r>
  <r>
    <n v="1444"/>
    <s v="CA-2015-166135"/>
    <d v="2015-01-10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4"/>
    <n v="0.2"/>
    <n v="17.428000000000001"/>
    <x v="1"/>
    <m/>
    <s v="CA-2014-127586"/>
  </r>
  <r>
    <n v="1445"/>
    <s v="CA-2016-133725"/>
    <s v="5/23/2016"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9"/>
    <n v="0.2"/>
    <n v="148.49459999999999"/>
    <x v="3"/>
    <m/>
    <s v="CA-2017-121615"/>
  </r>
  <r>
    <n v="1446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4"/>
    <n v="0.2"/>
    <n v="-39.1248"/>
    <x v="3"/>
    <m/>
    <s v="CA-2017-166415"/>
  </r>
  <r>
    <n v="1447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7"/>
    <n v="0.3"/>
    <n v="-87.341800000000006"/>
    <x v="3"/>
    <m/>
    <s v="CA-2015-118444"/>
  </r>
  <r>
    <n v="1448"/>
    <s v="CA-2017-102337"/>
    <s v="6/13/2017"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x v="3"/>
    <m/>
    <s v="CA-2014-113929"/>
  </r>
  <r>
    <n v="1449"/>
    <s v="US-2014-112564"/>
    <s v="4/23/2014"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3"/>
    <n v="0.7"/>
    <n v="-1.7514000000000001"/>
    <x v="3"/>
    <m/>
    <s v="CA-2015-134747"/>
  </r>
  <r>
    <n v="1450"/>
    <s v="CA-2015-145821"/>
    <d v="2015-01-05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3"/>
    <n v="0.2"/>
    <n v="11.093999999999999"/>
    <x v="1"/>
    <m/>
    <s v="CA-2017-155047"/>
  </r>
  <r>
    <n v="1451"/>
    <s v="US-2015-160150"/>
    <s v="7/19/2015"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1"/>
    <n v="0.7"/>
    <n v="-1.35"/>
    <x v="3"/>
    <m/>
    <s v="CA-2016-160129"/>
  </r>
  <r>
    <n v="1452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7"/>
    <n v="0"/>
    <n v="34.780200000000001"/>
    <x v="3"/>
    <m/>
    <s v="CA-2017-164329"/>
  </r>
  <r>
    <n v="1453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3"/>
    <n v="0"/>
    <n v="45.84"/>
    <x v="3"/>
    <m/>
    <s v="US-2015-141453"/>
  </r>
  <r>
    <n v="1454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5"/>
    <n v="0"/>
    <n v="16.875"/>
    <x v="3"/>
    <m/>
    <s v="CA-2014-156993"/>
  </r>
  <r>
    <n v="1455"/>
    <s v="CA-2016-133711"/>
    <s v="11/26/2016"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8"/>
    <n v="0"/>
    <n v="1459.2"/>
    <x v="3"/>
    <m/>
    <s v="CA-2014-157721"/>
  </r>
  <r>
    <n v="1456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3"/>
    <n v="0"/>
    <n v="41.951999999999998"/>
    <x v="4"/>
    <m/>
    <s v="CA-2017-128629"/>
  </r>
  <r>
    <n v="1457"/>
    <s v="CA-2017-148474"/>
    <d v="2017-12-06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3"/>
    <n v="0"/>
    <n v="67.941000000000003"/>
    <x v="4"/>
    <m/>
    <s v="CA-2017-158106"/>
  </r>
  <r>
    <n v="1458"/>
    <s v="CA-2015-111297"/>
    <s v="8/17/2015"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“Snap” Scratch Pad Binder Tool for Ring Binders"/>
    <n v="52.2"/>
    <n v="9"/>
    <n v="0"/>
    <n v="23.49"/>
    <x v="3"/>
    <m/>
    <s v="US-2017-120390"/>
  </r>
  <r>
    <n v="1459"/>
    <s v="CA-2016-123722"/>
    <s v="9/25/2016"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4"/>
    <n v="0.2"/>
    <n v="5.1791999999999998"/>
    <x v="3"/>
    <m/>
    <s v="CA-2017-143434"/>
  </r>
  <r>
    <n v="1460"/>
    <s v="CA-2014-155271"/>
    <d v="2014-04-05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"/>
    <n v="0"/>
    <n v="9.8856000000000002"/>
    <x v="2"/>
    <m/>
    <s v="CA-2015-168564"/>
  </r>
  <r>
    <n v="1461"/>
    <s v="CA-2015-119907"/>
    <d v="2015-01-12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x v="1"/>
    <m/>
    <s v="US-2016-169040"/>
  </r>
  <r>
    <n v="1462"/>
    <s v="US-2016-128902"/>
    <d v="2016-11-03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"/>
    <n v="0.3"/>
    <n v="-31.372199999999999"/>
    <x v="0"/>
    <m/>
    <s v="CA-2017-155880"/>
  </r>
  <r>
    <n v="1463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"/>
    <n v="0.2"/>
    <n v="43.995600000000003"/>
    <x v="3"/>
    <m/>
    <s v="CA-2017-126242"/>
  </r>
  <r>
    <n v="1464"/>
    <s v="CA-2016-152289"/>
    <s v="8/26/2016"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6"/>
    <n v="0.3"/>
    <n v="-29.2776"/>
    <x v="3"/>
    <m/>
    <s v="CA-2016-166443"/>
  </r>
  <r>
    <n v="1465"/>
    <s v="US-2016-104794"/>
    <s v="12/16/2016"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"/>
    <n v="0"/>
    <n v="1.8031999999999999"/>
    <x v="3"/>
    <m/>
    <s v="CA-2017-169859"/>
  </r>
  <r>
    <n v="1466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x v="2"/>
    <m/>
    <s v="CA-2017-134915"/>
  </r>
  <r>
    <n v="1467"/>
    <s v="CA-2014-151708"/>
    <d v="2014-08-08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3"/>
    <n v="0.2"/>
    <n v="-10.7973"/>
    <x v="2"/>
    <m/>
    <s v="CA-2016-153353"/>
  </r>
  <r>
    <n v="1468"/>
    <s v="CA-2015-100769"/>
    <s v="5/16/2015"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x v="3"/>
    <m/>
    <s v="CA-2017-123638"/>
  </r>
  <r>
    <n v="1469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3"/>
    <n v="0"/>
    <n v="226.96440000000001"/>
    <x v="4"/>
    <m/>
    <s v="CA-2017-168900"/>
  </r>
  <r>
    <n v="1470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"/>
    <n v="0"/>
    <n v="19.523800000000001"/>
    <x v="4"/>
    <m/>
    <s v="CA-2015-158456"/>
  </r>
  <r>
    <n v="1471"/>
    <s v="CA-2017-139199"/>
    <d v="2017-09-12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"/>
    <n v="0"/>
    <n v="6.2207999999999997"/>
    <x v="4"/>
    <m/>
    <s v="CA-2017-143665"/>
  </r>
  <r>
    <n v="1472"/>
    <s v="US-2015-161466"/>
    <s v="9/24/2015"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"/>
    <n v="0.2"/>
    <n v="0.59919999999999995"/>
    <x v="3"/>
    <m/>
    <s v="CA-2017-137428"/>
  </r>
  <r>
    <n v="1473"/>
    <s v="CA-2017-164959"/>
    <d v="2017-11-07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3"/>
    <n v="0"/>
    <n v="4.0749000000000004"/>
    <x v="4"/>
    <m/>
    <s v="CA-2014-162866"/>
  </r>
  <r>
    <n v="1474"/>
    <s v="US-2015-105676"/>
    <d v="2015-01-12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x v="1"/>
    <m/>
    <s v="CA-2017-167941"/>
  </r>
  <r>
    <n v="1475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6"/>
    <n v="0"/>
    <n v="5.0111999999999997"/>
    <x v="3"/>
    <m/>
    <s v="CA-2017-111808"/>
  </r>
  <r>
    <n v="1476"/>
    <s v="CA-2016-113138"/>
    <s v="11/19/2016"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3"/>
    <n v="0.2"/>
    <n v="6.4206000000000003"/>
    <x v="3"/>
    <m/>
    <s v="CA-2015-137512"/>
  </r>
  <r>
    <n v="1477"/>
    <s v="US-2017-104955"/>
    <s v="3/19/2017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7"/>
    <n v="0"/>
    <n v="13.2986"/>
    <x v="3"/>
    <m/>
    <s v="CA-2017-139773"/>
  </r>
  <r>
    <n v="1478"/>
    <s v="CA-2016-121958"/>
    <s v="11/13/2016"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x v="3"/>
    <m/>
    <s v="CA-2017-134607"/>
  </r>
  <r>
    <n v="1479"/>
    <s v="CA-2017-121468"/>
    <s v="11/19/2017"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4"/>
    <n v="0.2"/>
    <n v="2.3976000000000002"/>
    <x v="3"/>
    <m/>
    <s v="CA-2014-109232"/>
  </r>
  <r>
    <n v="1480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4"/>
    <n v="0"/>
    <n v="12.441599999999999"/>
    <x v="0"/>
    <m/>
    <s v="CA-2015-139850"/>
  </r>
  <r>
    <n v="1481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7"/>
    <n v="0"/>
    <n v="19.825399999999998"/>
    <x v="0"/>
    <m/>
    <s v="CA-2014-131310"/>
  </r>
  <r>
    <n v="1482"/>
    <s v="US-2016-108455"/>
    <d v="2016-02-12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3"/>
    <n v="0"/>
    <n v="8.8062000000000005"/>
    <x v="0"/>
    <m/>
    <s v="US-2014-112872"/>
  </r>
  <r>
    <n v="1483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"/>
    <n v="0.2"/>
    <n v="1.7023999999999999"/>
    <x v="3"/>
    <m/>
    <s v="CA-2016-139269"/>
  </r>
  <r>
    <n v="1484"/>
    <s v="CA-2017-101210"/>
    <s v="8/25/2017"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1"/>
    <n v="0.2"/>
    <n v="1.07"/>
    <x v="3"/>
    <m/>
    <s v="CA-2016-139010"/>
  </r>
  <r>
    <n v="1485"/>
    <s v="US-2016-108098"/>
    <s v="10/14/2016"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3"/>
    <n v="0"/>
    <n v="30.09"/>
    <x v="3"/>
    <m/>
    <s v="CA-2016-134376"/>
  </r>
  <r>
    <n v="1486"/>
    <s v="CA-2014-119032"/>
    <s v="11/27/2014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"/>
    <n v="0"/>
    <n v="1.3160000000000001"/>
    <x v="3"/>
    <m/>
    <s v="CA-2017-147291"/>
  </r>
  <r>
    <n v="1487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7"/>
    <n v="0.2"/>
    <n v="106.1242"/>
    <x v="1"/>
    <m/>
    <s v="CA-2016-112893"/>
  </r>
  <r>
    <n v="1488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3"/>
    <n v="0"/>
    <n v="37.787399999999998"/>
    <x v="1"/>
    <m/>
    <s v="US-2014-150532"/>
  </r>
  <r>
    <n v="1489"/>
    <s v="CA-2015-140410"/>
    <d v="2015-03-1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3"/>
    <n v="0"/>
    <n v="16.614000000000001"/>
    <x v="1"/>
    <m/>
    <s v="CA-2014-138317"/>
  </r>
  <r>
    <n v="1490"/>
    <s v="CA-2014-136280"/>
    <s v="11/29/2014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"/>
    <n v="0.2"/>
    <n v="1.764"/>
    <x v="3"/>
    <m/>
    <s v="CA-2015-130610"/>
  </r>
  <r>
    <n v="1491"/>
    <s v="CA-2017-151911"/>
    <s v="4/30/2017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x v="3"/>
    <m/>
    <s v="CA-2017-104381"/>
  </r>
  <r>
    <n v="1492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x v="3"/>
    <m/>
    <s v="CA-2016-131499"/>
  </r>
  <r>
    <n v="1493"/>
    <s v="CA-2017-166436"/>
    <s v="11/24/2017"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6"/>
    <n v="0.1"/>
    <n v="173.74080000000001"/>
    <x v="3"/>
    <m/>
    <s v="CA-2014-148761"/>
  </r>
  <r>
    <n v="1494"/>
    <s v="CA-2017-139661"/>
    <s v="10/30/2017"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"/>
    <n v="0"/>
    <n v="3.6631999999999998"/>
    <x v="3"/>
    <m/>
    <s v="CA-2017-116519"/>
  </r>
  <r>
    <n v="1495"/>
    <s v="CA-2014-123925"/>
    <s v="12/17/2014"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3"/>
    <n v="0"/>
    <n v="11.214"/>
    <x v="3"/>
    <m/>
    <s v="CA-2014-130729"/>
  </r>
  <r>
    <n v="1496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7"/>
    <n v="0.2"/>
    <n v="3.1850000000000001"/>
    <x v="4"/>
    <m/>
    <s v="CA-2016-124772"/>
  </r>
  <r>
    <n v="1497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x v="4"/>
    <m/>
    <s v="CA-2016-115525"/>
  </r>
  <r>
    <n v="1498"/>
    <s v="CA-2017-152485"/>
    <d v="2017-04-09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5"/>
    <n v="0.2"/>
    <n v="3.7719999999999998"/>
    <x v="4"/>
    <m/>
    <s v="CA-2017-134845"/>
  </r>
  <r>
    <n v="1499"/>
    <s v="CA-2016-141586"/>
    <s v="10/17/2016"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5"/>
    <n v="0.2"/>
    <n v="6.5830000000000002"/>
    <x v="3"/>
    <m/>
    <s v="US-2015-138919"/>
  </r>
  <r>
    <n v="1500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x v="4"/>
    <m/>
    <s v="US-2016-160528"/>
  </r>
  <r>
    <n v="1501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9"/>
    <n v="0.2"/>
    <n v="69.704999999999998"/>
    <x v="4"/>
    <m/>
    <s v="CA-2015-123568"/>
  </r>
  <r>
    <n v="1502"/>
    <s v="CA-2017-130386"/>
    <d v="2017-12-1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3"/>
    <n v="0.2"/>
    <n v="-47.254199999999997"/>
    <x v="4"/>
    <m/>
    <s v="CA-2017-124674"/>
  </r>
  <r>
    <n v="1503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x v="3"/>
    <m/>
    <s v="CA-2015-164441"/>
  </r>
  <r>
    <n v="1504"/>
    <s v="CA-2016-100468"/>
    <s v="11/24/2016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"/>
    <n v="0"/>
    <n v="3.0813999999999999"/>
    <x v="3"/>
    <m/>
    <s v="CA-2017-169054"/>
  </r>
  <r>
    <n v="1505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4"/>
    <n v="0"/>
    <n v="3.36"/>
    <x v="1"/>
    <m/>
    <s v="CA-2014-106719"/>
  </r>
  <r>
    <n v="1506"/>
    <s v="CA-2015-153388"/>
    <d v="2015-01-08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6"/>
    <n v="0.2"/>
    <n v="-175.8708"/>
    <x v="1"/>
    <m/>
    <s v="CA-2017-116855"/>
  </r>
  <r>
    <n v="1507"/>
    <s v="CA-2017-154935"/>
    <s v="12/24/2017"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x v="3"/>
    <m/>
    <s v="US-2016-164189"/>
  </r>
  <r>
    <n v="1508"/>
    <s v="CA-2016-134208"/>
    <s v="9/17/2016"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4"/>
    <n v="0"/>
    <n v="190.08"/>
    <x v="3"/>
    <m/>
    <s v="CA-2015-168480"/>
  </r>
  <r>
    <n v="1509"/>
    <s v="CA-2017-108294"/>
    <d v="2017-10-12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3"/>
    <n v="0"/>
    <n v="15.525"/>
    <x v="4"/>
    <m/>
    <s v="US-2016-114293"/>
  </r>
  <r>
    <n v="1510"/>
    <s v="CA-2017-103611"/>
    <d v="2017-12-09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"/>
    <n v="0"/>
    <n v="3.0095999999999998"/>
    <x v="4"/>
    <m/>
    <s v="CA-2017-134173"/>
  </r>
  <r>
    <n v="1511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8"/>
    <n v="0"/>
    <n v="111.824"/>
    <x v="3"/>
    <m/>
    <s v="US-2015-123960"/>
  </r>
  <r>
    <n v="1512"/>
    <s v="CA-2017-100384"/>
    <s v="6/24/2017"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9"/>
    <n v="0"/>
    <n v="11.820600000000001"/>
    <x v="3"/>
    <m/>
    <s v="CA-2017-101749"/>
  </r>
  <r>
    <n v="1513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3"/>
    <n v="0.2"/>
    <n v="12.504"/>
    <x v="3"/>
    <m/>
    <s v="US-2016-147991"/>
  </r>
  <r>
    <n v="1514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5"/>
    <n v="0.8"/>
    <n v="-33.139000000000003"/>
    <x v="3"/>
    <m/>
    <s v="CA-2017-149559"/>
  </r>
  <r>
    <n v="1515"/>
    <s v="CA-2017-112809"/>
    <s v="8/18/2017"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4"/>
    <n v="0.8"/>
    <n v="-11.4648"/>
    <x v="3"/>
    <m/>
    <s v="CA-2015-135174"/>
  </r>
  <r>
    <n v="1516"/>
    <s v="US-2017-160759"/>
    <d v="2017-11-12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1"/>
    <n v="0.3"/>
    <n v="-9.0980000000000008"/>
    <x v="4"/>
    <m/>
    <s v="CA-2017-125290"/>
  </r>
  <r>
    <n v="1517"/>
    <s v="CA-2017-148446"/>
    <d v="2017-10-12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“Just In Time” Height-Adjustable Multi-Task Work Tables"/>
    <n v="1669.6"/>
    <n v="4"/>
    <n v="0"/>
    <n v="116.872"/>
    <x v="4"/>
    <m/>
    <s v="CA-2014-137351"/>
  </r>
  <r>
    <n v="1518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"/>
    <n v="0.2"/>
    <n v="27.248000000000001"/>
    <x v="2"/>
    <m/>
    <s v="CA-2017-121419"/>
  </r>
  <r>
    <n v="1519"/>
    <s v="CA-2014-111059"/>
    <d v="2014-03-02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3"/>
    <n v="0.2"/>
    <n v="4.3133999999999997"/>
    <x v="2"/>
    <m/>
    <s v="US-2017-148054"/>
  </r>
  <r>
    <n v="1520"/>
    <s v="CA-2017-116204"/>
    <d v="2017-11-02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x v="4"/>
    <m/>
    <s v="CA-2016-128517"/>
  </r>
  <r>
    <n v="1521"/>
    <s v="CA-2017-109946"/>
    <s v="4/16/2017"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5"/>
    <n v="0.2"/>
    <n v="2.0649999999999999"/>
    <x v="3"/>
    <m/>
    <s v="US-2015-100377"/>
  </r>
  <r>
    <n v="1522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x v="1"/>
    <m/>
    <s v="CA-2017-131492"/>
  </r>
  <r>
    <n v="1523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5"/>
    <n v="0.2"/>
    <n v="6.7229999999999999"/>
    <x v="1"/>
    <m/>
    <s v="CA-2016-144554"/>
  </r>
  <r>
    <n v="1524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8"/>
    <n v="0.2"/>
    <n v="61.96"/>
    <x v="1"/>
    <m/>
    <s v="CA-2017-127621"/>
  </r>
  <r>
    <n v="1525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x v="1"/>
    <m/>
    <s v="CA-2015-145184"/>
  </r>
  <r>
    <n v="1526"/>
    <s v="CA-2015-144806"/>
    <d v="2015-06-12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x v="1"/>
    <m/>
    <s v="CA-2017-106859"/>
  </r>
  <r>
    <n v="1527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"/>
    <n v="0.2"/>
    <n v="0.36399999999999999"/>
    <x v="3"/>
    <m/>
    <s v="US-2017-120089"/>
  </r>
  <r>
    <n v="1528"/>
    <s v="CA-2016-122392"/>
    <s v="7/22/2016"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"/>
    <n v="0.2"/>
    <n v="3.3488000000000002"/>
    <x v="3"/>
    <m/>
    <s v="CA-2014-119375"/>
  </r>
  <r>
    <n v="1529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7"/>
    <n v="0"/>
    <n v="0.52359999999999995"/>
    <x v="1"/>
    <m/>
    <s v="CA-2016-125206"/>
  </r>
  <r>
    <n v="1530"/>
    <s v="CA-2015-148432"/>
    <d v="2015-07-1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"/>
    <n v="0"/>
    <n v="3.431"/>
    <x v="1"/>
    <m/>
    <s v="CA-2015-126137"/>
  </r>
  <r>
    <n v="1531"/>
    <s v="CA-2015-103793"/>
    <s v="3/26/2015"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3"/>
    <n v="0.2"/>
    <n v="23.234999999999999"/>
    <x v="3"/>
    <m/>
    <s v="CA-2014-143903"/>
  </r>
  <r>
    <n v="1532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1"/>
    <n v="0.2"/>
    <n v="0.80579999999999996"/>
    <x v="3"/>
    <m/>
    <s v="CA-2014-104780"/>
  </r>
  <r>
    <n v="1533"/>
    <s v="CA-2017-159884"/>
    <s v="8/31/2017"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3"/>
    <n v="0.2"/>
    <n v="2.7222"/>
    <x v="3"/>
    <m/>
    <s v="CA-2017-101182"/>
  </r>
  <r>
    <n v="1534"/>
    <s v="CA-2016-139885"/>
    <d v="2016-04-12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6"/>
    <n v="0"/>
    <n v="0"/>
    <x v="0"/>
    <m/>
    <s v="US-2017-132297"/>
  </r>
  <r>
    <n v="1535"/>
    <s v="CA-2017-124086"/>
    <d v="2017-10-02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"/>
    <n v="0.15"/>
    <n v="16.7986"/>
    <x v="4"/>
    <m/>
    <s v="CA-2014-100328"/>
  </r>
  <r>
    <n v="1536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3"/>
    <n v="0"/>
    <n v="0.40739999999999998"/>
    <x v="3"/>
    <m/>
    <s v="CA-2017-118773"/>
  </r>
  <r>
    <n v="1537"/>
    <s v="CA-2016-112389"/>
    <s v="10/29/2016"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x v="3"/>
    <m/>
    <s v="US-2017-159205"/>
  </r>
  <r>
    <n v="1538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1"/>
    <n v="0"/>
    <n v="11.597099999999999"/>
    <x v="3"/>
    <m/>
    <s v="CA-2016-112123"/>
  </r>
  <r>
    <n v="1539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x v="3"/>
    <m/>
    <s v="CA-2015-114468"/>
  </r>
  <r>
    <n v="1540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3"/>
    <n v="0"/>
    <n v="203.56440000000001"/>
    <x v="3"/>
    <m/>
    <s v="CA-2017-135692"/>
  </r>
  <r>
    <n v="1541"/>
    <s v="CA-2017-121888"/>
    <s v="9/15/2017"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7"/>
    <n v="0"/>
    <n v="116.3904"/>
    <x v="3"/>
    <m/>
    <s v="CA-2017-131233"/>
  </r>
  <r>
    <n v="1542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5"/>
    <n v="0.2"/>
    <n v="2.2879999999999998"/>
    <x v="2"/>
    <m/>
    <s v="CA-2017-119578"/>
  </r>
  <r>
    <n v="1543"/>
    <s v="CA-2014-166884"/>
    <d v="2014-11-03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6"/>
    <n v="0.2"/>
    <n v="1.7003999999999999"/>
    <x v="2"/>
    <m/>
    <s v="CA-2016-124562"/>
  </r>
  <r>
    <n v="1544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3"/>
    <n v="0.2"/>
    <n v="29.0136"/>
    <x v="2"/>
    <m/>
    <s v="US-2017-140074"/>
  </r>
  <r>
    <n v="1545"/>
    <s v="CA-2014-107181"/>
    <d v="2014-04-02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x v="2"/>
    <m/>
    <s v="CA-2016-103037"/>
  </r>
  <r>
    <n v="1546"/>
    <s v="CA-2014-150245"/>
    <s v="12/31/2014"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x v="3"/>
    <m/>
    <s v="CA-2017-127460"/>
  </r>
  <r>
    <n v="1547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4"/>
    <n v="0.2"/>
    <n v="117.432"/>
    <x v="3"/>
    <m/>
    <s v="CA-2016-121671"/>
  </r>
  <r>
    <n v="1548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"/>
    <n v="0.8"/>
    <n v="-40.650399999999998"/>
    <x v="3"/>
    <m/>
    <s v="CA-2016-150350"/>
  </r>
  <r>
    <n v="1549"/>
    <s v="CA-2015-111395"/>
    <s v="11/23/2015"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x v="3"/>
    <m/>
    <s v="CA-2015-121720"/>
  </r>
  <r>
    <n v="1550"/>
    <s v="CA-2014-134278"/>
    <d v="2014-06-07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1"/>
    <n v="0.2"/>
    <n v="174.9975"/>
    <x v="2"/>
    <m/>
    <s v="CA-2017-149895"/>
  </r>
  <r>
    <n v="1551"/>
    <s v="US-2017-124926"/>
    <s v="11/13/2017"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x v="3"/>
    <m/>
    <s v="CA-2017-147564"/>
  </r>
  <r>
    <n v="1552"/>
    <s v="CA-2016-159345"/>
    <s v="6/17/2016"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"/>
    <n v="0"/>
    <n v="54.860399999999998"/>
    <x v="3"/>
    <m/>
    <s v="CA-2014-136399"/>
  </r>
  <r>
    <n v="1553"/>
    <s v="CA-2014-130274"/>
    <d v="2014-03-05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7"/>
    <n v="0"/>
    <n v="10.348800000000001"/>
    <x v="2"/>
    <m/>
    <s v="CA-2014-107916"/>
  </r>
  <r>
    <n v="1554"/>
    <s v="CA-2017-158386"/>
    <s v="10/16/2017"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5"/>
    <n v="0"/>
    <n v="57.384999999999998"/>
    <x v="3"/>
    <m/>
    <s v="CA-2017-164168"/>
  </r>
  <r>
    <n v="1555"/>
    <s v="CA-2015-111507"/>
    <d v="2015-06-02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3"/>
    <n v="0"/>
    <n v="1.5311999999999999"/>
    <x v="1"/>
    <m/>
    <s v="CA-2015-112557"/>
  </r>
  <r>
    <n v="1556"/>
    <s v="CA-2017-120761"/>
    <d v="2017-04-09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4"/>
    <n v="0"/>
    <n v="39.5428"/>
    <x v="4"/>
    <m/>
    <s v="US-2014-122959"/>
  </r>
  <r>
    <n v="1557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1"/>
    <n v="0.2"/>
    <n v="3.504"/>
    <x v="0"/>
    <m/>
    <s v="CA-2017-162572"/>
  </r>
  <r>
    <n v="1558"/>
    <s v="CA-2016-109176"/>
    <d v="2016-09-05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5"/>
    <n v="0.2"/>
    <n v="9.92"/>
    <x v="0"/>
    <m/>
    <s v="US-2016-148110"/>
  </r>
  <r>
    <n v="1559"/>
    <s v="CA-2015-112116"/>
    <s v="3/16/2015"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"/>
    <n v="0"/>
    <n v="44.709600000000002"/>
    <x v="3"/>
    <m/>
    <s v="CA-2017-131828"/>
  </r>
  <r>
    <n v="1560"/>
    <s v="CA-2016-126809"/>
    <d v="2016-09-04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x v="0"/>
    <m/>
    <s v="CA-2014-109218"/>
  </r>
  <r>
    <n v="1561"/>
    <s v="CA-2014-105172"/>
    <d v="2014-04-04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6"/>
    <n v="0"/>
    <n v="9.0719999999999992"/>
    <x v="2"/>
    <m/>
    <s v="CA-2016-120558"/>
  </r>
  <r>
    <n v="1562"/>
    <s v="CA-2017-107293"/>
    <d v="2017-05-09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1"/>
    <n v="0"/>
    <n v="0.7228"/>
    <x v="4"/>
    <m/>
    <s v="US-2014-109036"/>
  </r>
  <r>
    <n v="1563"/>
    <s v="US-2017-102890"/>
    <s v="6/30/2017"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5"/>
    <n v="0.4"/>
    <n v="-295.9785"/>
    <x v="3"/>
    <m/>
    <s v="CA-2015-147830"/>
  </r>
  <r>
    <n v="1564"/>
    <s v="CA-2015-158554"/>
    <d v="2015-09-1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3"/>
    <n v="0.2"/>
    <n v="4.1151"/>
    <x v="1"/>
    <m/>
    <s v="CA-2017-150497"/>
  </r>
  <r>
    <n v="1565"/>
    <s v="CA-2014-116239"/>
    <d v="2014-04-03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5"/>
    <n v="0"/>
    <n v="17.745000000000001"/>
    <x v="2"/>
    <m/>
    <s v="CA-2014-128986"/>
  </r>
  <r>
    <n v="1566"/>
    <s v="CA-2015-132101"/>
    <s v="3/19/2015"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x v="3"/>
    <m/>
    <s v="CA-2015-139584"/>
  </r>
  <r>
    <n v="1567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3"/>
    <n v="0.2"/>
    <n v="-0.26850000000000002"/>
    <x v="3"/>
    <m/>
    <s v="US-2016-162677"/>
  </r>
  <r>
    <n v="1568"/>
    <s v="CA-2015-129112"/>
    <s v="11/29/2015"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4"/>
    <n v="0.8"/>
    <n v="-13.6152"/>
    <x v="3"/>
    <m/>
    <s v="US-2014-150924"/>
  </r>
  <r>
    <n v="1569"/>
    <s v="US-2017-152002"/>
    <d v="2017-11-06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x v="4"/>
    <m/>
    <s v="CA-2014-153969"/>
  </r>
  <r>
    <n v="1570"/>
    <s v="CA-2017-165029"/>
    <s v="11/26/2017"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3"/>
    <n v="0"/>
    <n v="3.7235999999999998"/>
    <x v="3"/>
    <m/>
    <s v="CA-2016-146682"/>
  </r>
  <r>
    <n v="1571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5"/>
    <n v="0.2"/>
    <n v="-67.941000000000003"/>
    <x v="3"/>
    <m/>
    <s v="CA-2016-138695"/>
  </r>
  <r>
    <n v="1572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3"/>
    <n v="0"/>
    <n v="10.4832"/>
    <x v="3"/>
    <m/>
    <s v="CA-2017-107461"/>
  </r>
  <r>
    <n v="1573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1"/>
    <n v="0"/>
    <n v="6.2979000000000003"/>
    <x v="3"/>
    <m/>
    <s v="US-2016-133879"/>
  </r>
  <r>
    <n v="1574"/>
    <s v="US-2014-157385"/>
    <s v="11/23/2014"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"/>
    <n v="0.2"/>
    <n v="23.84"/>
    <x v="3"/>
    <m/>
    <s v="CA-2017-157483"/>
  </r>
  <r>
    <n v="1575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3"/>
    <n v="0.2"/>
    <n v="-9.1530000000000005"/>
    <x v="3"/>
    <m/>
    <s v="US-2017-132059"/>
  </r>
  <r>
    <n v="1576"/>
    <s v="CA-2014-101602"/>
    <s v="12/15/2014"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5"/>
    <n v="0.3"/>
    <n v="-21.808"/>
    <x v="3"/>
    <m/>
    <s v="CA-2017-122280"/>
  </r>
  <r>
    <n v="1577"/>
    <s v="CA-2016-109057"/>
    <s v="4/22/2016"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"/>
    <n v="0.2"/>
    <n v="2.3952"/>
    <x v="3"/>
    <m/>
    <s v="CA-2017-105235"/>
  </r>
  <r>
    <n v="1578"/>
    <s v="CA-2016-154403"/>
    <s v="5/23/2016"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1"/>
    <n v="0"/>
    <n v="2.4401999999999999"/>
    <x v="3"/>
    <m/>
    <s v="CA-2017-152912"/>
  </r>
  <r>
    <n v="1579"/>
    <s v="CA-2016-102456"/>
    <s v="2/27/2016"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x v="3"/>
    <m/>
    <s v="CA-2014-123498"/>
  </r>
  <r>
    <n v="1580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"/>
    <n v="0"/>
    <n v="89.3142"/>
    <x v="1"/>
    <m/>
    <s v="CA-2017-159352"/>
  </r>
  <r>
    <n v="1581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9"/>
    <n v="0.4"/>
    <n v="-153.1224"/>
    <x v="1"/>
    <m/>
    <s v="US-2017-146416"/>
  </r>
  <r>
    <n v="1582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"/>
    <n v="0"/>
    <n v="2.9371999999999998"/>
    <x v="1"/>
    <m/>
    <s v="US-2015-163783"/>
  </r>
  <r>
    <n v="1583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"/>
    <n v="0.2"/>
    <n v="456.58800000000002"/>
    <x v="1"/>
    <m/>
    <s v="CA-2017-123981"/>
  </r>
  <r>
    <n v="1584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3"/>
    <n v="0"/>
    <n v="18.345600000000001"/>
    <x v="1"/>
    <m/>
    <s v="CA-2017-158953"/>
  </r>
  <r>
    <n v="1585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"/>
    <n v="0"/>
    <n v="2.9567999999999999"/>
    <x v="1"/>
    <m/>
    <s v="CA-2014-165428"/>
  </r>
  <r>
    <n v="1586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5"/>
    <n v="0"/>
    <n v="274.38600000000002"/>
    <x v="1"/>
    <m/>
    <s v="CA-2016-169026"/>
  </r>
  <r>
    <n v="1587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3"/>
    <n v="0"/>
    <n v="68.975999999999999"/>
    <x v="1"/>
    <m/>
    <s v="CA-2017-109750"/>
  </r>
  <r>
    <n v="1588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3"/>
    <n v="0"/>
    <n v="5.0054999999999996"/>
    <x v="1"/>
    <m/>
    <s v="CA-2015-149384"/>
  </r>
  <r>
    <n v="1589"/>
    <s v="CA-2015-131338"/>
    <d v="2015-09-08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4"/>
    <n v="0"/>
    <n v="34.692"/>
    <x v="1"/>
    <m/>
    <s v="CA-2014-131527"/>
  </r>
  <r>
    <n v="1590"/>
    <s v="CA-2016-109911"/>
    <d v="2016-12-05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4"/>
    <n v="0"/>
    <n v="2.9592000000000001"/>
    <x v="0"/>
    <m/>
    <s v="CA-2017-164000"/>
  </r>
  <r>
    <n v="1591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7"/>
    <n v="0.2"/>
    <n v="5.8604000000000003"/>
    <x v="3"/>
    <m/>
    <s v="CA-2014-164224"/>
  </r>
  <r>
    <n v="1592"/>
    <s v="US-2016-132423"/>
    <s v="4/15/2016"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5"/>
    <n v="0.2"/>
    <n v="2.9144999999999999"/>
    <x v="3"/>
    <m/>
    <s v="CA-2014-158372"/>
  </r>
  <r>
    <n v="1593"/>
    <s v="CA-2015-122826"/>
    <s v="6/23/2015"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 Telephone"/>
    <n v="201.56800000000001"/>
    <n v="4"/>
    <n v="0.2"/>
    <n v="22.676400000000001"/>
    <x v="3"/>
    <m/>
    <s v="CA-2016-108882"/>
  </r>
  <r>
    <n v="1594"/>
    <s v="CA-2014-117317"/>
    <s v="10/19/2014"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3"/>
    <n v="0"/>
    <n v="6.5856000000000003"/>
    <x v="3"/>
    <m/>
    <s v="US-2017-108245"/>
  </r>
  <r>
    <n v="1595"/>
    <s v="CA-2015-118423"/>
    <s v="3/24/2015"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3"/>
    <n v="0.3"/>
    <n v="-35.905799999999999"/>
    <x v="3"/>
    <m/>
    <s v="CA-2014-142314"/>
  </r>
  <r>
    <n v="1596"/>
    <s v="CA-2017-149181"/>
    <d v="2017-08-05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"/>
    <n v="0.3"/>
    <n v="-2.0568"/>
    <x v="4"/>
    <m/>
    <s v="CA-2016-132409"/>
  </r>
  <r>
    <n v="1597"/>
    <s v="CA-2017-132234"/>
    <s v="10/16/2017"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13"/>
    <n v="0"/>
    <n v="175.136"/>
    <x v="3"/>
    <m/>
    <s v="CA-2017-150189"/>
  </r>
  <r>
    <n v="1598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4"/>
    <n v="0.2"/>
    <n v="5.28"/>
    <x v="3"/>
    <m/>
    <s v="CA-2014-114433"/>
  </r>
  <r>
    <n v="1599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1"/>
    <n v="0.2"/>
    <n v="0.50039999999999996"/>
    <x v="3"/>
    <m/>
    <s v="CA-2017-104640"/>
  </r>
  <r>
    <n v="1600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x v="3"/>
    <m/>
    <s v="US-2015-137008"/>
  </r>
  <r>
    <n v="1601"/>
    <s v="CA-2017-158876"/>
    <s v="11/19/2017"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"/>
    <n v="0.6"/>
    <n v="-13.993"/>
    <x v="3"/>
    <m/>
    <s v="CA-2014-108189"/>
  </r>
  <r>
    <n v="1602"/>
    <s v="CA-2016-164672"/>
    <d v="2016-08-05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x v="0"/>
    <m/>
    <s v="CA-2014-154641"/>
  </r>
  <r>
    <n v="1603"/>
    <s v="US-2016-132857"/>
    <d v="2016-11-12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3"/>
    <n v="0.2"/>
    <n v="1.6679999999999999"/>
    <x v="0"/>
    <m/>
    <s v="CA-2017-131625"/>
  </r>
  <r>
    <n v="1604"/>
    <s v="CA-2017-116645"/>
    <s v="11/30/2017"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6"/>
    <n v="0"/>
    <n v="45.2226"/>
    <x v="3"/>
    <m/>
    <s v="US-2017-156356"/>
  </r>
  <r>
    <n v="1605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5"/>
    <n v="0.2"/>
    <n v="12.987"/>
    <x v="3"/>
    <m/>
    <s v="CA-2016-138933"/>
  </r>
  <r>
    <n v="1606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3"/>
    <n v="0"/>
    <n v="1.5287999999999999"/>
    <x v="3"/>
    <m/>
    <s v="CA-2016-140746"/>
  </r>
  <r>
    <n v="1607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5"/>
    <n v="0"/>
    <n v="21.228000000000002"/>
    <x v="3"/>
    <m/>
    <s v="CA-2016-146836"/>
  </r>
  <r>
    <n v="1608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1"/>
    <n v="0.2"/>
    <n v="1.9710000000000001"/>
    <x v="3"/>
    <m/>
    <s v="US-2016-127971"/>
  </r>
  <r>
    <n v="1609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x v="3"/>
    <m/>
    <s v="US-2016-140809"/>
  </r>
  <r>
    <n v="1610"/>
    <s v="US-2016-115819"/>
    <s v="4/19/2016"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3"/>
    <n v="0.2"/>
    <n v="3.2675999999999998"/>
    <x v="3"/>
    <m/>
    <s v="CA-2017-114524"/>
  </r>
  <r>
    <n v="1611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"/>
    <n v="0.15"/>
    <n v="27.3568"/>
    <x v="3"/>
    <m/>
    <s v="CA-2017-113355"/>
  </r>
  <r>
    <n v="1612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"/>
    <n v="0.2"/>
    <n v="20.1584"/>
    <x v="3"/>
    <m/>
    <s v="US-2017-140907"/>
  </r>
  <r>
    <n v="1613"/>
    <s v="CA-2014-156349"/>
    <s v="5/26/2014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"/>
    <n v="0.2"/>
    <n v="31.494"/>
    <x v="3"/>
    <m/>
    <s v="CA-2016-159730"/>
  </r>
  <r>
    <n v="1614"/>
    <s v="CA-2017-138380"/>
    <s v="12/21/2017"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7"/>
    <n v="0"/>
    <n v="290.00580000000002"/>
    <x v="3"/>
    <m/>
    <s v="CA-2016-157868"/>
  </r>
  <r>
    <n v="1615"/>
    <s v="US-2016-113509"/>
    <s v="3/15/2016"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3"/>
    <n v="0.2"/>
    <n v="-13.646100000000001"/>
    <x v="3"/>
    <m/>
    <s v="CA-2017-119389"/>
  </r>
  <r>
    <n v="1616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1"/>
    <n v="0"/>
    <n v="1.8"/>
    <x v="1"/>
    <m/>
    <s v="CA-2017-110373"/>
  </r>
  <r>
    <n v="1617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4"/>
    <n v="0"/>
    <n v="19.872"/>
    <x v="1"/>
    <m/>
    <s v="CA-2016-155474"/>
  </r>
  <r>
    <n v="1618"/>
    <s v="CA-2015-130022"/>
    <d v="2015-10-08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3"/>
    <n v="0"/>
    <n v="12.511799999999999"/>
    <x v="1"/>
    <m/>
    <s v="CA-2015-155453"/>
  </r>
  <r>
    <n v="1619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"/>
    <n v="0"/>
    <n v="8.9220000000000006"/>
    <x v="0"/>
    <m/>
    <s v="US-2016-161844"/>
  </r>
  <r>
    <n v="1620"/>
    <s v="US-2016-118780"/>
    <d v="2016-10-09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1"/>
    <n v="0"/>
    <n v="3.0773999999999999"/>
    <x v="0"/>
    <m/>
    <s v="US-2016-162103"/>
  </r>
  <r>
    <n v="1621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"/>
    <n v="0"/>
    <n v="99.23"/>
    <x v="4"/>
    <m/>
    <s v="CA-2014-151554"/>
  </r>
  <r>
    <n v="1622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8"/>
    <n v="0"/>
    <n v="385.37520000000001"/>
    <x v="4"/>
    <m/>
    <s v="CA-2014-140662"/>
  </r>
  <r>
    <n v="1623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"/>
    <n v="0.2"/>
    <n v="7.8192000000000004"/>
    <x v="4"/>
    <m/>
    <s v="CA-2016-122518"/>
  </r>
  <r>
    <n v="1624"/>
    <s v="CA-2017-108560"/>
    <d v="2017-08-07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"/>
    <n v="0"/>
    <n v="10.5"/>
    <x v="4"/>
    <m/>
    <s v="US-2014-126571"/>
  </r>
  <r>
    <n v="1625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5"/>
    <n v="0.2"/>
    <n v="84.495000000000005"/>
    <x v="3"/>
    <m/>
    <s v="CA-2014-143840"/>
  </r>
  <r>
    <n v="1626"/>
    <s v="CA-2015-157084"/>
    <s v="12/19/2015"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x v="3"/>
    <m/>
    <s v="CA-2014-115980"/>
  </r>
  <r>
    <n v="1627"/>
    <s v="CA-2015-164539"/>
    <s v="11/16/2015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5"/>
    <n v="0"/>
    <n v="141.2775"/>
    <x v="3"/>
    <m/>
    <s v="CA-2015-155145"/>
  </r>
  <r>
    <n v="1628"/>
    <s v="CA-2015-143119"/>
    <s v="9/24/2015"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6"/>
    <n v="0"/>
    <n v="155.25"/>
    <x v="3"/>
    <m/>
    <s v="CA-2015-146038"/>
  </r>
  <r>
    <n v="1629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5"/>
    <n v="0.2"/>
    <n v="2.464"/>
    <x v="3"/>
    <m/>
    <s v="CA-2017-133865"/>
  </r>
  <r>
    <n v="1630"/>
    <s v="CA-2017-101049"/>
    <s v="6/21/2017"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6"/>
    <n v="0.7"/>
    <n v="-34.380000000000003"/>
    <x v="3"/>
    <m/>
    <s v="CA-2017-116358"/>
  </r>
  <r>
    <n v="1631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3"/>
    <n v="0.2"/>
    <n v="88.029899999999998"/>
    <x v="0"/>
    <m/>
    <s v="CA-2014-102988"/>
  </r>
  <r>
    <n v="1632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"/>
    <n v="0.2"/>
    <n v="3.7408000000000001"/>
    <x v="0"/>
    <m/>
    <s v="US-2014-117170"/>
  </r>
  <r>
    <n v="1633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"/>
    <n v="0.2"/>
    <n v="3.6288"/>
    <x v="0"/>
    <m/>
    <s v="CA-2014-159478"/>
  </r>
  <r>
    <n v="1634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"/>
    <n v="0.2"/>
    <n v="1.57"/>
    <x v="0"/>
    <m/>
    <s v="CA-2014-103702"/>
  </r>
  <r>
    <n v="1635"/>
    <s v="CA-2016-106530"/>
    <d v="2016-08-05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"/>
    <n v="0.2"/>
    <n v="7.2640000000000002"/>
    <x v="0"/>
    <m/>
    <s v="CA-2017-150525"/>
  </r>
  <r>
    <n v="1636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3"/>
    <n v="0.2"/>
    <n v="5.4432"/>
    <x v="3"/>
    <m/>
    <s v="CA-2015-157770"/>
  </r>
  <r>
    <n v="1637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x v="3"/>
    <m/>
    <s v="CA-2016-167290"/>
  </r>
  <r>
    <n v="1638"/>
    <s v="CA-2014-168984"/>
    <s v="11/26/2014"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4"/>
    <n v="0.2"/>
    <n v="-87.667199999999994"/>
    <x v="3"/>
    <m/>
    <s v="CA-2014-106264"/>
  </r>
  <r>
    <n v="1639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x v="3"/>
    <m/>
    <s v="CA-2014-138023"/>
  </r>
  <r>
    <n v="1640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"/>
    <n v="0"/>
    <n v="4.4344000000000001"/>
    <x v="3"/>
    <m/>
    <s v="CA-2017-113418"/>
  </r>
  <r>
    <n v="1641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x v="3"/>
    <m/>
    <s v="US-2015-110569"/>
  </r>
  <r>
    <n v="1642"/>
    <s v="CA-2016-157266"/>
    <s v="5/26/2016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3"/>
    <n v="0"/>
    <n v="17.375399999999999"/>
    <x v="3"/>
    <m/>
    <s v="CA-2017-136308"/>
  </r>
  <r>
    <n v="1643"/>
    <s v="US-2014-134712"/>
    <s v="11/29/2014"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"/>
    <n v="0.2"/>
    <n v="3.9449999999999998"/>
    <x v="3"/>
    <m/>
    <s v="US-2014-159926"/>
  </r>
  <r>
    <n v="1644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3"/>
    <n v="0"/>
    <n v="349.33920000000001"/>
    <x v="3"/>
    <m/>
    <s v="CA-2014-104738"/>
  </r>
  <r>
    <n v="1645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7"/>
    <n v="0"/>
    <n v="1480.4671000000001"/>
    <x v="3"/>
    <m/>
    <s v="CA-2015-144386"/>
  </r>
  <r>
    <n v="1646"/>
    <s v="CA-2015-111829"/>
    <s v="3/19/2015"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"/>
    <n v="0"/>
    <n v="100.65600000000001"/>
    <x v="3"/>
    <m/>
    <s v="CA-2016-111416"/>
  </r>
  <r>
    <n v="1647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"/>
    <n v="0.2"/>
    <n v="-3.0939999999999999"/>
    <x v="1"/>
    <m/>
    <s v="CA-2016-162747"/>
  </r>
  <r>
    <n v="1648"/>
    <s v="CA-2015-105221"/>
    <d v="2015-01-1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"/>
    <n v="0.2"/>
    <n v="-0.71279999999999999"/>
    <x v="1"/>
    <m/>
    <s v="US-2014-133130"/>
  </r>
  <r>
    <n v="1649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6"/>
    <n v="0.7"/>
    <n v="-100.92"/>
    <x v="3"/>
    <m/>
    <s v="CA-2017-169978"/>
  </r>
  <r>
    <n v="1650"/>
    <s v="CA-2015-120341"/>
    <s v="9/26/2015"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1"/>
    <n v="0.4"/>
    <n v="-9.1788000000000007"/>
    <x v="3"/>
    <m/>
    <s v="CA-2017-161739"/>
  </r>
  <r>
    <n v="1651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"/>
    <n v="0"/>
    <n v="53.860799999999998"/>
    <x v="3"/>
    <m/>
    <s v="CA-2015-165057"/>
  </r>
  <r>
    <n v="1652"/>
    <s v="CA-2014-135699"/>
    <s v="8/29/2014"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"/>
    <n v="0"/>
    <n v="6.4127999999999998"/>
    <x v="3"/>
    <m/>
    <s v="CA-2014-134551"/>
  </r>
  <r>
    <n v="1653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6"/>
    <n v="0"/>
    <n v="45.813600000000001"/>
    <x v="3"/>
    <m/>
    <s v="CA-2015-120810"/>
  </r>
  <r>
    <n v="1654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x v="3"/>
    <m/>
    <s v="CA-2014-165309"/>
  </r>
  <r>
    <n v="1655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"/>
    <n v="0"/>
    <n v="1.4208000000000001"/>
    <x v="3"/>
    <m/>
    <s v="CA-2017-122595"/>
  </r>
  <r>
    <n v="1656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x v="3"/>
    <m/>
    <s v="US-2017-109253"/>
  </r>
  <r>
    <n v="1657"/>
    <s v="US-2017-132444"/>
    <s v="11/18/2017"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3"/>
    <n v="0"/>
    <n v="9.5939999999999994"/>
    <x v="3"/>
    <m/>
    <s v="CA-2016-145982"/>
  </r>
  <r>
    <n v="1658"/>
    <s v="CA-2014-127159"/>
    <d v="2014-12-05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7"/>
    <n v="0"/>
    <n v="10.7849"/>
    <x v="2"/>
    <m/>
    <s v="CA-2015-112014"/>
  </r>
  <r>
    <n v="1659"/>
    <s v="CA-2017-161809"/>
    <s v="1/20/2017"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3"/>
    <n v="0.2"/>
    <n v="10.048500000000001"/>
    <x v="3"/>
    <m/>
    <s v="CA-2017-154732"/>
  </r>
  <r>
    <n v="1660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x v="3"/>
    <m/>
    <s v="US-2016-157308"/>
  </r>
  <r>
    <n v="1661"/>
    <s v="CA-2017-127285"/>
    <s v="10/30/2017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"/>
    <n v="0.2"/>
    <n v="5.2140000000000004"/>
    <x v="3"/>
    <m/>
    <s v="CA-2016-147536"/>
  </r>
  <r>
    <n v="1662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5"/>
    <n v="0.4"/>
    <n v="-158.102"/>
    <x v="3"/>
    <m/>
    <s v="US-2014-134733"/>
  </r>
  <r>
    <n v="1663"/>
    <s v="CA-2017-144526"/>
    <s v="4/30/2017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3"/>
    <n v="0.7"/>
    <n v="-9.2639999999999993"/>
    <x v="3"/>
    <m/>
    <s v="US-2014-150434"/>
  </r>
  <r>
    <n v="1664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5"/>
    <n v="0.2"/>
    <n v="3.6680000000000001"/>
    <x v="3"/>
    <m/>
    <s v="CA-2017-100335"/>
  </r>
  <r>
    <n v="1665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3"/>
    <n v="0.2"/>
    <n v="-7.4394"/>
    <x v="3"/>
    <m/>
    <s v="CA-2016-139234"/>
  </r>
  <r>
    <n v="1666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3"/>
    <m/>
    <s v="US-2015-142020"/>
  </r>
  <r>
    <n v="1667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"/>
    <n v="0.2"/>
    <n v="-2.3748"/>
    <x v="3"/>
    <m/>
    <s v="CA-2015-139962"/>
  </r>
  <r>
    <n v="1668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3"/>
    <n v="0.2"/>
    <n v="23.234999999999999"/>
    <x v="3"/>
    <m/>
    <s v="CA-2016-130050"/>
  </r>
  <r>
    <n v="1669"/>
    <s v="CA-2016-128531"/>
    <s v="11/24/2016"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3"/>
    <n v="0.2"/>
    <n v="1.5794999999999999"/>
    <x v="3"/>
    <m/>
    <s v="CA-2014-115161"/>
  </r>
  <r>
    <n v="1670"/>
    <s v="US-2015-157154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4"/>
    <n v="0.4"/>
    <n v="-373.3048"/>
    <x v="1"/>
    <m/>
    <s v="CA-2014-165379"/>
  </r>
  <r>
    <n v="1671"/>
    <s v="CA-2017-159457"/>
    <s v="10/19/2017"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x v="3"/>
    <m/>
    <s v="CA-2015-115511"/>
  </r>
  <r>
    <n v="1672"/>
    <s v="CA-2016-107615"/>
    <s v="3/22/2016"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"/>
    <n v="0"/>
    <n v="19.331399999999999"/>
    <x v="3"/>
    <m/>
    <s v="CA-2016-134887"/>
  </r>
  <r>
    <n v="1673"/>
    <s v="CA-2017-111647"/>
    <d v="2017-03-07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4"/>
    <n v="0.2"/>
    <n v="62.988"/>
    <x v="4"/>
    <m/>
    <s v="CA-2017-123778"/>
  </r>
  <r>
    <n v="1674"/>
    <s v="CA-2015-150560"/>
    <d v="2015-11-12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"/>
    <n v="0"/>
    <n v="96.343800000000002"/>
    <x v="1"/>
    <m/>
    <s v="CA-2015-161718"/>
  </r>
  <r>
    <n v="1675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"/>
    <n v="0.6"/>
    <n v="-10.419600000000001"/>
    <x v="3"/>
    <m/>
    <s v="CA-2016-100671"/>
  </r>
  <r>
    <n v="1676"/>
    <s v="CA-2015-143077"/>
    <s v="9/17/2015"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3"/>
    <n v="0.8"/>
    <n v="-10.211399999999999"/>
    <x v="3"/>
    <m/>
    <s v="CA-2017-142867"/>
  </r>
  <r>
    <n v="1677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3"/>
    <n v="0"/>
    <n v="26.07"/>
    <x v="3"/>
    <m/>
    <s v="CA-2017-103156"/>
  </r>
  <r>
    <n v="1678"/>
    <s v="CA-2016-122728"/>
    <s v="5/18/2016"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x v="3"/>
    <m/>
    <s v="US-2017-162208"/>
  </r>
  <r>
    <n v="1679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1"/>
    <n v="0.2"/>
    <n v="-14.5764"/>
    <x v="2"/>
    <m/>
    <s v="CA-2015-130659"/>
  </r>
  <r>
    <n v="1680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x v="2"/>
    <m/>
    <s v="CA-2017-148404"/>
  </r>
  <r>
    <n v="1681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"/>
    <n v="0.2"/>
    <n v="8.4735999999999994"/>
    <x v="2"/>
    <m/>
    <s v="CA-2017-101077"/>
  </r>
  <r>
    <n v="1682"/>
    <s v="CA-2014-122882"/>
    <d v="2014-07-09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4"/>
    <n v="0.7"/>
    <n v="-559.35599999999999"/>
    <x v="2"/>
    <m/>
    <s v="CA-2014-166471"/>
  </r>
  <r>
    <n v="1683"/>
    <s v="US-2016-101497"/>
    <s v="9/29/2016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1"/>
    <n v="0"/>
    <n v="9.1056000000000008"/>
    <x v="3"/>
    <m/>
    <s v="CA-2014-105340"/>
  </r>
  <r>
    <n v="1684"/>
    <s v="CA-2016-147585"/>
    <d v="2016-07-1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3"/>
    <n v="0"/>
    <n v="6.2244000000000002"/>
    <x v="0"/>
    <m/>
    <s v="US-2017-131583"/>
  </r>
  <r>
    <n v="1685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x v="3"/>
    <m/>
    <s v="US-2017-148362"/>
  </r>
  <r>
    <n v="1686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"/>
    <n v="0.7"/>
    <n v="-0.99"/>
    <x v="3"/>
    <m/>
    <s v="CA-2014-102274"/>
  </r>
  <r>
    <n v="1687"/>
    <s v="CA-2017-149489"/>
    <s v="4/24/2017"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"/>
    <n v="0.7"/>
    <n v="-5.7637999999999998"/>
    <x v="3"/>
    <m/>
    <s v="CA-2015-129700"/>
  </r>
  <r>
    <n v="1688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"/>
    <n v="0.2"/>
    <n v="3.6288"/>
    <x v="4"/>
    <m/>
    <s v="CA-2017-168739"/>
  </r>
  <r>
    <n v="1689"/>
    <s v="CA-2017-143798"/>
    <d v="2017-10-12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"/>
    <n v="0.2"/>
    <n v="23.315999999999999"/>
    <x v="4"/>
    <m/>
    <s v="CA-2015-152527"/>
  </r>
  <r>
    <n v="1690"/>
    <s v="CA-2014-142839"/>
    <s v="8/16/2014"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6"/>
    <n v="0.4"/>
    <n v="-227.49119999999999"/>
    <x v="3"/>
    <m/>
    <s v="US-2014-150119"/>
  </r>
  <r>
    <n v="1691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x v="4"/>
    <m/>
    <s v="US-2017-150847"/>
  </r>
  <r>
    <n v="1692"/>
    <s v="CA-2017-129833"/>
    <d v="2017-09-12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5"/>
    <n v="0"/>
    <n v="5.0960000000000001"/>
    <x v="4"/>
    <m/>
    <s v="CA-2016-100244"/>
  </r>
  <r>
    <n v="1693"/>
    <s v="US-2016-154361"/>
    <s v="3/14/2016"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5"/>
    <n v="0.2"/>
    <n v="6.2904999999999998"/>
    <x v="3"/>
    <m/>
    <s v="CA-2016-116540"/>
  </r>
  <r>
    <n v="1694"/>
    <s v="US-2016-158708"/>
    <s v="6/26/2016"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"/>
    <n v="0.2"/>
    <n v="3.5741999999999998"/>
    <x v="3"/>
    <m/>
    <s v="CA-2015-151841"/>
  </r>
  <r>
    <n v="1695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4"/>
    <n v="0"/>
    <n v="19.8276"/>
    <x v="3"/>
    <m/>
    <s v="CA-2015-150791"/>
  </r>
  <r>
    <n v="1696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3"/>
    <n v="0"/>
    <n v="7.0853999999999999"/>
    <x v="3"/>
    <m/>
    <s v="CA-2016-134803"/>
  </r>
  <r>
    <n v="1697"/>
    <s v="CA-2015-156335"/>
    <s v="9/25/2015"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"/>
    <n v="0"/>
    <n v="52.49"/>
    <x v="3"/>
    <m/>
    <s v="CA-2015-153381"/>
  </r>
  <r>
    <n v="1698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"/>
    <n v="0"/>
    <n v="31.0184"/>
    <x v="3"/>
    <m/>
    <s v="US-2017-111024"/>
  </r>
  <r>
    <n v="1699"/>
    <s v="CA-2015-148376"/>
    <s v="12/27/2015"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7"/>
    <n v="0"/>
    <n v="10.348800000000001"/>
    <x v="3"/>
    <m/>
    <s v="CA-2017-148264"/>
  </r>
  <r>
    <n v="1700"/>
    <s v="CA-2014-135657"/>
    <d v="2014-03-06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6"/>
    <n v="0"/>
    <n v="113.4936"/>
    <x v="2"/>
    <m/>
    <s v="CA-2017-131212"/>
  </r>
  <r>
    <n v="1701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"/>
    <n v="0.2"/>
    <n v="4.2804000000000002"/>
    <x v="3"/>
    <m/>
    <s v="US-2015-100531"/>
  </r>
  <r>
    <n v="1702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9"/>
    <n v="0.1"/>
    <n v="321.83999999999997"/>
    <x v="3"/>
    <m/>
    <s v="CA-2017-152583"/>
  </r>
  <r>
    <n v="1703"/>
    <s v="CA-2015-114069"/>
    <s v="7/13/2015"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"/>
    <n v="0"/>
    <n v="4.6811999999999996"/>
    <x v="3"/>
    <m/>
    <s v="CA-2015-144099"/>
  </r>
  <r>
    <n v="1704"/>
    <s v="CA-2014-139857"/>
    <d v="2014-02-02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5"/>
    <n v="0"/>
    <n v="5.8045"/>
    <x v="2"/>
    <m/>
    <s v="CA-2014-158337"/>
  </r>
  <r>
    <n v="1705"/>
    <s v="CA-2016-106306"/>
    <d v="2016-08-03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x v="0"/>
    <m/>
    <s v="CA-2017-168858"/>
  </r>
  <r>
    <n v="1706"/>
    <s v="CA-2015-100545"/>
    <s v="11/22/2015"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"/>
    <n v="0.7"/>
    <n v="-9.2880000000000003"/>
    <x v="3"/>
    <m/>
    <s v="CA-2016-116344"/>
  </r>
  <r>
    <n v="1707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6"/>
    <n v="0"/>
    <n v="20.6142"/>
    <x v="3"/>
    <m/>
    <s v="CA-2015-131779"/>
  </r>
  <r>
    <n v="1708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"/>
    <n v="0.2"/>
    <n v="16.704000000000001"/>
    <x v="3"/>
    <m/>
    <s v="CA-2016-158869"/>
  </r>
  <r>
    <n v="1709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"/>
    <n v="0"/>
    <n v="3.71"/>
    <x v="3"/>
    <m/>
    <s v="CA-2017-102554"/>
  </r>
  <r>
    <n v="1710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1"/>
    <n v="0.2"/>
    <n v="-0.89990000000000003"/>
    <x v="3"/>
    <m/>
    <s v="CA-2016-162614"/>
  </r>
  <r>
    <n v="1711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5"/>
    <n v="0"/>
    <n v="6.5670000000000002"/>
    <x v="3"/>
    <m/>
    <s v="CA-2014-168592"/>
  </r>
  <r>
    <n v="1712"/>
    <s v="CA-2017-123491"/>
    <s v="10/30/2017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x v="3"/>
    <m/>
    <s v="CA-2014-157609"/>
  </r>
  <r>
    <n v="1713"/>
    <s v="CA-2015-145401"/>
    <s v="1/30/2015"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6"/>
    <n v="0.2"/>
    <n v="5.0064000000000002"/>
    <x v="3"/>
    <m/>
    <s v="CA-2015-153325"/>
  </r>
  <r>
    <n v="1714"/>
    <s v="US-2017-124968"/>
    <d v="2017-08-09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7"/>
    <n v="0.5"/>
    <n v="-566.5625"/>
    <x v="4"/>
    <m/>
    <s v="CA-2015-153626"/>
  </r>
  <r>
    <n v="1715"/>
    <s v="CA-2017-104003"/>
    <d v="2017-07-10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"/>
    <n v="0.15"/>
    <n v="-14.478400000000001"/>
    <x v="4"/>
    <m/>
    <s v="CA-2016-166485"/>
  </r>
  <r>
    <n v="1716"/>
    <s v="CA-2016-154788"/>
    <s v="4/30/2016"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"/>
    <n v="0.2"/>
    <n v="2.7955999999999999"/>
    <x v="3"/>
    <m/>
    <s v="CA-2017-136448"/>
  </r>
  <r>
    <n v="1717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5"/>
    <n v="0"/>
    <n v="70.441000000000003"/>
    <x v="3"/>
    <m/>
    <s v="CA-2017-114258"/>
  </r>
  <r>
    <n v="1718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5"/>
    <n v="0"/>
    <n v="0"/>
    <x v="3"/>
    <m/>
    <s v="CA-2015-152611"/>
  </r>
  <r>
    <n v="1719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4"/>
    <n v="0"/>
    <n v="15.086399999999999"/>
    <x v="3"/>
    <m/>
    <s v="CA-2016-165470"/>
  </r>
  <r>
    <n v="1720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8"/>
    <n v="0"/>
    <n v="12.3256"/>
    <x v="3"/>
    <m/>
    <s v="CA-2017-128699"/>
  </r>
  <r>
    <n v="1721"/>
    <s v="CA-2016-169943"/>
    <s v="5/19/2016"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4"/>
    <n v="0.2"/>
    <n v="14.92"/>
    <x v="3"/>
    <m/>
    <s v="US-2015-147242"/>
  </r>
  <r>
    <n v="1722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"/>
    <n v="0.2"/>
    <n v="11.998799999999999"/>
    <x v="3"/>
    <m/>
    <s v="CA-2016-146143"/>
  </r>
  <r>
    <n v="1723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4"/>
    <n v="0.2"/>
    <n v="51.193600000000004"/>
    <x v="3"/>
    <m/>
    <s v="CA-2015-100888"/>
  </r>
  <r>
    <n v="1724"/>
    <s v="US-2015-123218"/>
    <s v="12/20/2015"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x v="3"/>
    <m/>
    <s v="US-2016-150035"/>
  </r>
  <r>
    <n v="1725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3"/>
    <n v="0.2"/>
    <n v="43.435200000000002"/>
    <x v="3"/>
    <m/>
    <s v="CA-2017-122644"/>
  </r>
  <r>
    <n v="1726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3"/>
    <m/>
    <s v="CA-2017-111815"/>
  </r>
  <r>
    <n v="1727"/>
    <s v="CA-2015-127453"/>
    <s v="12/19/2015"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x v="3"/>
    <m/>
    <s v="CA-2016-144911"/>
  </r>
  <r>
    <n v="1728"/>
    <s v="US-2017-164056"/>
    <s v="4/29/2017"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x v="3"/>
    <m/>
    <s v="CA-2014-143385"/>
  </r>
  <r>
    <n v="1729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4"/>
    <n v="0"/>
    <n v="21"/>
    <x v="0"/>
    <m/>
    <s v="CA-2016-131289"/>
  </r>
  <r>
    <n v="1730"/>
    <s v="CA-2016-106894"/>
    <d v="2016-07-02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x v="0"/>
    <m/>
    <s v="CA-2014-124023"/>
  </r>
  <r>
    <n v="1731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8"/>
    <n v="0.2"/>
    <n v="31.283200000000001"/>
    <x v="3"/>
    <m/>
    <s v="CA-2014-124688"/>
  </r>
  <r>
    <n v="1732"/>
    <s v="CA-2014-125136"/>
    <s v="9/28/2014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"/>
    <n v="0.2"/>
    <n v="3.7408000000000001"/>
    <x v="3"/>
    <m/>
    <s v="CA-2016-151169"/>
  </r>
  <r>
    <n v="1733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x v="0"/>
    <m/>
    <s v="US-2016-134761"/>
  </r>
  <r>
    <n v="1734"/>
    <s v="US-2016-131149"/>
    <d v="2016-10-07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4"/>
    <n v="0.2"/>
    <n v="17.352"/>
    <x v="0"/>
    <m/>
    <s v="CA-2017-120705"/>
  </r>
  <r>
    <n v="1735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"/>
    <n v="0.2"/>
    <n v="6.5339999999999998"/>
    <x v="3"/>
    <m/>
    <s v="CA-2015-157322"/>
  </r>
  <r>
    <n v="1736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5"/>
    <n v="0.2"/>
    <n v="1.375"/>
    <x v="3"/>
    <m/>
    <s v="CA-2017-142034"/>
  </r>
  <r>
    <n v="1737"/>
    <s v="CA-2017-101483"/>
    <s v="7/29/2017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3"/>
    <n v="0.2"/>
    <n v="0.38219999999999998"/>
    <x v="3"/>
    <m/>
    <s v="CA-2016-107328"/>
  </r>
  <r>
    <n v="1738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1"/>
    <m/>
    <s v="CA-2016-108616"/>
  </r>
  <r>
    <n v="1739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"/>
    <n v="0"/>
    <n v="3.4009999999999998"/>
    <x v="1"/>
    <m/>
    <s v="CA-2017-125115"/>
  </r>
  <r>
    <n v="1740"/>
    <s v="CA-2015-130204"/>
    <d v="2015-03-09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x v="1"/>
    <m/>
    <s v="CA-2016-150945"/>
  </r>
  <r>
    <n v="1741"/>
    <s v="CA-2014-110527"/>
    <d v="2014-09-08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8"/>
    <n v="0"/>
    <n v="9.6047999999999991"/>
    <x v="2"/>
    <m/>
    <s v="CA-2014-166863"/>
  </r>
  <r>
    <n v="1742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4"/>
    <n v="0.2"/>
    <n v="7.2576000000000001"/>
    <x v="3"/>
    <m/>
    <s v="CA-2017-140326"/>
  </r>
  <r>
    <n v="1743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"/>
    <n v="0.2"/>
    <n v="0.98560000000000003"/>
    <x v="3"/>
    <m/>
    <s v="CA-2016-168536"/>
  </r>
  <r>
    <n v="1744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"/>
    <n v="0.2"/>
    <n v="-2.5127999999999999"/>
    <x v="3"/>
    <m/>
    <s v="US-2016-113649"/>
  </r>
  <r>
    <n v="1745"/>
    <s v="CA-2017-152807"/>
    <s v="10/30/2017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7"/>
    <n v="0.2"/>
    <n v="-55.3"/>
    <x v="3"/>
    <m/>
    <s v="CA-2015-124975"/>
  </r>
  <r>
    <n v="1746"/>
    <s v="CA-2014-133270"/>
    <d v="2014-06-06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"/>
    <n v="0"/>
    <n v="4.9432"/>
    <x v="2"/>
    <m/>
    <s v="CA-2015-168767"/>
  </r>
  <r>
    <n v="1747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8"/>
    <n v="0.7"/>
    <n v="-8.2368000000000006"/>
    <x v="3"/>
    <m/>
    <s v="CA-2016-114482"/>
  </r>
  <r>
    <n v="1748"/>
    <s v="CA-2016-155670"/>
    <s v="8/13/2016"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3"/>
    <n v="0.2"/>
    <n v="3.21"/>
    <x v="3"/>
    <m/>
    <s v="CA-2016-137673"/>
  </r>
  <r>
    <n v="1749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"/>
    <n v="0.2"/>
    <n v="3.6288"/>
    <x v="3"/>
    <m/>
    <s v="CA-2016-132731"/>
  </r>
  <r>
    <n v="1750"/>
    <s v="US-2014-157406"/>
    <s v="4/25/2014"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3"/>
    <n v="0.2"/>
    <n v="0.54600000000000004"/>
    <x v="3"/>
    <m/>
    <s v="CA-2017-148922"/>
  </r>
  <r>
    <n v="1751"/>
    <s v="CA-2015-139094"/>
    <s v="11/22/2015"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"/>
    <n v="0.3"/>
    <n v="-32.522599999999997"/>
    <x v="3"/>
    <m/>
    <s v="CA-2016-130680"/>
  </r>
  <r>
    <n v="1752"/>
    <s v="CA-2017-168837"/>
    <s v="10/14/2017"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x v="3"/>
    <m/>
    <s v="CA-2015-141145"/>
  </r>
  <r>
    <n v="1753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9"/>
    <n v="0"/>
    <n v="151.09739999999999"/>
    <x v="4"/>
    <m/>
    <s v="US-2016-152835"/>
  </r>
  <r>
    <n v="1754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"/>
    <n v="0"/>
    <n v="53.860799999999998"/>
    <x v="4"/>
    <m/>
    <s v="CA-2016-155565"/>
  </r>
  <r>
    <n v="1755"/>
    <s v="CA-2017-116715"/>
    <d v="2017-02-12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"/>
    <n v="0"/>
    <n v="3.8519999999999999"/>
    <x v="4"/>
    <m/>
    <s v="CA-2014-110849"/>
  </r>
  <r>
    <n v="1756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11"/>
    <n v="0.2"/>
    <n v="130.75810000000001"/>
    <x v="1"/>
    <m/>
    <s v="CA-2016-145842"/>
  </r>
  <r>
    <n v="1757"/>
    <s v="CA-2015-135622"/>
    <d v="2015-08-12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6"/>
    <n v="0.2"/>
    <n v="150.36000000000001"/>
    <x v="1"/>
    <m/>
    <s v="CA-2014-158771"/>
  </r>
  <r>
    <n v="1758"/>
    <s v="US-2015-107349"/>
    <s v="7/13/2015"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x v="3"/>
    <m/>
    <s v="CA-2016-157511"/>
  </r>
  <r>
    <n v="1759"/>
    <s v="CA-2014-139017"/>
    <d v="2014-11-05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x v="2"/>
    <m/>
    <s v="CA-2017-121216"/>
  </r>
  <r>
    <n v="1760"/>
    <s v="CA-2014-141817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x v="2"/>
    <m/>
    <s v="CA-2017-155292"/>
  </r>
  <r>
    <n v="1761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1"/>
    <m/>
    <s v="CA-2016-152555"/>
  </r>
  <r>
    <n v="1762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x v="1"/>
    <m/>
    <s v="CA-2017-107832"/>
  </r>
  <r>
    <n v="1763"/>
    <s v="CA-2015-130785"/>
    <d v="2015-05-09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x v="1"/>
    <m/>
    <s v="CA-2014-120838"/>
  </r>
  <r>
    <n v="1764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"/>
    <n v="0"/>
    <n v="10.518000000000001"/>
    <x v="0"/>
    <m/>
    <s v="CA-2017-118542"/>
  </r>
  <r>
    <n v="1765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1"/>
    <n v="0"/>
    <n v="1.8997999999999999"/>
    <x v="0"/>
    <m/>
    <s v="CA-2017-152737"/>
  </r>
  <r>
    <n v="1766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9"/>
    <n v="0"/>
    <n v="46.116"/>
    <x v="0"/>
    <m/>
    <s v="CA-2017-109757"/>
  </r>
  <r>
    <n v="1767"/>
    <s v="CA-2016-110254"/>
    <d v="2016-04-08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"/>
    <n v="0"/>
    <n v="4.8117999999999999"/>
    <x v="0"/>
    <m/>
    <s v="CA-2016-130029"/>
  </r>
  <r>
    <n v="1768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x v="3"/>
    <m/>
    <s v="CA-2017-103877"/>
  </r>
  <r>
    <n v="1769"/>
    <s v="US-2014-158057"/>
    <s v="3/22/2014"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5"/>
    <n v="0.7"/>
    <n v="-39.456499999999998"/>
    <x v="3"/>
    <m/>
    <s v="CA-2016-137176"/>
  </r>
  <r>
    <n v="1770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4"/>
    <n v="0.2"/>
    <n v="-1.3952"/>
    <x v="4"/>
    <m/>
    <s v="CA-2017-168109"/>
  </r>
  <r>
    <n v="1771"/>
    <s v="CA-2017-146024"/>
    <d v="2017-02-03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7"/>
    <n v="0.8"/>
    <n v="-20.1663"/>
    <x v="4"/>
    <m/>
    <s v="US-2017-126081"/>
  </r>
  <r>
    <n v="1772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"/>
    <n v="0.2"/>
    <n v="-24.495999999999999"/>
    <x v="3"/>
    <m/>
    <s v="CA-2017-117023"/>
  </r>
  <r>
    <n v="1773"/>
    <s v="CA-2016-129686"/>
    <s v="11/27/2016"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6"/>
    <n v="0.2"/>
    <n v="19.5"/>
    <x v="3"/>
    <m/>
    <s v="CA-2015-143532"/>
  </r>
  <r>
    <n v="1774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x v="3"/>
    <m/>
    <s v="CA-2016-103163"/>
  </r>
  <r>
    <n v="1775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9"/>
    <n v="0"/>
    <n v="129.37860000000001"/>
    <x v="3"/>
    <m/>
    <s v="CA-2016-104157"/>
  </r>
  <r>
    <n v="1776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"/>
    <n v="0"/>
    <n v="1.4952000000000001"/>
    <x v="3"/>
    <m/>
    <s v="CA-2017-117807"/>
  </r>
  <r>
    <n v="1777"/>
    <s v="CA-2014-118976"/>
    <s v="4/28/2014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1"/>
    <n v="0"/>
    <n v="1.512"/>
    <x v="3"/>
    <m/>
    <s v="CA-2015-121650"/>
  </r>
  <r>
    <n v="1778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9"/>
    <n v="0"/>
    <n v="180.76589999999999"/>
    <x v="3"/>
    <m/>
    <s v="CA-2017-161823"/>
  </r>
  <r>
    <n v="1779"/>
    <s v="CA-2015-105347"/>
    <s v="11/24/2015"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5"/>
    <n v="0"/>
    <n v="6.6150000000000002"/>
    <x v="3"/>
    <m/>
    <s v="CA-2017-121839"/>
  </r>
  <r>
    <n v="1780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3"/>
    <n v="0"/>
    <n v="14.9925"/>
    <x v="0"/>
    <m/>
    <s v="CA-2017-158729"/>
  </r>
  <r>
    <n v="1781"/>
    <s v="CA-2016-124667"/>
    <d v="2016-11-1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1"/>
    <n v="0"/>
    <n v="20.84"/>
    <x v="0"/>
    <m/>
    <s v="CA-2017-146535"/>
  </r>
  <r>
    <n v="1782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"/>
    <n v="0"/>
    <n v="3.0268000000000002"/>
    <x v="1"/>
    <m/>
    <s v="CA-2014-154186"/>
  </r>
  <r>
    <n v="1783"/>
    <s v="CA-2015-111094"/>
    <d v="2015-09-07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3"/>
    <n v="0"/>
    <n v="59.011200000000002"/>
    <x v="1"/>
    <m/>
    <s v="CA-2016-108434"/>
  </r>
  <r>
    <n v="1784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4"/>
    <n v="0"/>
    <n v="107.7216"/>
    <x v="3"/>
    <m/>
    <s v="CA-2016-164154"/>
  </r>
  <r>
    <n v="1785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6"/>
    <n v="0"/>
    <n v="9.8160000000000007"/>
    <x v="3"/>
    <m/>
    <s v="CA-2017-148012"/>
  </r>
  <r>
    <n v="1786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8"/>
    <n v="0"/>
    <n v="15.5288"/>
    <x v="3"/>
    <m/>
    <s v="CA-2014-102869"/>
  </r>
  <r>
    <n v="1787"/>
    <s v="CA-2017-166317"/>
    <s v="9/22/2017"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3"/>
    <n v="0"/>
    <n v="25.221299999999999"/>
    <x v="3"/>
    <m/>
    <s v="CA-2017-138310"/>
  </r>
  <r>
    <n v="1788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3"/>
    <n v="0"/>
    <n v="64.785600000000002"/>
    <x v="3"/>
    <m/>
    <s v="CA-2014-159835"/>
  </r>
  <r>
    <n v="1789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"/>
    <n v="0"/>
    <n v="195.99440000000001"/>
    <x v="3"/>
    <m/>
    <s v="CA-2017-112956"/>
  </r>
  <r>
    <n v="1790"/>
    <s v="CA-2015-154326"/>
    <s v="2/15/2015"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 LTO Ultrium - 800 GB"/>
    <n v="139.94999999999999"/>
    <n v="5"/>
    <n v="0"/>
    <n v="26.590499999999999"/>
    <x v="3"/>
    <m/>
    <s v="CA-2016-119683"/>
  </r>
  <r>
    <n v="1791"/>
    <s v="CA-2014-102008"/>
    <s v="9/30/2014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1"/>
    <n v="0"/>
    <n v="24.47"/>
    <x v="3"/>
    <m/>
    <s v="CA-2014-163559"/>
  </r>
  <r>
    <n v="1792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x v="2"/>
    <m/>
    <s v="CA-2014-140228"/>
  </r>
  <r>
    <n v="1793"/>
    <s v="CA-2014-120474"/>
    <d v="2014-01-12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4"/>
    <n v="0"/>
    <n v="12.5928"/>
    <x v="2"/>
    <m/>
    <s v="US-2016-131674"/>
  </r>
  <r>
    <n v="1794"/>
    <s v="CA-2014-104773"/>
    <d v="2014-08-12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"/>
    <n v="0.2"/>
    <n v="6.0415999999999999"/>
    <x v="2"/>
    <m/>
    <s v="CA-2015-110093"/>
  </r>
  <r>
    <n v="1795"/>
    <s v="CA-2016-140774"/>
    <d v="2016-05-09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3"/>
    <n v="0"/>
    <n v="26.984999999999999"/>
    <x v="0"/>
    <m/>
    <s v="CA-2017-112529"/>
  </r>
  <r>
    <n v="1796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8"/>
    <n v="0"/>
    <n v="16.598400000000002"/>
    <x v="3"/>
    <m/>
    <s v="CA-2016-154536"/>
  </r>
  <r>
    <n v="1797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3"/>
    <n v="0"/>
    <n v="100.9113"/>
    <x v="3"/>
    <m/>
    <s v="CA-2017-141929"/>
  </r>
  <r>
    <n v="1798"/>
    <s v="US-2017-139465"/>
    <s v="8/27/2017"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6"/>
    <n v="0.2"/>
    <n v="11.565"/>
    <x v="3"/>
    <m/>
    <s v="CA-2016-109743"/>
  </r>
  <r>
    <n v="1799"/>
    <s v="CA-2016-100965"/>
    <d v="2016-07-07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5"/>
    <n v="0"/>
    <n v="73.320999999999998"/>
    <x v="0"/>
    <m/>
    <s v="CA-2014-159184"/>
  </r>
  <r>
    <n v="1800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4"/>
    <n v="0.2"/>
    <n v="3.6295999999999999"/>
    <x v="0"/>
    <m/>
    <s v="CA-2017-113530"/>
  </r>
  <r>
    <n v="1801"/>
    <s v="CA-2016-121034"/>
    <d v="2016-08-08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x v="0"/>
    <m/>
    <s v="CA-2014-169726"/>
  </r>
  <r>
    <n v="1802"/>
    <s v="CA-2016-149461"/>
    <s v="11/13/2016"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1"/>
    <n v="0"/>
    <n v="1.5047999999999999"/>
    <x v="3"/>
    <m/>
    <s v="CA-2017-155957"/>
  </r>
  <r>
    <n v="1803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1"/>
    <n v="0.7"/>
    <n v="-4.2987000000000002"/>
    <x v="3"/>
    <m/>
    <s v="CA-2017-132178"/>
  </r>
  <r>
    <n v="1804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7"/>
    <n v="0.2"/>
    <n v="-1049.3406"/>
    <x v="3"/>
    <m/>
    <s v="CA-2016-145177"/>
  </r>
  <r>
    <n v="1805"/>
    <s v="CA-2017-158379"/>
    <s v="9/22/2017"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"/>
    <n v="0.2"/>
    <n v="22.9954"/>
    <x v="3"/>
    <m/>
    <s v="CA-2014-156594"/>
  </r>
  <r>
    <n v="1806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7"/>
    <n v="0.2"/>
    <n v="257.59440000000001"/>
    <x v="3"/>
    <m/>
    <s v="CA-2014-146528"/>
  </r>
  <r>
    <n v="1807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7"/>
    <n v="0"/>
    <n v="21.7728"/>
    <x v="3"/>
    <m/>
    <s v="CA-2015-168459"/>
  </r>
  <r>
    <n v="1808"/>
    <s v="US-2016-116729"/>
    <s v="12/25/2016"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7"/>
    <n v="0"/>
    <n v="76.272000000000006"/>
    <x v="3"/>
    <m/>
    <s v="CA-2017-109960"/>
  </r>
  <r>
    <n v="1809"/>
    <s v="CA-2016-164938"/>
    <d v="2016-11-02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7"/>
    <n v="0"/>
    <n v="0.69930000000000003"/>
    <x v="0"/>
    <m/>
    <s v="CA-2017-133004"/>
  </r>
  <r>
    <n v="1810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7"/>
    <n v="0.6"/>
    <n v="-12.117000000000001"/>
    <x v="3"/>
    <m/>
    <s v="CA-2017-168102"/>
  </r>
  <r>
    <n v="1811"/>
    <s v="CA-2016-165484"/>
    <s v="10/23/2016"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3"/>
    <n v="0.2"/>
    <n v="17.815200000000001"/>
    <x v="3"/>
    <m/>
    <s v="CA-2017-158036"/>
  </r>
  <r>
    <n v="1812"/>
    <s v="CA-2014-132612"/>
    <d v="2014-09-06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7"/>
    <n v="0"/>
    <n v="245.02099999999999"/>
    <x v="2"/>
    <m/>
    <s v="CA-2015-128083"/>
  </r>
  <r>
    <n v="1813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5"/>
    <n v="0.2"/>
    <n v="28.13"/>
    <x v="3"/>
    <m/>
    <s v="CA-2016-161676"/>
  </r>
  <r>
    <n v="1814"/>
    <s v="US-2017-161193"/>
    <s v="11/20/2017"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x v="3"/>
    <m/>
    <s v="CA-2016-155005"/>
  </r>
  <r>
    <n v="1815"/>
    <s v="CA-2015-131597"/>
    <s v="9/14/2015"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3"/>
    <n v="0.2"/>
    <n v="-8.5068000000000001"/>
    <x v="3"/>
    <m/>
    <s v="US-2017-129777"/>
  </r>
  <r>
    <n v="1816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"/>
    <n v="0"/>
    <n v="3.4685999999999999"/>
    <x v="1"/>
    <m/>
    <s v="CA-2014-129364"/>
  </r>
  <r>
    <n v="1817"/>
    <s v="CA-2015-164833"/>
    <d v="2015-04-06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"/>
    <n v="0"/>
    <n v="3.0558000000000001"/>
    <x v="1"/>
    <m/>
    <s v="CA-2016-104969"/>
  </r>
  <r>
    <n v="1818"/>
    <s v="CA-2015-125423"/>
    <s v="12/13/2015"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"/>
    <n v="0"/>
    <n v="4.5815999999999999"/>
    <x v="3"/>
    <m/>
    <s v="CA-2017-154109"/>
  </r>
  <r>
    <n v="1819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"/>
    <n v="0.8"/>
    <n v="-166.32"/>
    <x v="3"/>
    <m/>
    <s v="CA-2015-156440"/>
  </r>
  <r>
    <n v="1820"/>
    <s v="US-2014-130379"/>
    <s v="5/25/2014"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"/>
    <n v="0.6"/>
    <n v="-24.189"/>
    <x v="3"/>
    <m/>
    <s v="CA-2015-132626"/>
  </r>
  <r>
    <n v="1821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x v="3"/>
    <m/>
    <s v="CA-2016-102792"/>
  </r>
  <r>
    <n v="1822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4"/>
    <n v="0.2"/>
    <n v="1.8311999999999999"/>
    <x v="3"/>
    <m/>
    <s v="CA-2016-108567"/>
  </r>
  <r>
    <n v="1823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3"/>
    <n v="0.3"/>
    <n v="-2.6981999999999999"/>
    <x v="3"/>
    <m/>
    <s v="CA-2017-140760"/>
  </r>
  <r>
    <n v="1824"/>
    <s v="CA-2016-168956"/>
    <s v="2/16/2016"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1"/>
    <n v="0.2"/>
    <n v="1.8144"/>
    <x v="3"/>
    <m/>
    <s v="US-2015-131359"/>
  </r>
  <r>
    <n v="1825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10"/>
    <n v="0.7"/>
    <n v="-25.056000000000001"/>
    <x v="3"/>
    <m/>
    <s v="CA-2016-142097"/>
  </r>
  <r>
    <n v="1826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4"/>
    <n v="0.2"/>
    <n v="3.1080000000000001"/>
    <x v="3"/>
    <m/>
    <s v="CA-2015-151680"/>
  </r>
  <r>
    <n v="1827"/>
    <s v="CA-2016-167507"/>
    <s v="12/22/2016"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1"/>
    <n v="0.2"/>
    <n v="4.8415999999999997"/>
    <x v="3"/>
    <m/>
    <s v="CA-2014-140039"/>
  </r>
  <r>
    <n v="1828"/>
    <s v="CA-2016-109344"/>
    <d v="2016-08-02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3"/>
    <n v="0.2"/>
    <n v="126.8973"/>
    <x v="0"/>
    <m/>
    <s v="CA-2017-160416"/>
  </r>
  <r>
    <n v="1829"/>
    <s v="US-2015-140851"/>
    <s v="7/13/2015"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6"/>
    <n v="0"/>
    <n v="18.662400000000002"/>
    <x v="3"/>
    <m/>
    <s v="CA-2017-169411"/>
  </r>
  <r>
    <n v="1830"/>
    <s v="CA-2014-103373"/>
    <s v="5/18/2014"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"/>
    <n v="0.4"/>
    <n v="-168.95580000000001"/>
    <x v="3"/>
    <m/>
    <s v="CA-2016-126543"/>
  </r>
  <r>
    <n v="1831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8"/>
    <n v="0"/>
    <n v="374.37920000000003"/>
    <x v="3"/>
    <m/>
    <s v="CA-2015-104941"/>
  </r>
  <r>
    <n v="1832"/>
    <s v="CA-2017-145884"/>
    <s v="10/21/2017"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1"/>
    <n v="0"/>
    <n v="62.906399999999998"/>
    <x v="3"/>
    <m/>
    <s v="CA-2017-160087"/>
  </r>
  <r>
    <n v="1833"/>
    <s v="CA-2015-131422"/>
    <d v="2015-05-1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3"/>
    <n v="0.2"/>
    <n v="25.875"/>
    <x v="1"/>
    <m/>
    <s v="CA-2014-120544"/>
  </r>
  <r>
    <n v="1834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3"/>
    <n v="0.4"/>
    <n v="-263.99669999999998"/>
    <x v="4"/>
    <m/>
    <s v="CA-2017-113670"/>
  </r>
  <r>
    <n v="1835"/>
    <s v="CA-2017-162691"/>
    <d v="2017-01-08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7"/>
    <n v="0.2"/>
    <n v="12.700799999999999"/>
    <x v="4"/>
    <m/>
    <s v="CA-2017-166198"/>
  </r>
  <r>
    <n v="1836"/>
    <s v="CA-2014-141278"/>
    <s v="6/21/2014"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5"/>
    <n v="0"/>
    <n v="6.2060000000000004"/>
    <x v="3"/>
    <m/>
    <s v="CA-2014-135608"/>
  </r>
  <r>
    <n v="1837"/>
    <s v="CA-2017-122693"/>
    <s v="2/19/2017"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x v="3"/>
    <m/>
    <s v="CA-2017-144568"/>
  </r>
  <r>
    <n v="1838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3"/>
    <n v="0.2"/>
    <n v="5.9211"/>
    <x v="2"/>
    <m/>
    <s v="CA-2016-142370"/>
  </r>
  <r>
    <n v="1839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4"/>
    <n v="0.2"/>
    <n v="12.135199999999999"/>
    <x v="2"/>
    <m/>
    <s v="CA-2016-105900"/>
  </r>
  <r>
    <n v="1840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1"/>
    <n v="0.2"/>
    <n v="10.224500000000001"/>
    <x v="2"/>
    <m/>
    <s v="CA-2016-151155"/>
  </r>
  <r>
    <n v="1841"/>
    <s v="CA-2014-117345"/>
    <d v="2014-01-08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"/>
    <n v="0.2"/>
    <n v="29.364000000000001"/>
    <x v="2"/>
    <m/>
    <s v="CA-2017-144036"/>
  </r>
  <r>
    <n v="1842"/>
    <s v="CA-2016-157763"/>
    <s v="7/18/2016"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1"/>
    <n v="0"/>
    <n v="39.4268"/>
    <x v="3"/>
    <m/>
    <s v="US-2014-169789"/>
  </r>
  <r>
    <n v="1843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4"/>
    <n v="0.2"/>
    <n v="13.532400000000001"/>
    <x v="1"/>
    <m/>
    <s v="CA-2017-127264"/>
  </r>
  <r>
    <n v="1844"/>
    <s v="CA-2015-135391"/>
    <d v="2015-09-02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x v="1"/>
    <m/>
    <s v="CA-2016-151512"/>
  </r>
  <r>
    <n v="1845"/>
    <s v="US-2017-113852"/>
    <s v="7/29/2017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 8GB Mini TravelDrive USB 2.0 Flash Drive"/>
    <n v="90.57"/>
    <n v="3"/>
    <n v="0"/>
    <n v="11.774100000000001"/>
    <x v="3"/>
    <m/>
    <s v="CA-2016-165169"/>
  </r>
  <r>
    <n v="1846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6"/>
    <n v="0"/>
    <n v="19.238399999999999"/>
    <x v="4"/>
    <m/>
    <s v="CA-2015-109575"/>
  </r>
  <r>
    <n v="1847"/>
    <s v="US-2017-158512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"/>
    <n v="0"/>
    <n v="15.8256"/>
    <x v="4"/>
    <m/>
    <s v="CA-2017-168193"/>
  </r>
  <r>
    <n v="1848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x v="4"/>
    <m/>
    <s v="CA-2016-115476"/>
  </r>
  <r>
    <n v="1849"/>
    <s v="CA-2017-128370"/>
    <d v="2017-10-09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"/>
    <n v="0.2"/>
    <n v="2.2450000000000001"/>
    <x v="4"/>
    <m/>
    <s v="CA-2016-133340"/>
  </r>
  <r>
    <n v="1850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x v="3"/>
    <m/>
    <s v="CA-2016-137848"/>
  </r>
  <r>
    <n v="1851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 Flash Drive Imation Corp"/>
    <n v="831.2"/>
    <n v="5"/>
    <n v="0"/>
    <n v="124.68"/>
    <x v="3"/>
    <m/>
    <s v="CA-2014-113047"/>
  </r>
  <r>
    <n v="1852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5"/>
    <n v="0"/>
    <n v="11.88"/>
    <x v="3"/>
    <m/>
    <s v="CA-2016-149979"/>
  </r>
  <r>
    <n v="1853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x v="3"/>
    <m/>
    <s v="CA-2017-161956"/>
  </r>
  <r>
    <n v="1854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"/>
    <n v="0"/>
    <n v="45.9754"/>
    <x v="3"/>
    <m/>
    <s v="CA-2016-116799"/>
  </r>
  <r>
    <n v="1855"/>
    <s v="CA-2015-160472"/>
    <s v="7/20/2015"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5"/>
    <n v="0"/>
    <n v="38.177999999999997"/>
    <x v="3"/>
    <m/>
    <s v="CA-2016-111283"/>
  </r>
  <r>
    <n v="1856"/>
    <s v="CA-2014-114643"/>
    <s v="6/13/2014"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3"/>
    <n v="0"/>
    <n v="4.7915999999999999"/>
    <x v="3"/>
    <m/>
    <s v="CA-2015-167745"/>
  </r>
  <r>
    <n v="1857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5"/>
    <n v="0.2"/>
    <n v="-15.99"/>
    <x v="4"/>
    <m/>
    <s v="CA-2017-104577"/>
  </r>
  <r>
    <n v="1858"/>
    <s v="US-2017-158218"/>
    <d v="2017-12-05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x v="4"/>
    <m/>
    <s v="CA-2016-156251"/>
  </r>
  <r>
    <n v="1859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x v="1"/>
    <m/>
    <s v="CA-2017-125878"/>
  </r>
  <r>
    <n v="1860"/>
    <s v="CA-2015-121608"/>
    <d v="2015-03-09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 Telephone ZL1810"/>
    <n v="100.49"/>
    <n v="1"/>
    <n v="0"/>
    <n v="25.122499999999999"/>
    <x v="1"/>
    <m/>
    <s v="CA-2016-163153"/>
  </r>
  <r>
    <n v="1861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x v="3"/>
    <m/>
    <s v="CA-2015-103205"/>
  </r>
  <r>
    <n v="1862"/>
    <s v="US-2017-121251"/>
    <s v="3/26/2017"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4"/>
    <n v="0"/>
    <n v="33.588799999999999"/>
    <x v="3"/>
    <m/>
    <s v="CA-2014-153913"/>
  </r>
  <r>
    <n v="1863"/>
    <s v="CA-2014-151078"/>
    <d v="2014-12-1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4"/>
    <n v="0.2"/>
    <n v="4.9631999999999996"/>
    <x v="2"/>
    <m/>
    <s v="CA-2016-155530"/>
  </r>
  <r>
    <n v="1864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5"/>
    <n v="0.5"/>
    <n v="-465.56799999999998"/>
    <x v="3"/>
    <m/>
    <s v="US-2016-101196"/>
  </r>
  <r>
    <n v="1865"/>
    <s v="US-2016-100839"/>
    <s v="10/13/2016"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x v="3"/>
    <m/>
    <s v="CA-2014-115357"/>
  </r>
  <r>
    <n v="1866"/>
    <s v="US-2017-116659"/>
    <d v="2017-12-1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3"/>
    <n v="0.4"/>
    <n v="-92.695499999999996"/>
    <x v="4"/>
    <m/>
    <s v="US-2014-102715"/>
  </r>
  <r>
    <n v="1867"/>
    <s v="CA-2017-118857"/>
    <s v="4/15/2017"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5"/>
    <n v="0"/>
    <n v="70.721999999999994"/>
    <x v="3"/>
    <m/>
    <s v="CA-2015-107937"/>
  </r>
  <r>
    <n v="1868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6"/>
    <n v="0.2"/>
    <n v="10.8864"/>
    <x v="3"/>
    <m/>
    <s v="US-2017-148768"/>
  </r>
  <r>
    <n v="1869"/>
    <s v="CA-2015-127110"/>
    <s v="6/25/2015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"/>
    <n v="0.2"/>
    <n v="-17.607600000000001"/>
    <x v="3"/>
    <m/>
    <s v="CA-2017-118521"/>
  </r>
  <r>
    <n v="1870"/>
    <s v="CA-2016-148201"/>
    <s v="8/26/2016"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1"/>
    <n v="0"/>
    <n v="3.1103999999999998"/>
    <x v="3"/>
    <m/>
    <s v="CA-2014-149643"/>
  </r>
  <r>
    <n v="1871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5"/>
    <n v="0"/>
    <n v="25.792000000000002"/>
    <x v="3"/>
    <m/>
    <s v="CA-2015-135314"/>
  </r>
  <r>
    <n v="1872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"/>
    <n v="0.2"/>
    <n v="50.097999999999999"/>
    <x v="3"/>
    <m/>
    <s v="CA-2017-165204"/>
  </r>
  <r>
    <n v="1873"/>
    <s v="CA-2014-116932"/>
    <s v="7/21/2014"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1"/>
    <n v="0.2"/>
    <n v="27.284800000000001"/>
    <x v="3"/>
    <m/>
    <s v="CA-2017-125752"/>
  </r>
  <r>
    <n v="1874"/>
    <s v="CA-2017-142888"/>
    <s v="11/21/2017"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1"/>
    <n v="0"/>
    <n v="20.584199999999999"/>
    <x v="3"/>
    <m/>
    <s v="CA-2017-112487"/>
  </r>
  <r>
    <n v="1875"/>
    <s v="CA-2014-147914"/>
    <d v="2014-04-06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"/>
    <n v="0.2"/>
    <n v="5.8811999999999998"/>
    <x v="2"/>
    <m/>
    <s v="CA-2016-144218"/>
  </r>
  <r>
    <n v="1876"/>
    <s v="US-2016-112977"/>
    <d v="2016-10-03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1"/>
    <n v="0.2"/>
    <n v="-22.097999999999999"/>
    <x v="0"/>
    <m/>
    <s v="CA-2016-169971"/>
  </r>
  <r>
    <n v="1877"/>
    <s v="CA-2017-112039"/>
    <s v="3/25/2017"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3"/>
    <n v="0.2"/>
    <n v="47.037599999999998"/>
    <x v="3"/>
    <m/>
    <s v="US-2016-133508"/>
  </r>
  <r>
    <n v="1878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4"/>
    <n v="0.2"/>
    <n v="-44.276400000000002"/>
    <x v="3"/>
    <m/>
    <s v="CA-2014-107139"/>
  </r>
  <r>
    <n v="1879"/>
    <s v="CA-2017-118885"/>
    <s v="12/29/2017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3"/>
    <n v="0.2"/>
    <n v="22.6782"/>
    <x v="3"/>
    <m/>
    <s v="CA-2015-111325"/>
  </r>
  <r>
    <n v="1880"/>
    <s v="US-2017-166611"/>
    <s v="3/28/2017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9"/>
    <n v="0.7"/>
    <n v="-48.119399999999999"/>
    <x v="3"/>
    <m/>
    <s v="CA-2015-163762"/>
  </r>
  <r>
    <n v="1881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3"/>
    <n v="0"/>
    <n v="14.67"/>
    <x v="1"/>
    <m/>
    <s v="US-2014-117163"/>
  </r>
  <r>
    <n v="1882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7"/>
    <n v="0.1"/>
    <n v="63.9345"/>
    <x v="1"/>
    <m/>
    <s v="CA-2017-121314"/>
  </r>
  <r>
    <n v="1883"/>
    <s v="CA-2015-109512"/>
    <d v="2015-05-03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4"/>
    <n v="0"/>
    <n v="67.608000000000004"/>
    <x v="1"/>
    <m/>
    <s v="CA-2017-147760"/>
  </r>
  <r>
    <n v="1884"/>
    <s v="CA-2016-118570"/>
    <s v="11/13/2016"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7"/>
    <n v="0.2"/>
    <n v="78.6828"/>
    <x v="3"/>
    <m/>
    <s v="CA-2016-156503"/>
  </r>
  <r>
    <n v="1885"/>
    <s v="CA-2017-154718"/>
    <s v="1/19/2017"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"/>
    <n v="0.2"/>
    <n v="2.1"/>
    <x v="3"/>
    <m/>
    <s v="CA-2015-113628"/>
  </r>
  <r>
    <n v="1886"/>
    <s v="CA-2016-147578"/>
    <s v="4/22/2016"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3"/>
    <n v="0"/>
    <n v="10.4148"/>
    <x v="3"/>
    <m/>
    <s v="CA-2017-147753"/>
  </r>
  <r>
    <n v="1887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"/>
    <n v="0.2"/>
    <n v="2.3976000000000002"/>
    <x v="3"/>
    <m/>
    <s v="CA-2015-103961"/>
  </r>
  <r>
    <n v="1888"/>
    <s v="CA-2014-140165"/>
    <s v="5/13/2014"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8"/>
    <n v="0.7"/>
    <n v="-331.96"/>
    <x v="3"/>
    <m/>
    <s v="CA-2016-152471"/>
  </r>
  <r>
    <n v="1889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4"/>
    <n v="0.2"/>
    <n v="13.701599999999999"/>
    <x v="3"/>
    <m/>
    <s v="CA-2015-102582"/>
  </r>
  <r>
    <n v="1890"/>
    <s v="CA-2014-142587"/>
    <s v="10/21/2014"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3"/>
    <n v="0.4"/>
    <n v="-122.877"/>
    <x v="3"/>
    <m/>
    <s v="CA-2017-141873"/>
  </r>
  <r>
    <n v="1891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"/>
    <n v="0"/>
    <n v="4.7519999999999998"/>
    <x v="3"/>
    <m/>
    <s v="CA-2015-140984"/>
  </r>
  <r>
    <n v="1892"/>
    <s v="CA-2014-157623"/>
    <s v="3/14/2014"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1"/>
    <n v="0"/>
    <n v="1.2505999999999999"/>
    <x v="3"/>
    <m/>
    <s v="CA-2014-132801"/>
  </r>
  <r>
    <n v="1893"/>
    <s v="CA-2017-145310"/>
    <s v="12/22/2017"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1"/>
    <n v="0.2"/>
    <n v="2.9340000000000002"/>
    <x v="3"/>
    <m/>
    <s v="CA-2017-141733"/>
  </r>
  <r>
    <n v="1894"/>
    <s v="CA-2016-100083"/>
    <s v="11/24/2016"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x v="3"/>
    <m/>
    <s v="US-2015-111927"/>
  </r>
  <r>
    <n v="1895"/>
    <s v="US-2017-108063"/>
    <d v="2017-02-12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3"/>
    <n v="0"/>
    <n v="10.395"/>
    <x v="4"/>
    <m/>
    <s v="CA-2014-105984"/>
  </r>
  <r>
    <n v="1896"/>
    <s v="CA-2015-109197"/>
    <s v="12/31/2015"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"/>
    <n v="0.2"/>
    <n v="152.495"/>
    <x v="3"/>
    <m/>
    <s v="CA-2014-100363"/>
  </r>
  <r>
    <n v="1897"/>
    <s v="CA-2017-141789"/>
    <d v="2017-03-10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"/>
    <n v="0"/>
    <n v="843.17060000000004"/>
    <x v="4"/>
    <m/>
    <s v="CA-2014-126760"/>
  </r>
  <r>
    <n v="1898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"/>
    <n v="0.2"/>
    <n v="10.805400000000001"/>
    <x v="3"/>
    <m/>
    <s v="US-2014-109162"/>
  </r>
  <r>
    <n v="1899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4"/>
    <n v="0.7"/>
    <n v="-336.78399999999999"/>
    <x v="3"/>
    <m/>
    <s v="CA-2014-101931"/>
  </r>
  <r>
    <n v="1900"/>
    <s v="CA-2014-169775"/>
    <s v="8/29/2014"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3"/>
    <n v="0.45"/>
    <n v="-110.7645"/>
    <x v="3"/>
    <m/>
    <s v="CA-2017-129000"/>
  </r>
  <r>
    <n v="1901"/>
    <s v="CA-2016-140543"/>
    <s v="6/29/2016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6"/>
    <n v="0"/>
    <n v="19.187999999999999"/>
    <x v="3"/>
    <m/>
    <s v="CA-2017-161053"/>
  </r>
  <r>
    <n v="1902"/>
    <s v="CA-2016-151141"/>
    <s v="8/20/2016"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x v="3"/>
    <m/>
    <s v="CA-2015-142377"/>
  </r>
  <r>
    <n v="1903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1"/>
    <n v="0.2"/>
    <n v="1.8144"/>
    <x v="3"/>
    <m/>
    <s v="CA-2015-127593"/>
  </r>
  <r>
    <n v="1904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"/>
    <n v="0.2"/>
    <n v="47.847999999999999"/>
    <x v="3"/>
    <m/>
    <s v="CA-2017-130526"/>
  </r>
  <r>
    <n v="1905"/>
    <s v="CA-2017-167094"/>
    <s v="10/21/2017"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"/>
    <n v="0.2"/>
    <n v="6.7450000000000001"/>
    <x v="3"/>
    <m/>
    <s v="US-2017-131849"/>
  </r>
  <r>
    <n v="1906"/>
    <s v="CA-2017-154410"/>
    <s v="10/21/2017"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8"/>
    <n v="0"/>
    <n v="9.0912000000000006"/>
    <x v="3"/>
    <m/>
    <s v="US-2017-105389"/>
  </r>
  <r>
    <n v="1907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"/>
    <n v="0.7"/>
    <n v="-2.1648000000000001"/>
    <x v="3"/>
    <m/>
    <s v="CA-2014-140816"/>
  </r>
  <r>
    <n v="1908"/>
    <s v="US-2016-150567"/>
    <s v="5/17/2016"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x v="3"/>
    <m/>
    <s v="CA-2017-154039"/>
  </r>
  <r>
    <n v="1909"/>
    <s v="CA-2015-157959"/>
    <d v="2015-03-02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4"/>
    <n v="0"/>
    <n v="41.076000000000001"/>
    <x v="1"/>
    <m/>
    <s v="CA-2014-135755"/>
  </r>
  <r>
    <n v="1910"/>
    <s v="CA-2017-105886"/>
    <s v="12/18/2017"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"/>
    <n v="0"/>
    <n v="8.532"/>
    <x v="3"/>
    <m/>
    <s v="CA-2017-123246"/>
  </r>
  <r>
    <n v="1911"/>
    <s v="CA-2016-105963"/>
    <s v="11/15/2016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 16GB Mini TravelDrive USB 2.0 Flash Drive"/>
    <n v="99.39"/>
    <n v="3"/>
    <n v="0"/>
    <n v="40.749899999999997"/>
    <x v="3"/>
    <m/>
    <s v="CA-2015-157133"/>
  </r>
  <r>
    <n v="1912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7"/>
    <n v="0.2"/>
    <n v="92.439899999999994"/>
    <x v="4"/>
    <m/>
    <s v="CA-2014-124709"/>
  </r>
  <r>
    <n v="1913"/>
    <s v="CA-2017-121503"/>
    <d v="2017-03-07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3"/>
    <n v="0.4"/>
    <n v="49.761000000000003"/>
    <x v="4"/>
    <m/>
    <s v="CA-2017-146360"/>
  </r>
  <r>
    <n v="1914"/>
    <s v="CA-2014-103366"/>
    <s v="1/15/2014"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x v="3"/>
    <m/>
    <s v="CA-2015-132486"/>
  </r>
  <r>
    <n v="1915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"/>
    <n v="0.2"/>
    <n v="1.6704000000000001"/>
    <x v="3"/>
    <m/>
    <s v="CA-2016-136231"/>
  </r>
  <r>
    <n v="1916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3"/>
    <n v="0.2"/>
    <n v="4.8525"/>
    <x v="3"/>
    <m/>
    <s v="CA-2016-140641"/>
  </r>
  <r>
    <n v="1917"/>
    <s v="CA-2017-124597"/>
    <s v="4/30/2017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3"/>
    <n v="0.2"/>
    <n v="3.8843999999999999"/>
    <x v="3"/>
    <m/>
    <s v="CA-2014-151001"/>
  </r>
  <r>
    <n v="1918"/>
    <s v="CA-2015-105634"/>
    <d v="2015-08-1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5"/>
    <n v="0"/>
    <n v="3.3784999999999998"/>
    <x v="1"/>
    <m/>
    <s v="CA-2015-129896"/>
  </r>
  <r>
    <n v="1919"/>
    <s v="CA-2015-123673"/>
    <s v="10/30/2015"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"/>
    <n v="0"/>
    <n v="74.974999999999994"/>
    <x v="3"/>
    <m/>
    <s v="CA-2014-152849"/>
  </r>
  <r>
    <n v="1920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5"/>
    <n v="0.2"/>
    <n v="302.37299999999999"/>
    <x v="3"/>
    <m/>
    <s v="US-2017-127341"/>
  </r>
  <r>
    <n v="1921"/>
    <s v="US-2017-111423"/>
    <s v="8/17/2017"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"/>
    <n v="0.1"/>
    <n v="97.6524"/>
    <x v="3"/>
    <m/>
    <s v="CA-2016-167759"/>
  </r>
  <r>
    <n v="1922"/>
    <s v="CA-2015-125178"/>
    <d v="2015-03-10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"/>
    <n v="0.2"/>
    <n v="1.5007999999999999"/>
    <x v="1"/>
    <m/>
    <s v="CA-2014-100895"/>
  </r>
  <r>
    <n v="1923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9"/>
    <n v="0.2"/>
    <n v="107.955"/>
    <x v="0"/>
    <m/>
    <s v="US-2016-163881"/>
  </r>
  <r>
    <n v="1924"/>
    <s v="CA-2016-156685"/>
    <d v="2016-08-07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3"/>
    <n v="0.2"/>
    <n v="3.5712000000000002"/>
    <x v="0"/>
    <m/>
    <s v="US-2016-144547"/>
  </r>
  <r>
    <n v="1925"/>
    <s v="CA-2017-126865"/>
    <d v="2017-05-12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3"/>
    <n v="0"/>
    <n v="41.823"/>
    <x v="4"/>
    <m/>
    <s v="US-2014-112200"/>
  </r>
  <r>
    <n v="1926"/>
    <s v="CA-2017-102834"/>
    <d v="2017-09-03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"/>
    <n v="0"/>
    <n v="69.992999999999995"/>
    <x v="4"/>
    <m/>
    <s v="CA-2017-110212"/>
  </r>
  <r>
    <n v="1927"/>
    <s v="US-2016-139710"/>
    <d v="2016-09-06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3"/>
    <n v="0.2"/>
    <n v="19.9665"/>
    <x v="0"/>
    <m/>
    <s v="CA-2017-134285"/>
  </r>
  <r>
    <n v="1928"/>
    <s v="CA-2017-121538"/>
    <s v="11/28/2017"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x v="3"/>
    <m/>
    <s v="CA-2017-102267"/>
  </r>
  <r>
    <n v="1929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1"/>
    <n v="0"/>
    <n v="3.1103999999999998"/>
    <x v="3"/>
    <m/>
    <s v="CA-2017-157980"/>
  </r>
  <r>
    <n v="1930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1"/>
    <n v="0"/>
    <n v="1.8604000000000001"/>
    <x v="3"/>
    <m/>
    <s v="CA-2015-121097"/>
  </r>
  <r>
    <n v="1931"/>
    <s v="US-2017-101539"/>
    <s v="3/16/2017"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3"/>
    <n v="0.2"/>
    <n v="49.498199999999997"/>
    <x v="3"/>
    <m/>
    <s v="CA-2015-151043"/>
  </r>
  <r>
    <n v="1932"/>
    <s v="CA-2016-152121"/>
    <s v="11/27/2016"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1"/>
    <n v="0.2"/>
    <n v="23.799299999999999"/>
    <x v="3"/>
    <m/>
    <s v="US-2015-119312"/>
  </r>
  <r>
    <n v="1933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3"/>
    <n v="0"/>
    <n v="23.3184"/>
    <x v="4"/>
    <m/>
    <s v="CA-2015-167010"/>
  </r>
  <r>
    <n v="1934"/>
    <s v="CA-2017-161200"/>
    <d v="2017-06-08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5"/>
    <n v="0"/>
    <n v="7.3920000000000003"/>
    <x v="4"/>
    <m/>
    <s v="CA-2017-126788"/>
  </r>
  <r>
    <n v="1935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5"/>
    <n v="0"/>
    <n v="114.9385"/>
    <x v="3"/>
    <m/>
    <s v="CA-2017-148068"/>
  </r>
  <r>
    <n v="1936"/>
    <s v="CA-2017-101245"/>
    <s v="11/27/2017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8"/>
    <n v="0"/>
    <n v="59.817599999999999"/>
    <x v="3"/>
    <m/>
    <s v="US-2017-142573"/>
  </r>
  <r>
    <n v="1937"/>
    <s v="CA-2015-141768"/>
    <s v="5/25/2015"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3"/>
    <n v="0"/>
    <n v="4.8609"/>
    <x v="3"/>
    <m/>
    <s v="US-2015-148817"/>
  </r>
  <r>
    <n v="1938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"/>
    <n v="0.7"/>
    <n v="-13.311999999999999"/>
    <x v="0"/>
    <m/>
    <s v="CA-2016-110044"/>
  </r>
  <r>
    <n v="1939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x v="0"/>
    <m/>
    <s v="CA-2017-146920"/>
  </r>
  <r>
    <n v="1940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4"/>
    <n v="0.7"/>
    <n v="-6.1151999999999997"/>
    <x v="0"/>
    <m/>
    <s v="CA-2014-103940"/>
  </r>
  <r>
    <n v="1941"/>
    <s v="CA-2016-112109"/>
    <d v="2016-08-07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3"/>
    <n v="0.2"/>
    <n v="74.573999999999998"/>
    <x v="0"/>
    <m/>
    <s v="CA-2016-162082"/>
  </r>
  <r>
    <n v="1942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4"/>
    <n v="0.2"/>
    <n v="17.760000000000002"/>
    <x v="3"/>
    <m/>
    <s v="CA-2016-132094"/>
  </r>
  <r>
    <n v="1943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"/>
    <n v="0.2"/>
    <n v="2.4009999999999998"/>
    <x v="3"/>
    <m/>
    <s v="CA-2017-123001"/>
  </r>
  <r>
    <n v="1944"/>
    <s v="CA-2017-144064"/>
    <s v="8/29/2017"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9"/>
    <n v="0.8"/>
    <n v="-5.1840000000000002"/>
    <x v="3"/>
    <m/>
    <s v="CA-2015-118955"/>
  </r>
  <r>
    <n v="1945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4"/>
    <n v="0.2"/>
    <n v="26.391200000000001"/>
    <x v="3"/>
    <m/>
    <s v="US-2016-143448"/>
  </r>
  <r>
    <n v="1946"/>
    <s v="CA-2016-108581"/>
    <s v="6/20/2016"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"/>
    <n v="0.2"/>
    <n v="3.6288"/>
    <x v="3"/>
    <m/>
    <s v="CA-2017-117863"/>
  </r>
  <r>
    <n v="194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"/>
    <n v="0"/>
    <n v="6.468"/>
    <x v="4"/>
    <m/>
    <s v="CA-2017-160458"/>
  </r>
  <r>
    <n v="194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"/>
    <n v="0"/>
    <n v="3.4620000000000002"/>
    <x v="4"/>
    <m/>
    <s v="US-2016-142685"/>
  </r>
  <r>
    <n v="1949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1"/>
    <n v="0.4"/>
    <n v="-93.3262"/>
    <x v="4"/>
    <m/>
    <s v="CA-2016-133144"/>
  </r>
  <r>
    <n v="1950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1"/>
    <n v="0"/>
    <n v="3.7642000000000002"/>
    <x v="4"/>
    <m/>
    <s v="CA-2017-167871"/>
  </r>
  <r>
    <n v="1951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8"/>
    <n v="0.2"/>
    <n v="8.9207999999999998"/>
    <x v="4"/>
    <m/>
    <s v="CA-2016-119963"/>
  </r>
  <r>
    <n v="1952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3"/>
    <n v="0"/>
    <n v="57.411299999999997"/>
    <x v="4"/>
    <m/>
    <s v="CA-2014-121167"/>
  </r>
  <r>
    <n v="1953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6"/>
    <n v="0"/>
    <n v="9.0719999999999992"/>
    <x v="4"/>
    <m/>
    <s v="US-2016-151862"/>
  </r>
  <r>
    <n v="1954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5"/>
    <n v="0.1"/>
    <n v="213.73500000000001"/>
    <x v="4"/>
    <m/>
    <s v="CA-2017-152961"/>
  </r>
  <r>
    <n v="1955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3"/>
    <n v="0"/>
    <n v="2.214"/>
    <x v="4"/>
    <m/>
    <s v="CA-2014-133228"/>
  </r>
  <r>
    <n v="1956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"/>
    <n v="0"/>
    <n v="38.08"/>
    <x v="4"/>
    <m/>
    <s v="CA-2016-114951"/>
  </r>
  <r>
    <n v="1957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3"/>
    <n v="0"/>
    <n v="40.312800000000003"/>
    <x v="4"/>
    <m/>
    <s v="CA-2016-156573"/>
  </r>
  <r>
    <n v="1958"/>
    <s v="CA-2017-157987"/>
    <d v="2017-02-09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4"/>
    <n v="0"/>
    <n v="7.7039999999999997"/>
    <x v="4"/>
    <m/>
    <s v="CA-2015-113901"/>
  </r>
  <r>
    <n v="1959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3"/>
    <n v="0"/>
    <n v="7.7759999999999998"/>
    <x v="4"/>
    <m/>
    <s v="CA-2017-134838"/>
  </r>
  <r>
    <n v="1960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3"/>
    <n v="0"/>
    <n v="14.6157"/>
    <x v="4"/>
    <m/>
    <s v="CA-2016-120257"/>
  </r>
  <r>
    <n v="1961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5"/>
    <n v="0"/>
    <n v="53.433"/>
    <x v="4"/>
    <m/>
    <s v="CA-2014-164910"/>
  </r>
  <r>
    <n v="1962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 Clip USB flash drive - 8 GB"/>
    <n v="112.8"/>
    <n v="6"/>
    <n v="0"/>
    <n v="6.7679999999999998"/>
    <x v="4"/>
    <m/>
    <s v="CA-2016-149902"/>
  </r>
  <r>
    <n v="1963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3"/>
    <n v="0"/>
    <n v="6.5808"/>
    <x v="4"/>
    <m/>
    <s v="CA-2016-146010"/>
  </r>
  <r>
    <n v="1964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5"/>
    <n v="0"/>
    <n v="11.702999999999999"/>
    <x v="4"/>
    <m/>
    <s v="US-2015-163685"/>
  </r>
  <r>
    <n v="1965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x v="4"/>
    <m/>
    <s v="CA-2014-135090"/>
  </r>
  <r>
    <n v="1966"/>
    <s v="CA-2017-110905"/>
    <d v="2017-10-09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"/>
    <n v="0"/>
    <n v="7.2539999999999996"/>
    <x v="4"/>
    <m/>
    <s v="CA-2015-132374"/>
  </r>
  <r>
    <n v="1967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3"/>
    <n v="0"/>
    <n v="78.951599999999999"/>
    <x v="3"/>
    <m/>
    <s v="CA-2016-167556"/>
  </r>
  <r>
    <n v="1968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"/>
    <m/>
    <s v="US-2016-116400"/>
  </r>
  <r>
    <n v="1969"/>
    <s v="CA-2017-165841"/>
    <s v="12/21/2017"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3"/>
    <n v="0"/>
    <n v="79.891199999999998"/>
    <x v="3"/>
    <m/>
    <s v="CA-2017-101308"/>
  </r>
  <r>
    <n v="1970"/>
    <s v="CA-2017-117485"/>
    <s v="9/23/2017"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x v="3"/>
    <m/>
    <s v="CA-2014-114517"/>
  </r>
  <r>
    <n v="1971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3"/>
    <n v="0.2"/>
    <n v="0.64080000000000004"/>
    <x v="4"/>
    <m/>
    <s v="CA-2017-119564"/>
  </r>
  <r>
    <n v="1972"/>
    <s v="CA-2017-140242"/>
    <d v="2017-06-05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x v="4"/>
    <m/>
    <s v="CA-2016-135265"/>
  </r>
  <r>
    <n v="1973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x v="3"/>
    <m/>
    <s v="CA-2016-108735"/>
  </r>
  <r>
    <n v="1974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"/>
    <n v="0.2"/>
    <n v="0.47060000000000002"/>
    <x v="3"/>
    <m/>
    <s v="CA-2017-112333"/>
  </r>
  <r>
    <n v="1975"/>
    <s v="CA-2014-148950"/>
    <s v="12/14/2014"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3"/>
    <n v="0.2"/>
    <n v="-2.1884999999999999"/>
    <x v="3"/>
    <m/>
    <s v="US-2016-159415"/>
  </r>
  <r>
    <n v="1976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x v="3"/>
    <m/>
    <s v="CA-2014-122588"/>
  </r>
  <r>
    <n v="1977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5"/>
    <n v="0"/>
    <n v="362.68700000000001"/>
    <x v="3"/>
    <m/>
    <s v="CA-2014-137589"/>
  </r>
  <r>
    <n v="1978"/>
    <s v="CA-2014-110408"/>
    <s v="10/18/2014"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6"/>
    <n v="0"/>
    <n v="70.964399999999998"/>
    <x v="3"/>
    <m/>
    <s v="CA-2015-161998"/>
  </r>
  <r>
    <n v="1979"/>
    <s v="CA-2015-109939"/>
    <d v="2015-08-05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"/>
    <n v="0.2"/>
    <n v="0.59040000000000004"/>
    <x v="1"/>
    <m/>
    <s v="CA-2015-105627"/>
  </r>
  <r>
    <n v="1980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4"/>
    <n v="0.2"/>
    <n v="105.0228"/>
    <x v="3"/>
    <m/>
    <s v="US-2015-149629"/>
  </r>
  <r>
    <n v="1981"/>
    <s v="CA-2016-112669"/>
    <s v="4/14/2016"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4"/>
    <n v="0.2"/>
    <n v="4.2976000000000001"/>
    <x v="3"/>
    <m/>
    <s v="CA-2014-116834"/>
  </r>
  <r>
    <n v="1982"/>
    <s v="CA-2015-119592"/>
    <s v="12/14/2015"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"/>
    <n v="0"/>
    <n v="1.8048"/>
    <x v="3"/>
    <m/>
    <s v="CA-2016-145730"/>
  </r>
  <r>
    <n v="1983"/>
    <s v="CA-2014-122749"/>
    <d v="2014-03-12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 Headset"/>
    <n v="479.96"/>
    <n v="4"/>
    <n v="0"/>
    <n v="134.3888"/>
    <x v="2"/>
    <m/>
    <s v="US-2015-168732"/>
  </r>
  <r>
    <n v="1984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6"/>
    <n v="0"/>
    <n v="93.055199999999999"/>
    <x v="3"/>
    <m/>
    <s v="CA-2015-107468"/>
  </r>
  <r>
    <n v="1985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3"/>
    <n v="0"/>
    <n v="10.507199999999999"/>
    <x v="3"/>
    <m/>
    <s v="CA-2017-144463"/>
  </r>
  <r>
    <n v="1986"/>
    <s v="CA-2014-164721"/>
    <s v="11/25/2014"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4"/>
    <n v="0"/>
    <n v="12.3096"/>
    <x v="3"/>
    <m/>
    <s v="CA-2017-100811"/>
  </r>
  <r>
    <n v="1987"/>
    <s v="CA-2016-147417"/>
    <s v="7/25/2016"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4"/>
    <n v="0.4"/>
    <n v="191.99680000000001"/>
    <x v="3"/>
    <m/>
    <s v="CA-2015-153612"/>
  </r>
  <r>
    <n v="1988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3"/>
    <n v="0"/>
    <n v="7.9211999999999998"/>
    <x v="1"/>
    <m/>
    <s v="CA-2015-165624"/>
  </r>
  <r>
    <n v="1989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7"/>
    <n v="0"/>
    <n v="215.1198"/>
    <x v="1"/>
    <m/>
    <s v="CA-2014-154963"/>
  </r>
  <r>
    <n v="1990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3"/>
    <n v="0"/>
    <n v="12.323399999999999"/>
    <x v="1"/>
    <m/>
    <s v="CA-2017-130764"/>
  </r>
  <r>
    <n v="1991"/>
    <s v="CA-2015-127509"/>
    <d v="2015-09-1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3"/>
    <n v="0"/>
    <n v="8.4966000000000008"/>
    <x v="1"/>
    <m/>
    <s v="CA-2017-139311"/>
  </r>
  <r>
    <n v="1992"/>
    <s v="CA-2017-111374"/>
    <s v="2/24/2017"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4"/>
    <n v="0.7"/>
    <n v="-3.7995999999999999"/>
    <x v="3"/>
    <m/>
    <s v="CA-2017-124296"/>
  </r>
  <r>
    <n v="1993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6"/>
    <n v="0.2"/>
    <n v="26.64"/>
    <x v="3"/>
    <m/>
    <s v="CA-2016-169957"/>
  </r>
  <r>
    <n v="1994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"/>
    <n v="0.2"/>
    <n v="0.73480000000000001"/>
    <x v="3"/>
    <m/>
    <s v="US-2016-108777"/>
  </r>
  <r>
    <n v="1995"/>
    <s v="CA-2017-133648"/>
    <s v="6/25/2017"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3"/>
    <n v="0.2"/>
    <n v="-2.1194999999999999"/>
    <x v="3"/>
    <m/>
    <s v="CA-2015-148859"/>
  </r>
  <r>
    <n v="1996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5"/>
    <n v="0.8"/>
    <n v="-766.01199999999994"/>
    <x v="4"/>
    <m/>
    <s v="CA-2014-110786"/>
  </r>
  <r>
    <n v="1997"/>
    <s v="US-2017-147221"/>
    <d v="2017-02-12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4"/>
    <n v="0.6"/>
    <n v="-3.7195999999999998"/>
    <x v="4"/>
    <m/>
    <s v="CA-2015-137750"/>
  </r>
  <r>
    <n v="1998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4"/>
    <n v="0"/>
    <n v="7.2"/>
    <x v="2"/>
    <m/>
    <s v="CA-2015-136378"/>
  </r>
  <r>
    <n v="1999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1"/>
    <n v="0"/>
    <n v="42.018599999999999"/>
    <x v="2"/>
    <m/>
    <s v="CA-2017-100356"/>
  </r>
  <r>
    <n v="2000"/>
    <s v="CA-2014-131905"/>
    <d v="2014-06-02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5"/>
    <n v="0"/>
    <n v="42.035499999999999"/>
    <x v="2"/>
    <m/>
    <s v="US-2015-166520"/>
  </r>
  <r>
    <n v="2001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5"/>
    <n v="0"/>
    <n v="21.994499999999999"/>
    <x v="4"/>
    <m/>
    <s v="CA-2017-136350"/>
  </r>
  <r>
    <n v="2002"/>
    <s v="CA-2017-166128"/>
    <d v="2017-11-04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7"/>
    <n v="0"/>
    <n v="14.2324"/>
    <x v="4"/>
    <m/>
    <s v="CA-2014-122931"/>
  </r>
  <r>
    <n v="2003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3"/>
    <n v="0"/>
    <n v="9.5939999999999994"/>
    <x v="3"/>
    <m/>
    <s v="CA-2014-163034"/>
  </r>
  <r>
    <n v="2004"/>
    <s v="CA-2017-163510"/>
    <s v="12/25/2017"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5"/>
    <n v="0"/>
    <n v="76.112499999999997"/>
    <x v="3"/>
    <m/>
    <s v="CA-2015-124058"/>
  </r>
  <r>
    <n v="2005"/>
    <s v="US-2017-143028"/>
    <d v="2017-11-04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x v="4"/>
    <m/>
    <s v="CA-2016-129196"/>
  </r>
  <r>
    <n v="2006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7"/>
    <n v="0"/>
    <n v="11.575200000000001"/>
    <x v="3"/>
    <m/>
    <s v="US-2015-138716"/>
  </r>
  <r>
    <n v="2007"/>
    <s v="CA-2014-111150"/>
    <s v="12/31/2014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7"/>
    <n v="0"/>
    <n v="16.1602"/>
    <x v="3"/>
    <m/>
    <s v="US-2016-122182"/>
  </r>
  <r>
    <n v="2008"/>
    <s v="CA-2017-165386"/>
    <d v="2017-03-08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x v="4"/>
    <m/>
    <s v="US-2014-130358"/>
  </r>
  <r>
    <n v="2009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3"/>
    <n v="0.2"/>
    <n v="0.47520000000000001"/>
    <x v="3"/>
    <m/>
    <s v="CA-2014-102673"/>
  </r>
  <r>
    <n v="2010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x v="3"/>
    <m/>
    <s v="CA-2016-145303"/>
  </r>
  <r>
    <n v="2011"/>
    <s v="CA-2014-116407"/>
    <s v="11/15/2014"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ésumé Paper, 24lb."/>
    <n v="24.896000000000001"/>
    <n v="4"/>
    <n v="0.2"/>
    <n v="7.78"/>
    <x v="3"/>
    <m/>
    <s v="CA-2015-156104"/>
  </r>
  <r>
    <n v="2012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x v="1"/>
    <m/>
    <s v="US-2015-164308"/>
  </r>
  <r>
    <n v="2013"/>
    <s v="CA-2015-155761"/>
    <d v="2015-11-12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x v="1"/>
    <m/>
    <s v="CA-2017-108112"/>
  </r>
  <r>
    <n v="2014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x v="3"/>
    <m/>
    <s v="CA-2015-100685"/>
  </r>
  <r>
    <n v="2015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"/>
    <n v="0"/>
    <n v="6.0167999999999999"/>
    <x v="3"/>
    <m/>
    <s v="CA-2015-165414"/>
  </r>
  <r>
    <n v="2016"/>
    <s v="CA-2016-145905"/>
    <s v="9/18/2016"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4"/>
    <n v="0"/>
    <n v="117.0104"/>
    <x v="3"/>
    <m/>
    <s v="CA-2016-140417"/>
  </r>
  <r>
    <n v="2017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"/>
    <n v="0.2"/>
    <n v="6.3684000000000003"/>
    <x v="3"/>
    <m/>
    <s v="US-2017-151316"/>
  </r>
  <r>
    <n v="2018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"/>
    <n v="0"/>
    <n v="6.8714000000000004"/>
    <x v="3"/>
    <m/>
    <s v="CA-2017-163692"/>
  </r>
  <r>
    <n v="2019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4"/>
    <n v="0"/>
    <n v="8.6736000000000004"/>
    <x v="3"/>
    <m/>
    <s v="CA-2016-111913"/>
  </r>
  <r>
    <n v="2020"/>
    <s v="CA-2015-113110"/>
    <s v="3/19/2015"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x v="3"/>
    <m/>
    <s v="US-2014-156559"/>
  </r>
  <r>
    <n v="2021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9"/>
    <n v="0"/>
    <n v="481.86900000000003"/>
    <x v="3"/>
    <m/>
    <s v="CA-2016-161473"/>
  </r>
  <r>
    <n v="2022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3"/>
    <m/>
    <s v="CA-2017-166576"/>
  </r>
  <r>
    <n v="2023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3"/>
    <n v="0"/>
    <n v="23.7744"/>
    <x v="3"/>
    <m/>
    <s v="CA-2015-102491"/>
  </r>
  <r>
    <n v="2024"/>
    <s v="CA-2016-168354"/>
    <s v="9/19/2016"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4"/>
    <n v="0"/>
    <n v="244.24959999999999"/>
    <x v="3"/>
    <m/>
    <s v="CA-2014-116904"/>
  </r>
  <r>
    <n v="2025"/>
    <s v="US-2017-111241"/>
    <s v="8/20/2017"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5"/>
    <n v="0.2"/>
    <n v="77.713999999999999"/>
    <x v="3"/>
    <m/>
    <s v="US-2017-102288"/>
  </r>
  <r>
    <n v="2026"/>
    <s v="CA-2015-114237"/>
    <s v="3/13/2015"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x v="3"/>
    <m/>
    <s v="CA-2017-137456"/>
  </r>
  <r>
    <n v="2027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x v="0"/>
    <m/>
    <s v="US-2017-155999"/>
  </r>
  <r>
    <n v="2028"/>
    <s v="CA-2016-113516"/>
    <d v="2016-08-09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x v="0"/>
    <m/>
    <s v="US-2016-148334"/>
  </r>
  <r>
    <n v="2029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x v="3"/>
    <m/>
    <s v="CA-2015-105599"/>
  </r>
  <r>
    <n v="2030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5"/>
    <n v="0"/>
    <n v="25.175999999999998"/>
    <x v="3"/>
    <m/>
    <s v="CA-2015-153717"/>
  </r>
  <r>
    <n v="2031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4"/>
    <n v="0"/>
    <n v="30.52"/>
    <x v="3"/>
    <m/>
    <s v="CA-2015-116687"/>
  </r>
  <r>
    <n v="2032"/>
    <s v="CA-2015-117961"/>
    <s v="11/26/2015"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3"/>
    <n v="0"/>
    <n v="5.1464999999999996"/>
    <x v="3"/>
    <m/>
    <s v="CA-2016-163573"/>
  </r>
  <r>
    <n v="2033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"/>
    <n v="0.2"/>
    <n v="3.2871999999999999"/>
    <x v="0"/>
    <m/>
    <s v="CA-2015-153416"/>
  </r>
  <r>
    <n v="2034"/>
    <s v="CA-2016-128923"/>
    <d v="2016-09-12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x v="0"/>
    <m/>
    <s v="CA-2017-117394"/>
  </r>
  <r>
    <n v="2035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"/>
    <n v="0"/>
    <n v="3.8822000000000001"/>
    <x v="3"/>
    <m/>
    <s v="CA-2017-133823"/>
  </r>
  <r>
    <n v="2036"/>
    <s v="CA-2017-162481"/>
    <s v="9/25/2017"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3"/>
    <n v="0"/>
    <n v="51.2943"/>
    <x v="3"/>
    <m/>
    <s v="CA-2014-127523"/>
  </r>
  <r>
    <n v="2037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3"/>
    <n v="0"/>
    <n v="13.9392"/>
    <x v="3"/>
    <m/>
    <s v="CA-2017-123239"/>
  </r>
  <r>
    <n v="2038"/>
    <s v="CA-2015-119214"/>
    <s v="1/23/2015"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"/>
    <n v="0"/>
    <n v="6.8714000000000004"/>
    <x v="3"/>
    <m/>
    <s v="CA-2017-156769"/>
  </r>
  <r>
    <n v="2039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3"/>
    <n v="0.2"/>
    <n v="4.3326000000000002"/>
    <x v="3"/>
    <m/>
    <s v="CA-2014-127299"/>
  </r>
  <r>
    <n v="2040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7"/>
    <n v="0.7"/>
    <n v="-3.3264"/>
    <x v="3"/>
    <m/>
    <s v="CA-2015-121272"/>
  </r>
  <r>
    <n v="2041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"/>
    <n v="0.7"/>
    <n v="-6.1040000000000001"/>
    <x v="3"/>
    <m/>
    <s v="CA-2014-115336"/>
  </r>
  <r>
    <n v="2042"/>
    <s v="CA-2015-122287"/>
    <s v="6/18/2015"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5"/>
    <n v="0.2"/>
    <n v="20.724"/>
    <x v="3"/>
    <m/>
    <s v="CA-2015-111703"/>
  </r>
  <r>
    <n v="2043"/>
    <s v="CA-2015-104493"/>
    <d v="2015-02-10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6"/>
    <n v="0.2"/>
    <n v="20.1264"/>
    <x v="1"/>
    <m/>
    <s v="CA-2014-128839"/>
  </r>
  <r>
    <n v="2044"/>
    <s v="US-2017-158946"/>
    <s v="11/18/2017"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7"/>
    <n v="0.2"/>
    <n v="7.7728000000000002"/>
    <x v="3"/>
    <m/>
    <s v="CA-2017-105914"/>
  </r>
  <r>
    <n v="2045"/>
    <s v="CA-2014-129168"/>
    <s v="8/17/2014"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3"/>
    <n v="0.2"/>
    <n v="5.4432"/>
    <x v="3"/>
    <m/>
    <s v="CA-2017-110926"/>
  </r>
  <r>
    <n v="2046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x v="3"/>
    <m/>
    <s v="CA-2016-117226"/>
  </r>
  <r>
    <n v="2047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3"/>
    <n v="0"/>
    <n v="280.58999999999997"/>
    <x v="3"/>
    <m/>
    <s v="CA-2017-127313"/>
  </r>
  <r>
    <n v="2048"/>
    <s v="CA-2016-131835"/>
    <s v="7/17/2016"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x v="3"/>
    <m/>
    <s v="CA-2016-136287"/>
  </r>
  <r>
    <n v="2049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x v="1"/>
    <m/>
    <s v="US-2014-107699"/>
  </r>
  <r>
    <n v="2050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3"/>
    <n v="0.7"/>
    <n v="-2.0015999999999998"/>
    <x v="1"/>
    <m/>
    <s v="CA-2017-112725"/>
  </r>
  <r>
    <n v="2051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4"/>
    <n v="0.7"/>
    <n v="-4.7519999999999998"/>
    <x v="1"/>
    <m/>
    <s v="CA-2015-136196"/>
  </r>
  <r>
    <n v="2052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8"/>
    <n v="0.3"/>
    <n v="-73.176000000000002"/>
    <x v="1"/>
    <m/>
    <s v="CA-2017-106068"/>
  </r>
  <r>
    <n v="2053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5"/>
    <n v="0.2"/>
    <n v="0.83399999999999996"/>
    <x v="1"/>
    <m/>
    <s v="CA-2017-100160"/>
  </r>
  <r>
    <n v="2054"/>
    <s v="CA-2015-142237"/>
    <d v="2015-11-07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6"/>
    <n v="0.2"/>
    <n v="3.4847999999999999"/>
    <x v="1"/>
    <m/>
    <s v="CA-2016-139689"/>
  </r>
  <r>
    <n v="2055"/>
    <s v="CA-2016-136434"/>
    <d v="2016-01-12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3"/>
    <n v="0"/>
    <n v="5.1929999999999996"/>
    <x v="0"/>
    <m/>
    <s v="CA-2015-101091"/>
  </r>
  <r>
    <n v="2056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5"/>
    <n v="0"/>
    <n v="63.984000000000002"/>
    <x v="3"/>
    <m/>
    <s v="CA-2014-126907"/>
  </r>
  <r>
    <n v="2057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7"/>
    <n v="0"/>
    <n v="412.5394"/>
    <x v="3"/>
    <m/>
    <s v="US-2016-164588"/>
  </r>
  <r>
    <n v="2058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 Gaming G510s - Keyboard"/>
    <n v="84.99"/>
    <n v="1"/>
    <n v="0"/>
    <n v="30.596399999999999"/>
    <x v="3"/>
    <m/>
    <s v="CA-2017-115546"/>
  </r>
  <r>
    <n v="2059"/>
    <s v="CA-2017-120376"/>
    <s v="12/22/2017"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"/>
    <n v="0"/>
    <n v="70.006"/>
    <x v="3"/>
    <m/>
    <s v="CA-2015-163587"/>
  </r>
  <r>
    <n v="2060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3"/>
    <n v="0"/>
    <n v="5.2164000000000001"/>
    <x v="3"/>
    <m/>
    <s v="US-2017-106131"/>
  </r>
  <r>
    <n v="2061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5"/>
    <n v="0"/>
    <n v="20.878"/>
    <x v="3"/>
    <m/>
    <s v="CA-2015-160213"/>
  </r>
  <r>
    <n v="2062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x v="3"/>
    <m/>
    <s v="CA-2014-157924"/>
  </r>
  <r>
    <n v="2063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13"/>
    <n v="0"/>
    <n v="30.427800000000001"/>
    <x v="3"/>
    <m/>
    <s v="CA-2015-100216"/>
  </r>
  <r>
    <n v="2064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3"/>
    <m/>
    <s v="CA-2017-100601"/>
  </r>
  <r>
    <n v="2065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4"/>
    <n v="0"/>
    <n v="12.1692"/>
    <x v="3"/>
    <m/>
    <s v="CA-2016-152163"/>
  </r>
  <r>
    <n v="2066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3"/>
    <n v="0.2"/>
    <n v="-9.1470000000000002"/>
    <x v="3"/>
    <m/>
    <s v="CA-2015-154340"/>
  </r>
  <r>
    <n v="2067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 LTO Ultrium - 800 GB"/>
    <n v="251.91"/>
    <n v="9"/>
    <n v="0"/>
    <n v="47.862900000000003"/>
    <x v="3"/>
    <m/>
    <s v="CA-2014-128846"/>
  </r>
  <r>
    <n v="2068"/>
    <s v="CA-2014-106439"/>
    <s v="10/31/2014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3"/>
    <n v="0"/>
    <n v="3.7170000000000001"/>
    <x v="3"/>
    <m/>
    <s v="CA-2016-148593"/>
  </r>
  <r>
    <n v="2069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4"/>
    <n v="0"/>
    <n v="69.986000000000004"/>
    <x v="3"/>
    <m/>
    <s v="US-2017-119039"/>
  </r>
  <r>
    <n v="2070"/>
    <s v="CA-2015-133452"/>
    <s v="4/13/2015"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3"/>
    <n v="0.2"/>
    <n v="-97.739400000000003"/>
    <x v="3"/>
    <m/>
    <s v="CA-2017-128426"/>
  </r>
  <r>
    <n v="2071"/>
    <s v="CA-2016-146521"/>
    <s v="7/21/2016"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1"/>
    <n v="0.7"/>
    <n v="-1.294"/>
    <x v="3"/>
    <m/>
    <s v="US-2017-136868"/>
  </r>
  <r>
    <n v="2072"/>
    <s v="US-2017-110996"/>
    <s v="11/20/2017"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5"/>
    <n v="0.2"/>
    <n v="-46.137"/>
    <x v="3"/>
    <m/>
    <s v="CA-2016-143749"/>
  </r>
  <r>
    <n v="2073"/>
    <s v="CA-2016-129693"/>
    <s v="11/26/2016"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x v="3"/>
    <m/>
    <s v="CA-2016-111493"/>
  </r>
  <r>
    <n v="2074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3"/>
    <n v="0"/>
    <n v="13.793100000000001"/>
    <x v="4"/>
    <m/>
    <s v="CA-2017-112536"/>
  </r>
  <r>
    <n v="2075"/>
    <s v="CA-2017-122504"/>
    <d v="2017-07-1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x v="4"/>
    <m/>
    <s v="CA-2016-157714"/>
  </r>
  <r>
    <n v="2076"/>
    <s v="CA-2014-131051"/>
    <d v="2014-01-12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3"/>
    <n v="0"/>
    <n v="28.518000000000001"/>
    <x v="2"/>
    <m/>
    <s v="CA-2017-166709"/>
  </r>
  <r>
    <n v="2077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x v="4"/>
    <m/>
    <s v="CA-2015-129392"/>
  </r>
  <r>
    <n v="2078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7"/>
    <n v="0"/>
    <n v="26.349399999999999"/>
    <x v="4"/>
    <m/>
    <s v="CA-2015-150875"/>
  </r>
  <r>
    <n v="2079"/>
    <s v="CA-2017-140676"/>
    <d v="2017-12-09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5"/>
    <n v="0"/>
    <n v="45.527999999999999"/>
    <x v="4"/>
    <m/>
    <s v="CA-2015-154200"/>
  </r>
  <r>
    <n v="2080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7"/>
    <n v="0.2"/>
    <n v="37.181199999999997"/>
    <x v="3"/>
    <m/>
    <s v="CA-2016-124233"/>
  </r>
  <r>
    <n v="2081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x v="3"/>
    <m/>
    <s v="US-2015-134271"/>
  </r>
  <r>
    <n v="2082"/>
    <s v="CA-2015-120103"/>
    <s v="12/24/2015"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"/>
    <n v="0.2"/>
    <n v="1.7352000000000001"/>
    <x v="3"/>
    <m/>
    <s v="US-2016-161683"/>
  </r>
  <r>
    <n v="2083"/>
    <s v="CA-2017-104647"/>
    <s v="2/23/2017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x v="3"/>
    <m/>
    <s v="CA-2015-143105"/>
  </r>
  <r>
    <n v="2084"/>
    <s v="CA-2014-110352"/>
    <s v="11/23/2014"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"/>
    <n v="0.2"/>
    <n v="8.8800000000000008"/>
    <x v="3"/>
    <m/>
    <s v="CA-2014-145387"/>
  </r>
  <r>
    <n v="2085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x v="3"/>
    <m/>
    <s v="CA-2017-109715"/>
  </r>
  <r>
    <n v="2086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5"/>
    <n v="0"/>
    <n v="8.6715"/>
    <x v="3"/>
    <m/>
    <s v="CA-2014-166457"/>
  </r>
  <r>
    <n v="2087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x v="3"/>
    <m/>
    <s v="CA-2016-164637"/>
  </r>
  <r>
    <n v="2088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3"/>
    <n v="0"/>
    <n v="68.963099999999997"/>
    <x v="3"/>
    <m/>
    <s v="CA-2014-103590"/>
  </r>
  <r>
    <n v="2089"/>
    <s v="CA-2016-140501"/>
    <s v="6/23/2016"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"/>
    <n v="0"/>
    <n v="1.4652000000000001"/>
    <x v="3"/>
    <m/>
    <s v="CA-2015-111234"/>
  </r>
  <r>
    <n v="2090"/>
    <s v="CA-2015-139290"/>
    <s v="10/26/2015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"/>
    <n v="0"/>
    <n v="2.6496"/>
    <x v="3"/>
    <m/>
    <s v="CA-2017-149881"/>
  </r>
  <r>
    <n v="2091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3"/>
    <n v="0"/>
    <n v="13.009499999999999"/>
    <x v="3"/>
    <m/>
    <s v="CA-2017-134565"/>
  </r>
  <r>
    <n v="2092"/>
    <s v="CA-2017-166142"/>
    <s v="7/15/2017"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3"/>
    <n v="0.3"/>
    <n v="-48.783900000000003"/>
    <x v="3"/>
    <m/>
    <s v="CA-2016-108644"/>
  </r>
  <r>
    <n v="2093"/>
    <s v="CA-2014-145926"/>
    <s v="11/17/2014"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5"/>
    <n v="0"/>
    <n v="81.582999999999998"/>
    <x v="3"/>
    <m/>
    <s v="US-2014-102631"/>
  </r>
  <r>
    <n v="2094"/>
    <s v="CA-2015-149678"/>
    <s v="4/13/2015"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1"/>
    <n v="0"/>
    <n v="0.38640000000000002"/>
    <x v="3"/>
    <m/>
    <s v="CA-2017-120327"/>
  </r>
  <r>
    <n v="2095"/>
    <s v="US-2015-164357"/>
    <s v="11/25/201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5"/>
    <n v="0.2"/>
    <n v="1.476"/>
    <x v="3"/>
    <m/>
    <s v="CA-2015-154970"/>
  </r>
  <r>
    <n v="2096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8"/>
    <n v="0"/>
    <n v="240.56479999999999"/>
    <x v="3"/>
    <m/>
    <s v="CA-2016-113803"/>
  </r>
  <r>
    <n v="2097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4"/>
    <n v="0"/>
    <n v="25.748799999999999"/>
    <x v="3"/>
    <m/>
    <s v="CA-2017-100223"/>
  </r>
  <r>
    <n v="2098"/>
    <s v="US-2016-146570"/>
    <s v="5/15/2016"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3"/>
    <n v="0"/>
    <n v="2.1684000000000001"/>
    <x v="3"/>
    <m/>
    <s v="CA-2014-168823"/>
  </r>
  <r>
    <n v="2099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3"/>
    <n v="0.2"/>
    <n v="2.355"/>
    <x v="4"/>
    <m/>
    <s v="CA-2016-162404"/>
  </r>
  <r>
    <n v="2100"/>
    <s v="CA-2017-124401"/>
    <d v="2017-07-09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7"/>
    <n v="0.2"/>
    <n v="80.483900000000006"/>
    <x v="4"/>
    <m/>
    <s v="CA-2017-104024"/>
  </r>
  <r>
    <n v="2101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3"/>
    <n v="0.2"/>
    <n v="-15.9102"/>
    <x v="2"/>
    <m/>
    <s v="CA-2017-147144"/>
  </r>
  <r>
    <n v="2102"/>
    <s v="US-2014-140116"/>
    <d v="2014-10-03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4"/>
    <n v="0.2"/>
    <n v="9.3564000000000007"/>
    <x v="2"/>
    <m/>
    <s v="CA-2017-158673"/>
  </r>
  <r>
    <n v="2103"/>
    <s v="CA-2014-123295"/>
    <s v="7/18/2014"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4"/>
    <n v="0.2"/>
    <n v="-25.913599999999999"/>
    <x v="3"/>
    <m/>
    <s v="CA-2014-133704"/>
  </r>
  <r>
    <n v="2104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4"/>
    <n v="0"/>
    <n v="106.52160000000001"/>
    <x v="3"/>
    <m/>
    <s v="CA-2016-159142"/>
  </r>
  <r>
    <n v="2105"/>
    <s v="CA-2017-167101"/>
    <s v="3/24/2017"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3"/>
    <m/>
    <s v="CA-2014-138436"/>
  </r>
  <r>
    <n v="2106"/>
    <s v="US-2014-167633"/>
    <s v="9/30/2014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3"/>
    <n v="0.2"/>
    <n v="5.4432"/>
    <x v="3"/>
    <m/>
    <s v="CA-2017-117702"/>
  </r>
  <r>
    <n v="2107"/>
    <s v="US-2014-152723"/>
    <s v="9/26/2014"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1"/>
    <n v="0.8"/>
    <n v="-1.4016"/>
    <x v="3"/>
    <m/>
    <s v="CA-2016-157336"/>
  </r>
  <r>
    <n v="2108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1"/>
    <n v="0"/>
    <n v="9.3905999999999992"/>
    <x v="3"/>
    <m/>
    <s v="CA-2014-168130"/>
  </r>
  <r>
    <n v="2109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3"/>
    <n v="0.2"/>
    <n v="124.485"/>
    <x v="3"/>
    <m/>
    <s v="CA-2015-155068"/>
  </r>
  <r>
    <n v="2110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3"/>
    <n v="0"/>
    <n v="1.26"/>
    <x v="3"/>
    <m/>
    <s v="CA-2017-163160"/>
  </r>
  <r>
    <n v="2111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5"/>
    <n v="0"/>
    <n v="8.0269999999999992"/>
    <x v="3"/>
    <m/>
    <s v="CA-2015-101924"/>
  </r>
  <r>
    <n v="2112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4"/>
    <n v="0.2"/>
    <n v="20.196000000000002"/>
    <x v="3"/>
    <m/>
    <s v="CA-2016-124793"/>
  </r>
  <r>
    <n v="2113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3"/>
    <n v="0"/>
    <n v="8.0190000000000001"/>
    <x v="3"/>
    <m/>
    <s v="CA-2017-118367"/>
  </r>
  <r>
    <n v="2114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 phone"/>
    <n v="1295.8399999999999"/>
    <n v="4"/>
    <n v="0.2"/>
    <n v="145.78200000000001"/>
    <x v="3"/>
    <m/>
    <s v="CA-2017-164819"/>
  </r>
  <r>
    <n v="2115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"/>
    <n v="0"/>
    <n v="12.646800000000001"/>
    <x v="3"/>
    <m/>
    <s v="CA-2017-158344"/>
  </r>
  <r>
    <n v="2116"/>
    <s v="CA-2015-164882"/>
    <s v="10/31/2015"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1"/>
    <n v="0.15"/>
    <n v="20.039200000000001"/>
    <x v="3"/>
    <m/>
    <s v="CA-2017-123351"/>
  </r>
  <r>
    <n v="2117"/>
    <s v="CA-2015-159786"/>
    <d v="2015-12-10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x v="1"/>
    <m/>
    <s v="CA-2017-110429"/>
  </r>
  <r>
    <n v="2118"/>
    <s v="CA-2016-130267"/>
    <s v="9/19/2016"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7"/>
    <n v="0"/>
    <n v="73.544799999999995"/>
    <x v="3"/>
    <m/>
    <s v="US-2016-131611"/>
  </r>
  <r>
    <n v="2119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x v="3"/>
    <m/>
    <s v="US-2017-124821"/>
  </r>
  <r>
    <n v="2120"/>
    <s v="CA-2017-155460"/>
    <s v="4/13/2017"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5"/>
    <n v="0.2"/>
    <n v="302.37299999999999"/>
    <x v="3"/>
    <m/>
    <s v="CA-2015-166975"/>
  </r>
  <r>
    <n v="2121"/>
    <s v="US-2017-16869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3"/>
    <n v="0.7"/>
    <n v="-1.9656"/>
    <x v="4"/>
    <m/>
    <s v="CA-2016-123806"/>
  </r>
  <r>
    <n v="2122"/>
    <s v="CA-2017-158246"/>
    <d v="2017-09-1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3"/>
    <n v="0.2"/>
    <n v="-2.6997"/>
    <x v="4"/>
    <m/>
    <s v="US-2017-158505"/>
  </r>
  <r>
    <n v="2123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"/>
    <n v="0"/>
    <n v="41.133200000000002"/>
    <x v="3"/>
    <m/>
    <s v="CA-2015-142692"/>
  </r>
  <r>
    <n v="2124"/>
    <s v="CA-2017-167381"/>
    <s v="9/22/2017"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9"/>
    <n v="0"/>
    <n v="13.3056"/>
    <x v="3"/>
    <m/>
    <s v="CA-2015-123456"/>
  </r>
  <r>
    <n v="2125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5"/>
    <n v="0.2"/>
    <n v="35.329500000000003"/>
    <x v="4"/>
    <m/>
    <s v="CA-2017-151358"/>
  </r>
  <r>
    <n v="2126"/>
    <s v="CA-2017-144862"/>
    <d v="2017-01-12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7"/>
    <n v="0.4"/>
    <n v="9.4436999999999998"/>
    <x v="4"/>
    <m/>
    <s v="US-2016-107440"/>
  </r>
  <r>
    <n v="2127"/>
    <s v="CA-2014-126032"/>
    <s v="6/23/2014"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3"/>
    <n v="0.2"/>
    <n v="1.0797000000000001"/>
    <x v="3"/>
    <m/>
    <s v="CA-2014-166989"/>
  </r>
  <r>
    <n v="2128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3"/>
    <n v="0.2"/>
    <n v="6.4943999999999997"/>
    <x v="1"/>
    <m/>
    <s v="CA-2014-103100"/>
  </r>
  <r>
    <n v="2129"/>
    <s v="CA-2015-134859"/>
    <d v="2015-04-10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4"/>
    <n v="0.2"/>
    <n v="7.2576000000000001"/>
    <x v="1"/>
    <m/>
    <s v="CA-2015-105690"/>
  </r>
  <r>
    <n v="2130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4"/>
    <n v="0"/>
    <n v="9.3184000000000005"/>
    <x v="3"/>
    <m/>
    <s v="CA-2017-127516"/>
  </r>
  <r>
    <n v="2131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9"/>
    <n v="0"/>
    <n v="11.9412"/>
    <x v="3"/>
    <m/>
    <s v="US-2015-117184"/>
  </r>
  <r>
    <n v="2132"/>
    <s v="US-2014-114188"/>
    <s v="5/20/2014"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7"/>
    <n v="0"/>
    <n v="60.139800000000001"/>
    <x v="3"/>
    <m/>
    <s v="CA-2017-102407"/>
  </r>
  <r>
    <n v="2133"/>
    <s v="CA-2015-156524"/>
    <s v="11/20/2015"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3"/>
    <m/>
    <s v="CA-2017-130967"/>
  </r>
  <r>
    <n v="2134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3"/>
    <n v="0.7"/>
    <n v="-122.39279999999999"/>
    <x v="3"/>
    <m/>
    <s v="CA-2017-101581"/>
  </r>
  <r>
    <n v="2135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7"/>
    <n v="0.2"/>
    <n v="-2.3814000000000002"/>
    <x v="3"/>
    <m/>
    <s v="CA-2017-169124"/>
  </r>
  <r>
    <n v="2136"/>
    <s v="CA-2015-122210"/>
    <s v="11/30/2015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4"/>
    <n v="0.4"/>
    <n v="15.82"/>
    <x v="3"/>
    <m/>
    <s v="CA-2017-117261"/>
  </r>
  <r>
    <n v="2137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5"/>
    <n v="0.6"/>
    <n v="-11.439"/>
    <x v="3"/>
    <m/>
    <s v="CA-2017-129021"/>
  </r>
  <r>
    <n v="2138"/>
    <s v="CA-2015-156377"/>
    <s v="12/31/2015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x v="3"/>
    <m/>
    <s v="CA-2014-123253"/>
  </r>
  <r>
    <n v="2139"/>
    <s v="US-2017-157896"/>
    <s v="11/16/2017"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3"/>
    <n v="0"/>
    <n v="73.41"/>
    <x v="3"/>
    <m/>
    <s v="CA-2016-121601"/>
  </r>
  <r>
    <n v="2140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9"/>
    <n v="0.2"/>
    <n v="50.4711"/>
    <x v="2"/>
    <m/>
    <s v="CA-2014-162278"/>
  </r>
  <r>
    <n v="2141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"/>
    <n v="0"/>
    <n v="4.4564000000000004"/>
    <x v="2"/>
    <m/>
    <s v="CA-2016-161095"/>
  </r>
  <r>
    <n v="2142"/>
    <s v="CA-2014-159520"/>
    <d v="2014-06-06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x v="2"/>
    <m/>
    <s v="CA-2014-125829"/>
  </r>
  <r>
    <n v="2143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x v="0"/>
    <m/>
    <s v="CA-2014-123127"/>
  </r>
  <r>
    <n v="2144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x v="0"/>
    <m/>
    <s v="CA-2015-115945"/>
  </r>
  <r>
    <n v="2145"/>
    <s v="CA-2016-155481"/>
    <d v="2016-01-09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7"/>
    <n v="0.2"/>
    <n v="5.4236000000000004"/>
    <x v="0"/>
    <m/>
    <s v="CA-2015-136735"/>
  </r>
  <r>
    <n v="2146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x v="3"/>
    <m/>
    <s v="US-2017-136189"/>
  </r>
  <r>
    <n v="2147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4"/>
    <n v="0.7"/>
    <n v="-27.9312"/>
    <x v="3"/>
    <m/>
    <s v="CA-2014-152345"/>
  </r>
  <r>
    <n v="2148"/>
    <s v="US-2016-152051"/>
    <s v="6/25/2016"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x v="3"/>
    <m/>
    <s v="US-2015-147662"/>
  </r>
  <r>
    <n v="2149"/>
    <s v="CA-2014-141607"/>
    <d v="2014-12-12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1"/>
    <n v="0"/>
    <n v="4.3310000000000004"/>
    <x v="2"/>
    <m/>
    <s v="CA-2016-153346"/>
  </r>
  <r>
    <n v="2150"/>
    <s v="CA-2017-102771"/>
    <s v="3/31/2017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5"/>
    <n v="0"/>
    <n v="22.087"/>
    <x v="3"/>
    <m/>
    <s v="CA-2017-118360"/>
  </r>
  <r>
    <n v="2151"/>
    <s v="US-2017-139969"/>
    <s v="11/19/2017"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x v="3"/>
    <m/>
    <s v="CA-2017-149853"/>
  </r>
  <r>
    <n v="2152"/>
    <s v="CA-2014-167360"/>
    <s v="11/24/2014"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7"/>
    <n v="0"/>
    <n v="43.598100000000002"/>
    <x v="3"/>
    <m/>
    <s v="CA-2017-107909"/>
  </r>
  <r>
    <n v="2153"/>
    <s v="CA-2015-123505"/>
    <s v="11/22/2015"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3"/>
    <n v="0"/>
    <n v="7.0217999999999998"/>
    <x v="3"/>
    <m/>
    <s v="CA-2015-112375"/>
  </r>
  <r>
    <n v="2154"/>
    <s v="CA-2016-117282"/>
    <s v="7/14/2016"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"/>
    <n v="0.2"/>
    <n v="5.133"/>
    <x v="3"/>
    <m/>
    <s v="CA-2015-154795"/>
  </r>
  <r>
    <n v="2155"/>
    <s v="US-2016-120460"/>
    <s v="4/30/2016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3"/>
    <n v="0.6"/>
    <n v="-10.1736"/>
    <x v="3"/>
    <m/>
    <s v="CA-2015-125234"/>
  </r>
  <r>
    <n v="2156"/>
    <s v="CA-2016-111115"/>
    <s v="7/25/2016"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6"/>
    <n v="0"/>
    <n v="10.74"/>
    <x v="3"/>
    <m/>
    <s v="CA-2017-133501"/>
  </r>
  <r>
    <n v="2157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x v="3"/>
    <m/>
    <s v="US-2014-129609"/>
  </r>
  <r>
    <n v="2158"/>
    <s v="CA-2014-124646"/>
    <s v="6/22/2014"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3"/>
    <n v="0"/>
    <n v="9.7164000000000001"/>
    <x v="3"/>
    <m/>
    <s v="CA-2017-130309"/>
  </r>
  <r>
    <n v="2159"/>
    <s v="CA-2017-148166"/>
    <s v="10/21/2017"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4"/>
    <n v="0.2"/>
    <n v="2.0087999999999999"/>
    <x v="3"/>
    <m/>
    <s v="CA-2017-105410"/>
  </r>
  <r>
    <n v="2160"/>
    <s v="CA-2016-159737"/>
    <d v="2016-03-09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x v="0"/>
    <m/>
    <s v="CA-2016-120355"/>
  </r>
  <r>
    <n v="2161"/>
    <s v="CA-2016-141019"/>
    <s v="5/14/2016"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x v="3"/>
    <m/>
    <s v="CA-2017-169894"/>
  </r>
  <r>
    <n v="2162"/>
    <s v="CA-2016-101938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1"/>
    <n v="0"/>
    <n v="10.0282"/>
    <x v="0"/>
    <m/>
    <s v="US-2017-100482"/>
  </r>
  <r>
    <n v="2163"/>
    <s v="CA-2017-166296"/>
    <s v="3/13/2017"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3"/>
    <n v="0"/>
    <n v="150.98400000000001"/>
    <x v="3"/>
    <m/>
    <s v="CA-2017-107748"/>
  </r>
  <r>
    <n v="2164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3"/>
    <n v="0.2"/>
    <n v="23.997"/>
    <x v="3"/>
    <m/>
    <s v="CA-2017-153654"/>
  </r>
  <r>
    <n v="2165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"/>
    <n v="0.2"/>
    <n v="3.0044"/>
    <x v="3"/>
    <m/>
    <s v="CA-2015-155600"/>
  </r>
  <r>
    <n v="2166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x v="3"/>
    <m/>
    <s v="CA-2017-162565"/>
  </r>
  <r>
    <n v="2167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1"/>
    <n v="0.2"/>
    <n v="1.1903999999999999"/>
    <x v="3"/>
    <m/>
    <s v="CA-2016-127642"/>
  </r>
  <r>
    <n v="2168"/>
    <s v="CA-2016-154018"/>
    <s v="10/13/2016"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7"/>
    <n v="0.8"/>
    <n v="-11.000500000000001"/>
    <x v="3"/>
    <m/>
    <s v="US-2017-163195"/>
  </r>
  <r>
    <n v="2169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3"/>
    <n v="0.2"/>
    <n v="1.752"/>
    <x v="3"/>
    <m/>
    <s v="CA-2017-111332"/>
  </r>
  <r>
    <n v="2170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x v="3"/>
    <m/>
    <s v="CA-2017-117044"/>
  </r>
  <r>
    <n v="2171"/>
    <s v="CA-2017-117870"/>
    <s v="1/27/2017"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3"/>
    <n v="0.4"/>
    <n v="-26.9955"/>
    <x v="3"/>
    <m/>
    <s v="US-2016-165078"/>
  </r>
  <r>
    <n v="2172"/>
    <s v="US-2017-137491"/>
    <s v="11/19/2017"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"/>
    <n v="0.3"/>
    <n v="-8.7232000000000003"/>
    <x v="3"/>
    <m/>
    <s v="US-2017-169320"/>
  </r>
  <r>
    <n v="2173"/>
    <s v="CA-2014-152296"/>
    <d v="2014-01-08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x v="2"/>
    <m/>
    <s v="CA-2016-158575"/>
  </r>
  <r>
    <n v="2174"/>
    <s v="CA-2016-112025"/>
    <s v="7/30/2016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3"/>
    <n v="0.8"/>
    <n v="-13.896000000000001"/>
    <x v="3"/>
    <m/>
    <s v="CA-2014-166954"/>
  </r>
  <r>
    <n v="2175"/>
    <s v="CA-2015-132507"/>
    <s v="7/30/2015"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3"/>
    <m/>
    <s v="CA-2015-140830"/>
  </r>
  <r>
    <n v="2176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"/>
    <n v="0"/>
    <n v="21.012799999999999"/>
    <x v="3"/>
    <m/>
    <s v="CA-2015-152891"/>
  </r>
  <r>
    <n v="2177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9"/>
    <n v="0"/>
    <n v="28.857600000000001"/>
    <x v="3"/>
    <m/>
    <s v="US-2015-122784"/>
  </r>
  <r>
    <n v="2178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x v="3"/>
    <m/>
    <s v="CA-2016-156811"/>
  </r>
  <r>
    <n v="2179"/>
    <s v="CA-2016-125738"/>
    <s v="10/15/2016"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x v="3"/>
    <m/>
    <s v="CA-2017-111556"/>
  </r>
  <r>
    <n v="2180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x v="0"/>
    <m/>
    <s v="CA-2016-108868"/>
  </r>
  <r>
    <n v="2181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3"/>
    <n v="0"/>
    <n v="22.2"/>
    <x v="0"/>
    <m/>
    <s v="CA-2014-142965"/>
  </r>
  <r>
    <n v="2182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4"/>
    <n v="0.1"/>
    <n v="59.035200000000003"/>
    <x v="0"/>
    <m/>
    <s v="CA-2016-148740"/>
  </r>
  <r>
    <n v="2183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5"/>
    <n v="0"/>
    <n v="1159.9855"/>
    <x v="0"/>
    <m/>
    <s v="US-2014-138758"/>
  </r>
  <r>
    <n v="2184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5"/>
    <n v="0"/>
    <n v="21.994499999999999"/>
    <x v="0"/>
    <m/>
    <s v="CA-2016-131737"/>
  </r>
  <r>
    <n v="2185"/>
    <s v="CA-2016-128818"/>
    <d v="2016-07-05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8"/>
    <n v="0"/>
    <n v="28.019200000000001"/>
    <x v="0"/>
    <m/>
    <s v="CA-2016-114538"/>
  </r>
  <r>
    <n v="2186"/>
    <s v="CA-2017-124576"/>
    <d v="2017-01-08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"/>
    <n v="0.2"/>
    <n v="18.5274"/>
    <x v="4"/>
    <m/>
    <s v="CA-2014-127936"/>
  </r>
  <r>
    <n v="2187"/>
    <s v="CA-2016-101378"/>
    <s v="7/14/2016"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"/>
    <n v="0"/>
    <n v="7.25"/>
    <x v="3"/>
    <m/>
    <s v="CA-2015-164336"/>
  </r>
  <r>
    <n v="2188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6"/>
    <n v="0"/>
    <n v="35.04"/>
    <x v="4"/>
    <m/>
    <s v="CA-2016-100041"/>
  </r>
  <r>
    <n v="2189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x v="4"/>
    <m/>
    <s v="US-2014-154879"/>
  </r>
  <r>
    <n v="2190"/>
    <s v="CA-2017-143063"/>
    <d v="2017-10-08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9"/>
    <n v="0"/>
    <n v="378.16739999999999"/>
    <x v="4"/>
    <m/>
    <s v="CA-2014-130624"/>
  </r>
  <r>
    <n v="2191"/>
    <s v="CA-2016-118913"/>
    <s v="6/25/2016"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3"/>
    <n v="0"/>
    <n v="17.026800000000001"/>
    <x v="3"/>
    <m/>
    <s v="CA-2017-132339"/>
  </r>
  <r>
    <n v="2192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3"/>
    <n v="0.2"/>
    <n v="51.823799999999999"/>
    <x v="0"/>
    <m/>
    <s v="CA-2014-153983"/>
  </r>
  <r>
    <n v="2193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3"/>
    <n v="0"/>
    <n v="22.869"/>
    <x v="0"/>
    <m/>
    <s v="CA-2017-112900"/>
  </r>
  <r>
    <n v="2194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4"/>
    <n v="0"/>
    <n v="55.764000000000003"/>
    <x v="0"/>
    <m/>
    <s v="CA-2014-160157"/>
  </r>
  <r>
    <n v="2195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3"/>
    <n v="0"/>
    <n v="12.285"/>
    <x v="0"/>
    <m/>
    <s v="CA-2014-139633"/>
  </r>
  <r>
    <n v="2196"/>
    <s v="CA-2016-128412"/>
    <d v="2016-10-12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5"/>
    <n v="0"/>
    <n v="8.5024999999999995"/>
    <x v="0"/>
    <m/>
    <s v="CA-2015-163090"/>
  </r>
  <r>
    <n v="2197"/>
    <s v="CA-2016-136483"/>
    <d v="2016-01-12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"/>
    <n v="0.2"/>
    <n v="0.41160000000000002"/>
    <x v="0"/>
    <m/>
    <s v="CA-2014-117016"/>
  </r>
  <r>
    <n v="2198"/>
    <s v="CA-2014-163013"/>
    <s v="11/28/2014"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3"/>
    <n v="0"/>
    <n v="3.9609000000000001"/>
    <x v="3"/>
    <m/>
    <s v="CA-2017-159464"/>
  </r>
  <r>
    <n v="2199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3"/>
    <n v="0.2"/>
    <n v="5.4432"/>
    <x v="3"/>
    <m/>
    <s v="US-2017-103226"/>
  </r>
  <r>
    <n v="2200"/>
    <s v="CA-2015-135363"/>
    <s v="3/28/2015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1"/>
    <n v="0.2"/>
    <n v="1.7003999999999999"/>
    <x v="3"/>
    <m/>
    <s v="CA-2017-119452"/>
  </r>
  <r>
    <n v="2201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6"/>
    <n v="0"/>
    <n v="9.1020000000000003"/>
    <x v="2"/>
    <m/>
    <s v="CA-2017-147725"/>
  </r>
  <r>
    <n v="2202"/>
    <s v="US-2014-165659"/>
    <d v="2014-01-06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7"/>
    <n v="0"/>
    <n v="229.30179999999999"/>
    <x v="2"/>
    <m/>
    <s v="CA-2016-168893"/>
  </r>
  <r>
    <n v="2203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"/>
    <n v="0.2"/>
    <n v="2.1335999999999999"/>
    <x v="1"/>
    <m/>
    <s v="CA-2016-163398"/>
  </r>
  <r>
    <n v="2204"/>
    <s v="CA-2015-138002"/>
    <d v="2015-06-09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3"/>
    <n v="0"/>
    <n v="74.809799999999996"/>
    <x v="1"/>
    <m/>
    <s v="CA-2016-162726"/>
  </r>
  <r>
    <n v="2205"/>
    <s v="CA-2015-128860"/>
    <s v="6/29/201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x v="3"/>
    <m/>
    <s v="US-2016-111290"/>
  </r>
  <r>
    <n v="2206"/>
    <s v="CA-2016-164350"/>
    <d v="2016-10-09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3"/>
    <n v="0.2"/>
    <n v="8.4450000000000003"/>
    <x v="0"/>
    <m/>
    <s v="US-2014-147704"/>
  </r>
  <r>
    <n v="2207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7"/>
    <n v="0.8"/>
    <n v="-46.394599999999997"/>
    <x v="3"/>
    <m/>
    <s v="CA-2015-121965"/>
  </r>
  <r>
    <n v="2208"/>
    <s v="US-2014-103905"/>
    <s v="7/14/2014"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x v="3"/>
    <m/>
    <s v="CA-2016-147137"/>
  </r>
  <r>
    <n v="2209"/>
    <s v="CA-2015-129854"/>
    <s v="8/22/2015"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4"/>
    <n v="0"/>
    <n v="7.5991999999999997"/>
    <x v="3"/>
    <m/>
    <s v="US-2015-146745"/>
  </r>
  <r>
    <n v="2210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7"/>
    <n v="0"/>
    <n v="233.22040000000001"/>
    <x v="3"/>
    <m/>
    <s v="CA-2017-115175"/>
  </r>
  <r>
    <n v="2211"/>
    <s v="CA-2014-125556"/>
    <s v="11/14/2014"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10"/>
    <n v="0"/>
    <n v="21.024000000000001"/>
    <x v="3"/>
    <m/>
    <s v="CA-2017-105851"/>
  </r>
  <r>
    <n v="2212"/>
    <s v="CA-2016-162313"/>
    <s v="11/27/2016"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6"/>
    <n v="0.1"/>
    <n v="29.7408"/>
    <x v="3"/>
    <m/>
    <s v="US-2017-125717"/>
  </r>
  <r>
    <n v="2213"/>
    <s v="CA-2017-107874"/>
    <s v="11/21/2017"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1"/>
    <n v="0"/>
    <n v="11.2422"/>
    <x v="3"/>
    <m/>
    <s v="CA-2015-163895"/>
  </r>
  <r>
    <n v="2214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1"/>
    <n v="0.2"/>
    <n v="0.504"/>
    <x v="4"/>
    <m/>
    <s v="CA-2017-168641"/>
  </r>
  <r>
    <n v="2215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13"/>
    <n v="0.2"/>
    <n v="20.849399999999999"/>
    <x v="4"/>
    <m/>
    <s v="CA-2017-156895"/>
  </r>
  <r>
    <n v="2216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"/>
    <n v="0"/>
    <n v="60.49"/>
    <x v="4"/>
    <m/>
    <s v="CA-2017-121300"/>
  </r>
  <r>
    <n v="2217"/>
    <s v="CA-2017-129378"/>
    <d v="2017-01-10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4"/>
    <n v="0.2"/>
    <n v="9.5031999999999996"/>
    <x v="4"/>
    <m/>
    <s v="CA-2017-130211"/>
  </r>
  <r>
    <n v="2218"/>
    <s v="CA-2014-151953"/>
    <s v="9/20/2014"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"/>
    <n v="0.2"/>
    <n v="0.98560000000000003"/>
    <x v="3"/>
    <m/>
    <s v="CA-2014-147235"/>
  </r>
  <r>
    <n v="2219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4"/>
    <n v="0.2"/>
    <n v="3.6192000000000002"/>
    <x v="3"/>
    <m/>
    <s v="CA-2016-109365"/>
  </r>
  <r>
    <n v="2220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1"/>
    <n v="0"/>
    <n v="4.1943999999999999"/>
    <x v="3"/>
    <m/>
    <s v="CA-2015-162621"/>
  </r>
  <r>
    <n v="2221"/>
    <s v="CA-2017-130841"/>
    <s v="7/28/2017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4"/>
    <n v="0.2"/>
    <n v="100.24"/>
    <x v="3"/>
    <m/>
    <s v="CA-2017-105921"/>
  </r>
  <r>
    <n v="2222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 phone"/>
    <n v="485.94"/>
    <n v="2"/>
    <n v="0.4"/>
    <n v="-89.088999999999999"/>
    <x v="1"/>
    <m/>
    <s v="CA-2014-150798"/>
  </r>
  <r>
    <n v="2223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8"/>
    <n v="0.2"/>
    <n v="4.6719999999999997"/>
    <x v="1"/>
    <m/>
    <s v="CA-2017-112753"/>
  </r>
  <r>
    <n v="2224"/>
    <s v="CA-2015-131884"/>
    <d v="2015-06-12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1"/>
    <n v="0.3"/>
    <n v="-24.235199999999999"/>
    <x v="1"/>
    <m/>
    <s v="CA-2017-155075"/>
  </r>
  <r>
    <n v="2225"/>
    <s v="CA-2017-121909"/>
    <s v="7/31/2017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3"/>
    <n v="0.2"/>
    <n v="17.815200000000001"/>
    <x v="3"/>
    <m/>
    <s v="CA-2014-103401"/>
  </r>
  <r>
    <n v="2226"/>
    <s v="CA-2016-106383"/>
    <s v="3/19/2016"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1"/>
    <n v="0.7"/>
    <n v="-98.8018"/>
    <x v="3"/>
    <m/>
    <s v="CA-2016-124814"/>
  </r>
  <r>
    <n v="2227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"/>
    <n v="0.2"/>
    <n v="0.47060000000000002"/>
    <x v="3"/>
    <m/>
    <s v="CA-2014-116757"/>
  </r>
  <r>
    <n v="2228"/>
    <s v="CA-2017-130771"/>
    <s v="7/29/2017"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1"/>
    <n v="0.2"/>
    <n v="15.599"/>
    <x v="3"/>
    <m/>
    <s v="US-2014-138247"/>
  </r>
  <r>
    <n v="2229"/>
    <s v="CA-2016-139157"/>
    <d v="2016-01-10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x v="0"/>
    <m/>
    <s v="CA-2017-167003"/>
  </r>
  <r>
    <n v="2230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"/>
    <n v="0.2"/>
    <n v="252.58799999999999"/>
    <x v="3"/>
    <m/>
    <s v="CA-2016-119935"/>
  </r>
  <r>
    <n v="2231"/>
    <s v="CA-2014-128055"/>
    <s v="3/31/2014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"/>
    <n v="0"/>
    <n v="14.8344"/>
    <x v="3"/>
    <m/>
    <s v="CA-2016-118969"/>
  </r>
  <r>
    <n v="2232"/>
    <s v="CA-2017-157091"/>
    <s v="6/26/2017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x v="3"/>
    <m/>
    <s v="CA-2016-145240"/>
  </r>
  <r>
    <n v="2233"/>
    <s v="CA-2017-132122"/>
    <d v="2017-09-07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5"/>
    <n v="0.2"/>
    <n v="14.307499999999999"/>
    <x v="4"/>
    <m/>
    <s v="CA-2016-120873"/>
  </r>
  <r>
    <n v="2234"/>
    <s v="CA-2015-123232"/>
    <s v="12/14/2015"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4"/>
    <n v="0.2"/>
    <n v="35.996400000000001"/>
    <x v="3"/>
    <m/>
    <s v="US-2017-111920"/>
  </r>
  <r>
    <n v="2235"/>
    <s v="CA-2017-104066"/>
    <d v="2017-05-12T00:00:00"/>
    <d v="2017-10-12T00:00:00"/>
    <s v="Standard Class"/>
    <s v="QJ-19255"/>
    <s v="Quincy Jones"/>
    <s v="Corporate"/>
    <s v="United States"/>
    <s v="Burlington"/>
    <s v="Vermont"/>
    <n v="5408"/>
    <s v="East"/>
    <s v="TEC-AC-10001013"/>
    <s v="Technology"/>
    <s v="Accessories"/>
    <s v="Logitech ClearChat Comfort/USB Headset H390"/>
    <n v="205.03"/>
    <n v="7"/>
    <n v="0"/>
    <n v="67.659899999999993"/>
    <x v="4"/>
    <m/>
    <s v="US-2016-128678"/>
  </r>
  <r>
    <n v="2236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"/>
    <n v="0"/>
    <n v="11.451599999999999"/>
    <x v="3"/>
    <m/>
    <s v="CA-2016-101385"/>
  </r>
  <r>
    <n v="2237"/>
    <s v="CA-2015-145849"/>
    <s v="9/15/2015"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8"/>
    <n v="0"/>
    <n v="8.2688000000000006"/>
    <x v="3"/>
    <m/>
    <s v="CA-2017-107167"/>
  </r>
  <r>
    <n v="2238"/>
    <s v="CA-2016-122322"/>
    <s v="7/15/2016"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5"/>
    <n v="0"/>
    <n v="12.432"/>
    <x v="3"/>
    <m/>
    <s v="CA-2014-109491"/>
  </r>
  <r>
    <n v="2239"/>
    <s v="CA-2017-166849"/>
    <s v="4/20/2017"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"/>
    <n v="0.6"/>
    <n v="-52.17"/>
    <x v="3"/>
    <m/>
    <s v="CA-2017-105445"/>
  </r>
  <r>
    <n v="2240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x v="3"/>
    <m/>
    <s v="CA-2014-107454"/>
  </r>
  <r>
    <n v="2241"/>
    <s v="CA-2016-146633"/>
    <s v="11/15/2016"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7"/>
    <n v="0.2"/>
    <n v="13.3476"/>
    <x v="3"/>
    <m/>
    <s v="US-2017-105046"/>
  </r>
  <r>
    <n v="2242"/>
    <s v="US-2016-126893"/>
    <s v="11/26/2016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3"/>
    <n v="0.4"/>
    <n v="-115.4958"/>
    <x v="3"/>
    <m/>
    <s v="CA-2017-152856"/>
  </r>
  <r>
    <n v="2243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"/>
    <n v="0"/>
    <n v="15.2712"/>
    <x v="3"/>
    <m/>
    <s v="CA-2016-134691"/>
  </r>
  <r>
    <n v="2244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"/>
    <n v="0"/>
    <n v="1.4456"/>
    <x v="3"/>
    <m/>
    <s v="CA-2016-118759"/>
  </r>
  <r>
    <n v="2245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"/>
    <n v="0"/>
    <n v="3.5177999999999998"/>
    <x v="3"/>
    <m/>
    <s v="CA-2014-140403"/>
  </r>
  <r>
    <n v="2246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1"/>
    <n v="0"/>
    <n v="2.2412000000000001"/>
    <x v="3"/>
    <m/>
    <s v="CA-2015-163104"/>
  </r>
  <r>
    <n v="2247"/>
    <s v="CA-2017-103380"/>
    <s v="11/21/2017"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3"/>
    <n v="0.2"/>
    <n v="49.498199999999997"/>
    <x v="3"/>
    <m/>
    <s v="CA-2017-138464"/>
  </r>
  <r>
    <n v="2248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"/>
    <n v="0"/>
    <n v="6.4127999999999998"/>
    <x v="3"/>
    <m/>
    <s v="CA-2015-104129"/>
  </r>
  <r>
    <n v="2249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x v="3"/>
    <m/>
    <s v="US-2017-132206"/>
  </r>
  <r>
    <n v="2250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5"/>
    <n v="0.2"/>
    <n v="4.1760000000000002"/>
    <x v="3"/>
    <m/>
    <s v="CA-2017-113474"/>
  </r>
  <r>
    <n v="2251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x v="3"/>
    <m/>
    <s v="CA-2015-126557"/>
  </r>
  <r>
    <n v="2252"/>
    <s v="CA-2015-116092"/>
    <s v="2/15/2015"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3"/>
    <n v="0"/>
    <n v="9.3312000000000008"/>
    <x v="3"/>
    <m/>
    <s v="US-2017-107636"/>
  </r>
  <r>
    <n v="2253"/>
    <s v="CA-2016-117849"/>
    <s v="4/15/2016"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3"/>
    <n v="0"/>
    <n v="68.975999999999999"/>
    <x v="3"/>
    <m/>
    <s v="US-2014-165862"/>
  </r>
  <r>
    <n v="2254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3"/>
    <n v="0"/>
    <n v="14.2758"/>
    <x v="3"/>
    <m/>
    <s v="US-2014-106334"/>
  </r>
  <r>
    <n v="2255"/>
    <s v="CA-2015-169201"/>
    <s v="9/28/2015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"/>
    <n v="0"/>
    <n v="15.246"/>
    <x v="3"/>
    <m/>
    <s v="CA-2016-101448"/>
  </r>
  <r>
    <n v="2256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3"/>
    <n v="0"/>
    <n v="131.35499999999999"/>
    <x v="3"/>
    <m/>
    <s v="CA-2015-130218"/>
  </r>
  <r>
    <n v="2257"/>
    <s v="CA-2016-164091"/>
    <s v="9/17/2016"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x v="3"/>
    <m/>
    <s v="US-2017-117331"/>
  </r>
  <r>
    <n v="2258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7"/>
    <n v="0.2"/>
    <n v="90.971999999999994"/>
    <x v="3"/>
    <m/>
    <s v="CA-2014-127383"/>
  </r>
  <r>
    <n v="2259"/>
    <s v="CA-2017-105214"/>
    <s v="6/16/2017"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3"/>
    <m/>
    <s v="CA-2014-110219"/>
  </r>
  <r>
    <n v="2260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1"/>
    <n v="0"/>
    <n v="2.4"/>
    <x v="1"/>
    <m/>
    <s v="CA-2015-118871"/>
  </r>
  <r>
    <n v="2261"/>
    <s v="CA-2015-117611"/>
    <d v="2015-08-1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3"/>
    <n v="0"/>
    <n v="66.954599999999999"/>
    <x v="1"/>
    <m/>
    <s v="CA-2017-129490"/>
  </r>
  <r>
    <n v="2262"/>
    <s v="US-2015-137960"/>
    <s v="12/18/2015"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 Flash Drive Imation Corp"/>
    <n v="166.24"/>
    <n v="1"/>
    <n v="0"/>
    <n v="24.936"/>
    <x v="3"/>
    <m/>
    <s v="CA-2014-101175"/>
  </r>
  <r>
    <n v="2263"/>
    <s v="CA-2017-122994"/>
    <d v="2017-06-02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3"/>
    <n v="0"/>
    <n v="79.193399999999997"/>
    <x v="4"/>
    <m/>
    <s v="US-2017-149510"/>
  </r>
  <r>
    <n v="2264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"/>
    <n v="0"/>
    <n v="114.9954"/>
    <x v="3"/>
    <m/>
    <s v="CA-2015-111990"/>
  </r>
  <r>
    <n v="2265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x v="3"/>
    <m/>
    <s v="CA-2014-169460"/>
  </r>
  <r>
    <n v="2266"/>
    <s v="CA-2016-131065"/>
    <s v="11/14/2016"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"/>
    <n v="0"/>
    <n v="3.8822000000000001"/>
    <x v="3"/>
    <m/>
    <s v="US-2015-152128"/>
  </r>
  <r>
    <n v="2267"/>
    <s v="CA-2017-149146"/>
    <d v="2017-12-10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"/>
    <n v="0.2"/>
    <n v="2.6892"/>
    <x v="4"/>
    <m/>
    <s v="CA-2017-126662"/>
  </r>
  <r>
    <n v="2268"/>
    <s v="CA-2017-137470"/>
    <s v="9/17/2017"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"/>
    <n v="0"/>
    <n v="6.3503999999999996"/>
    <x v="3"/>
    <m/>
    <s v="CA-2016-139395"/>
  </r>
  <r>
    <n v="2269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1"/>
    <n v="0"/>
    <n v="3.1103999999999998"/>
    <x v="3"/>
    <m/>
    <s v="US-2014-121734"/>
  </r>
  <r>
    <n v="2270"/>
    <s v="CA-2017-105480"/>
    <s v="12/20/2017"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1"/>
    <n v="0.2"/>
    <n v="2.3571"/>
    <x v="3"/>
    <m/>
    <s v="CA-2015-110947"/>
  </r>
  <r>
    <n v="2271"/>
    <s v="CA-2017-164917"/>
    <d v="2017-02-12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4"/>
    <m/>
    <s v="US-2014-150126"/>
  </r>
  <r>
    <n v="2272"/>
    <s v="CA-2015-102036"/>
    <s v="9/21/2015"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6"/>
    <n v="0"/>
    <n v="47.937600000000003"/>
    <x v="3"/>
    <m/>
    <s v="CA-2015-164427"/>
  </r>
  <r>
    <n v="2273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7"/>
    <n v="0"/>
    <n v="95.757199999999997"/>
    <x v="1"/>
    <m/>
    <s v="CA-2016-120250"/>
  </r>
  <r>
    <n v="2274"/>
    <s v="CA-2015-142944"/>
    <d v="2015-06-03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"/>
    <n v="0.2"/>
    <n v="377.99459999999999"/>
    <x v="1"/>
    <m/>
    <s v="CA-2016-121993"/>
  </r>
  <r>
    <n v="2275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1"/>
    <n v="0.2"/>
    <n v="3.5857999999999999"/>
    <x v="2"/>
    <m/>
    <s v="US-2016-100405"/>
  </r>
  <r>
    <n v="2276"/>
    <s v="CA-2014-157882"/>
    <d v="2014-03-10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3"/>
    <n v="0.2"/>
    <n v="13.7646"/>
    <x v="2"/>
    <m/>
    <s v="US-2017-163790"/>
  </r>
  <r>
    <n v="2277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5"/>
    <n v="0"/>
    <n v="0"/>
    <x v="3"/>
    <m/>
    <s v="CA-2016-129868"/>
  </r>
  <r>
    <n v="2278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1"/>
    <n v="0"/>
    <n v="22.354800000000001"/>
    <x v="3"/>
    <m/>
    <s v="CA-2016-140564"/>
  </r>
  <r>
    <n v="2279"/>
    <s v="CA-2014-104283"/>
    <s v="6/27/2014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4"/>
    <n v="0"/>
    <n v="53.750399999999999"/>
    <x v="3"/>
    <m/>
    <s v="US-2017-169502"/>
  </r>
  <r>
    <n v="2280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"/>
    <n v="0.2"/>
    <n v="-6.0979999999999999"/>
    <x v="3"/>
    <m/>
    <s v="CA-2015-146948"/>
  </r>
  <r>
    <n v="2281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8"/>
    <n v="0.2"/>
    <n v="-23.0352"/>
    <x v="3"/>
    <m/>
    <s v="US-2015-113327"/>
  </r>
  <r>
    <n v="2282"/>
    <s v="CA-2017-142622"/>
    <s v="10/30/2017"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"/>
    <n v="0"/>
    <n v="37.996200000000002"/>
    <x v="3"/>
    <m/>
    <s v="CA-2015-135020"/>
  </r>
  <r>
    <n v="2283"/>
    <s v="CA-2016-132143"/>
    <d v="2016-03-09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x v="0"/>
    <m/>
    <s v="US-2017-141852"/>
  </r>
  <r>
    <n v="2284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x v="1"/>
    <m/>
    <s v="CA-2016-109407"/>
  </r>
  <r>
    <n v="2285"/>
    <s v="CA-2015-153108"/>
    <d v="2015-05-03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7"/>
    <n v="0"/>
    <n v="16.386299999999999"/>
    <x v="1"/>
    <m/>
    <s v="US-2017-165953"/>
  </r>
  <r>
    <n v="2286"/>
    <s v="CA-2016-112676"/>
    <d v="2016-05-05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3"/>
    <n v="0.2"/>
    <n v="5.2026000000000003"/>
    <x v="0"/>
    <m/>
    <s v="CA-2016-144540"/>
  </r>
  <r>
    <n v="2287"/>
    <s v="CA-2017-165687"/>
    <s v="11/17/2017"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"/>
    <n v="0"/>
    <n v="12.263999999999999"/>
    <x v="3"/>
    <m/>
    <s v="CA-2015-159863"/>
  </r>
  <r>
    <n v="2288"/>
    <s v="US-2017-112928"/>
    <d v="2017-01-06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x v="4"/>
    <m/>
    <s v="CA-2015-117800"/>
  </r>
  <r>
    <n v="2289"/>
    <s v="CA-2017-143343"/>
    <d v="2017-10-06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5"/>
    <n v="0"/>
    <n v="4.7560000000000002"/>
    <x v="4"/>
    <m/>
    <s v="CA-2017-145219"/>
  </r>
  <r>
    <n v="2290"/>
    <s v="CA-2017-115154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"/>
    <n v="0"/>
    <n v="80.368200000000002"/>
    <x v="4"/>
    <m/>
    <s v="CA-2015-161214"/>
  </r>
  <r>
    <n v="2291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3"/>
    <n v="0"/>
    <n v="77.751900000000006"/>
    <x v="3"/>
    <m/>
    <s v="CA-2017-147228"/>
  </r>
  <r>
    <n v="2292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6"/>
    <n v="0"/>
    <n v="297.69"/>
    <x v="3"/>
    <m/>
    <s v="CA-2016-101336"/>
  </r>
  <r>
    <n v="2293"/>
    <s v="CA-2015-149342"/>
    <s v="4/20/2015"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"/>
    <n v="0"/>
    <n v="6.2207999999999997"/>
    <x v="3"/>
    <m/>
    <s v="US-2015-126235"/>
  </r>
  <r>
    <n v="2294"/>
    <s v="CA-2015-130995"/>
    <d v="2015-01-1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1"/>
    <n v="0"/>
    <n v="1.3365"/>
    <x v="1"/>
    <m/>
    <s v="CA-2017-168396"/>
  </r>
  <r>
    <n v="2295"/>
    <s v="CA-2017-127929"/>
    <s v="12/23/2017"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x v="3"/>
    <m/>
    <s v="CA-2015-130456"/>
  </r>
  <r>
    <n v="2296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4"/>
    <n v="0"/>
    <n v="6.2191999999999998"/>
    <x v="1"/>
    <m/>
    <s v="CA-2017-116288"/>
  </r>
  <r>
    <n v="2297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5"/>
    <n v="0"/>
    <n v="106.477"/>
    <x v="1"/>
    <m/>
    <s v="CA-2017-168228"/>
  </r>
  <r>
    <n v="2298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1"/>
    <n v="0"/>
    <n v="1.2885"/>
    <x v="1"/>
    <m/>
    <s v="CA-2016-102162"/>
  </r>
  <r>
    <n v="2299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7"/>
    <n v="0"/>
    <n v="601.96990000000005"/>
    <x v="1"/>
    <m/>
    <s v="CA-2017-130141"/>
  </r>
  <r>
    <n v="2300"/>
    <s v="CA-2015-113145"/>
    <d v="2015-01-1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 Office Telephone - Titanium"/>
    <n v="503.96"/>
    <n v="4"/>
    <n v="0"/>
    <n v="125.99"/>
    <x v="1"/>
    <m/>
    <s v="CA-2015-147501"/>
  </r>
  <r>
    <n v="2301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3"/>
    <n v="0"/>
    <n v="6.36"/>
    <x v="3"/>
    <m/>
    <s v="CA-2016-143910"/>
  </r>
  <r>
    <n v="2302"/>
    <s v="CA-2014-162362"/>
    <s v="11/14/2014"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4"/>
    <n v="0"/>
    <n v="5.6448"/>
    <x v="3"/>
    <m/>
    <s v="CA-2014-146885"/>
  </r>
  <r>
    <n v="2303"/>
    <s v="CA-2016-106558"/>
    <s v="1/17/2016"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4"/>
    <n v="0"/>
    <n v="31.6"/>
    <x v="3"/>
    <m/>
    <s v="CA-2016-139556"/>
  </r>
  <r>
    <n v="2304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4"/>
    <n v="0"/>
    <n v="188.2192"/>
    <x v="3"/>
    <m/>
    <s v="CA-2017-129357"/>
  </r>
  <r>
    <n v="2305"/>
    <s v="CA-2017-157931"/>
    <s v="9/17/2017"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3"/>
    <n v="0"/>
    <n v="49.970399999999998"/>
    <x v="3"/>
    <m/>
    <s v="CA-2017-150987"/>
  </r>
  <r>
    <n v="2306"/>
    <s v="CA-2016-115574"/>
    <s v="12/23/2016"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"/>
    <n v="0.3"/>
    <n v="-14.1372"/>
    <x v="3"/>
    <m/>
    <s v="CA-2017-132647"/>
  </r>
  <r>
    <n v="2307"/>
    <s v="CA-2015-160794"/>
    <d v="2015-06-08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3"/>
    <n v="0.2"/>
    <n v="9.8658000000000001"/>
    <x v="1"/>
    <m/>
    <s v="CA-2017-159107"/>
  </r>
  <r>
    <n v="2308"/>
    <s v="CA-2017-116225"/>
    <d v="2017-05-1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5"/>
    <n v="0"/>
    <n v="171.93"/>
    <x v="4"/>
    <m/>
    <s v="CA-2014-160738"/>
  </r>
  <r>
    <n v="2309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1"/>
    <n v="0.2"/>
    <n v="35.098999999999997"/>
    <x v="4"/>
    <m/>
    <s v="CA-2015-112130"/>
  </r>
  <r>
    <n v="2310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x v="4"/>
    <m/>
    <s v="CA-2016-111409"/>
  </r>
  <r>
    <n v="2311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5"/>
    <n v="0.2"/>
    <n v="6.6029999999999998"/>
    <x v="4"/>
    <m/>
    <s v="CA-2016-116232"/>
  </r>
  <r>
    <n v="2312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1"/>
    <n v="0.2"/>
    <n v="1.984"/>
    <x v="4"/>
    <m/>
    <s v="CA-2016-116547"/>
  </r>
  <r>
    <n v="2313"/>
    <s v="US-2017-120418"/>
    <d v="2017-11-06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3"/>
    <n v="0.2"/>
    <n v="-48.508200000000002"/>
    <x v="4"/>
    <m/>
    <s v="US-2017-133200"/>
  </r>
  <r>
    <n v="2314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"/>
    <n v="0"/>
    <n v="6.8714000000000004"/>
    <x v="3"/>
    <m/>
    <s v="CA-2016-133550"/>
  </r>
  <r>
    <n v="2315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"/>
    <n v="0"/>
    <n v="112.4064"/>
    <x v="3"/>
    <m/>
    <s v="CA-2017-139416"/>
  </r>
  <r>
    <n v="2316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5"/>
    <n v="0"/>
    <n v="20.21"/>
    <x v="3"/>
    <m/>
    <s v="CA-2014-114510"/>
  </r>
  <r>
    <n v="2317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3"/>
    <n v="0"/>
    <n v="27.440999999999999"/>
    <x v="3"/>
    <m/>
    <s v="CA-2016-169215"/>
  </r>
  <r>
    <n v="2318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7"/>
    <n v="0"/>
    <n v="30.414999999999999"/>
    <x v="3"/>
    <m/>
    <s v="CA-2016-127698"/>
  </r>
  <r>
    <n v="2319"/>
    <s v="CA-2017-122035"/>
    <s v="7/20/2017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3"/>
    <n v="0"/>
    <n v="132.5898"/>
    <x v="3"/>
    <m/>
    <s v="CA-2016-159912"/>
  </r>
  <r>
    <n v="2320"/>
    <s v="CA-2015-117828"/>
    <s v="12/23/2015"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x v="3"/>
    <m/>
    <s v="CA-2016-101987"/>
  </r>
  <r>
    <n v="2321"/>
    <s v="CA-2017-165491"/>
    <s v="3/20/2017"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 Secure Drive + Hardware Encrypted USB flash drive - 16 GB"/>
    <n v="265.93"/>
    <n v="7"/>
    <n v="0"/>
    <n v="63.8232"/>
    <x v="3"/>
    <m/>
    <s v="US-2017-154851"/>
  </r>
  <r>
    <n v="2322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3"/>
    <n v="0"/>
    <n v="44.527799999999999"/>
    <x v="3"/>
    <m/>
    <s v="CA-2014-138681"/>
  </r>
  <r>
    <n v="2323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4"/>
    <n v="0"/>
    <n v="27.894400000000001"/>
    <x v="3"/>
    <m/>
    <s v="US-2015-138121"/>
  </r>
  <r>
    <n v="2324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5"/>
    <n v="0"/>
    <n v="38.15"/>
    <x v="3"/>
    <m/>
    <s v="CA-2017-140298"/>
  </r>
  <r>
    <n v="2325"/>
    <s v="CA-2015-109470"/>
    <s v="12/31/2015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12"/>
    <n v="0"/>
    <n v="167.80799999999999"/>
    <x v="3"/>
    <m/>
    <s v="CA-2016-166240"/>
  </r>
  <r>
    <n v="2326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3"/>
    <n v="0.2"/>
    <n v="29.952000000000002"/>
    <x v="3"/>
    <m/>
    <s v="CA-2016-158435"/>
  </r>
  <r>
    <n v="2327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1"/>
    <n v="0.2"/>
    <n v="1.1596"/>
    <x v="3"/>
    <m/>
    <s v="CA-2017-138149"/>
  </r>
  <r>
    <n v="2328"/>
    <s v="CA-2015-105102"/>
    <s v="9/15/2015"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"/>
    <n v="0"/>
    <n v="6.2207999999999997"/>
    <x v="3"/>
    <m/>
    <s v="CA-2014-112403"/>
  </r>
  <r>
    <n v="2329"/>
    <s v="CA-2017-138422"/>
    <s v="9/23/2017"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3"/>
    <n v="0.2"/>
    <n v="5.2026000000000003"/>
    <x v="3"/>
    <m/>
    <s v="CA-2014-108273"/>
  </r>
  <r>
    <n v="2330"/>
    <s v="US-2015-147739"/>
    <s v="12/25/2015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4"/>
    <n v="0.2"/>
    <n v="-68.391999999999996"/>
    <x v="3"/>
    <m/>
    <s v="CA-2017-121643"/>
  </r>
  <r>
    <n v="2331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"/>
    <n v="0"/>
    <n v="2.9371999999999998"/>
    <x v="3"/>
    <m/>
    <s v="US-2015-122910"/>
  </r>
  <r>
    <n v="2332"/>
    <s v="CA-2016-155187"/>
    <s v="9/24/2016"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x v="3"/>
    <m/>
    <s v="CA-2017-143126"/>
  </r>
  <r>
    <n v="2333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x v="3"/>
    <m/>
    <s v="CA-2015-129042"/>
  </r>
  <r>
    <n v="2334"/>
    <s v="CA-2017-169285"/>
    <s v="3/21/2017"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1"/>
    <n v="0"/>
    <n v="2.8321999999999998"/>
    <x v="3"/>
    <m/>
    <s v="CA-2015-109736"/>
  </r>
  <r>
    <n v="2335"/>
    <s v="CA-2014-140886"/>
    <s v="9/30/2014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6"/>
    <n v="0.2"/>
    <n v="11.2476"/>
    <x v="3"/>
    <m/>
    <s v="CA-2015-142601"/>
  </r>
  <r>
    <n v="2336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3"/>
    <n v="0"/>
    <n v="5.1041999999999996"/>
    <x v="4"/>
    <m/>
    <s v="CA-2014-106229"/>
  </r>
  <r>
    <n v="2337"/>
    <s v="CA-2017-152695"/>
    <d v="2017-10-12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x v="4"/>
    <m/>
    <s v="US-2017-135230"/>
  </r>
  <r>
    <n v="2338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4"/>
    <n v="0"/>
    <n v="12.441599999999999"/>
    <x v="3"/>
    <m/>
    <s v="CA-2016-159653"/>
  </r>
  <r>
    <n v="2339"/>
    <s v="CA-2014-110639"/>
    <s v="8/23/2014"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4"/>
    <n v="0"/>
    <n v="22.500800000000002"/>
    <x v="3"/>
    <m/>
    <s v="CA-2016-131968"/>
  </r>
  <r>
    <n v="2340"/>
    <s v="CA-2014-121727"/>
    <s v="8/19/2014"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"/>
    <n v="0.2"/>
    <n v="1.742"/>
    <x v="3"/>
    <m/>
    <s v="CA-2014-119151"/>
  </r>
  <r>
    <n v="2341"/>
    <s v="CA-2016-137736"/>
    <d v="2016-10-1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7"/>
    <n v="0"/>
    <n v="10.465"/>
    <x v="0"/>
    <m/>
    <s v="CA-2014-123323"/>
  </r>
  <r>
    <n v="2342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5"/>
    <n v="0"/>
    <n v="23.384"/>
    <x v="3"/>
    <m/>
    <s v="CA-2016-124681"/>
  </r>
  <r>
    <n v="2343"/>
    <s v="US-2014-143231"/>
    <s v="12/31/2014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x v="3"/>
    <m/>
    <s v="US-2015-103996"/>
  </r>
  <r>
    <n v="2344"/>
    <s v="US-2014-155894"/>
    <s v="7/26/2014"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x v="3"/>
    <m/>
    <s v="CA-2016-120530"/>
  </r>
  <r>
    <n v="2345"/>
    <s v="CA-2016-119025"/>
    <s v="2/22/2016"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9"/>
    <n v="0"/>
    <n v="137.28960000000001"/>
    <x v="3"/>
    <m/>
    <s v="CA-2015-155054"/>
  </r>
  <r>
    <n v="2346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x v="3"/>
    <m/>
    <s v="CA-2015-105725"/>
  </r>
  <r>
    <n v="2347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"/>
    <n v="0.8"/>
    <n v="-2.1623999999999999"/>
    <x v="3"/>
    <m/>
    <s v="CA-2017-164364"/>
  </r>
  <r>
    <n v="2348"/>
    <s v="CA-2016-159373"/>
    <s v="3/13/2016"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5"/>
    <n v="0.3"/>
    <n v="0"/>
    <x v="3"/>
    <m/>
    <s v="CA-2017-168123"/>
  </r>
  <r>
    <n v="2349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6"/>
    <n v="0.2"/>
    <n v="3.1583999999999999"/>
    <x v="4"/>
    <m/>
    <s v="CA-2016-120005"/>
  </r>
  <r>
    <n v="2350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"/>
    <n v="0.2"/>
    <n v="22.5732"/>
    <x v="4"/>
    <m/>
    <s v="CA-2016-123526"/>
  </r>
  <r>
    <n v="2351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"/>
    <n v="0"/>
    <n v="5.3213999999999997"/>
    <x v="4"/>
    <m/>
    <s v="CA-2016-127649"/>
  </r>
  <r>
    <n v="2352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3"/>
    <n v="0"/>
    <n v="22.2516"/>
    <x v="4"/>
    <m/>
    <s v="CA-2016-159989"/>
  </r>
  <r>
    <n v="2353"/>
    <s v="CA-2017-109701"/>
    <d v="2017-02-12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6"/>
    <n v="0"/>
    <n v="5.04"/>
    <x v="4"/>
    <m/>
    <s v="CA-2017-103499"/>
  </r>
  <r>
    <n v="2354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7"/>
    <n v="0.15"/>
    <n v="200.9546"/>
    <x v="3"/>
    <m/>
    <s v="US-2015-167220"/>
  </r>
  <r>
    <n v="2355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5"/>
    <n v="0.2"/>
    <n v="46.3185"/>
    <x v="3"/>
    <m/>
    <s v="CA-2017-126354"/>
  </r>
  <r>
    <n v="2356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1"/>
    <n v="0"/>
    <n v="15.699299999999999"/>
    <x v="3"/>
    <m/>
    <s v="CA-2017-169817"/>
  </r>
  <r>
    <n v="2357"/>
    <s v="CA-2015-111514"/>
    <s v="8/31/2015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3"/>
    <n v="0.2"/>
    <n v="80.991900000000001"/>
    <x v="3"/>
    <m/>
    <s v="US-2017-144582"/>
  </r>
  <r>
    <n v="2358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7"/>
    <n v="0.4"/>
    <n v="-447.59469999999999"/>
    <x v="3"/>
    <m/>
    <s v="CA-2014-121573"/>
  </r>
  <r>
    <n v="2359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4"/>
    <n v="0.4"/>
    <n v="-553.64760000000001"/>
    <x v="3"/>
    <m/>
    <s v="CA-2016-117660"/>
  </r>
  <r>
    <n v="2360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3"/>
    <n v="0.4"/>
    <n v="-122.7816"/>
    <x v="3"/>
    <m/>
    <s v="CA-2014-112851"/>
  </r>
  <r>
    <n v="2361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7"/>
    <n v="0"/>
    <n v="16.3842"/>
    <x v="3"/>
    <m/>
    <s v="CA-2017-123701"/>
  </r>
  <r>
    <n v="2362"/>
    <s v="US-2014-148838"/>
    <s v="3/17/2014"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4"/>
    <n v="0"/>
    <n v="75.9696"/>
    <x v="3"/>
    <m/>
    <s v="CA-2015-118227"/>
  </r>
  <r>
    <n v="2363"/>
    <s v="CA-2017-136497"/>
    <s v="4/16/2017"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5"/>
    <n v="0.7"/>
    <n v="-10.054"/>
    <x v="3"/>
    <m/>
    <s v="CA-2015-123155"/>
  </r>
  <r>
    <n v="2364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"/>
    <n v="0"/>
    <n v="40.921599999999998"/>
    <x v="3"/>
    <m/>
    <s v="CA-2017-158883"/>
  </r>
  <r>
    <n v="2365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"/>
    <n v="0"/>
    <n v="44.889600000000002"/>
    <x v="3"/>
    <m/>
    <s v="US-2016-114888"/>
  </r>
  <r>
    <n v="2366"/>
    <s v="US-2016-108637"/>
    <s v="3/13/2016"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4"/>
    <n v="0"/>
    <n v="20.7"/>
    <x v="3"/>
    <m/>
    <s v="US-2014-167262"/>
  </r>
  <r>
    <n v="2367"/>
    <s v="CA-2014-102295"/>
    <s v="11/24/2014"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1"/>
    <n v="0.2"/>
    <n v="-18.1068"/>
    <x v="3"/>
    <m/>
    <s v="CA-2017-119746"/>
  </r>
  <r>
    <n v="2368"/>
    <s v="CA-2017-123659"/>
    <d v="2017-10-02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4"/>
    <n v="0"/>
    <n v="11.328799999999999"/>
    <x v="4"/>
    <m/>
    <s v="CA-2017-108091"/>
  </r>
  <r>
    <n v="2369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x v="3"/>
    <m/>
    <s v="CA-2016-101630"/>
  </r>
  <r>
    <n v="2370"/>
    <s v="US-2016-129469"/>
    <s v="9/23/2016"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"/>
    <n v="0.2"/>
    <n v="0.307"/>
    <x v="3"/>
    <m/>
    <s v="CA-2017-132346"/>
  </r>
  <r>
    <n v="2371"/>
    <s v="CA-2017-155152"/>
    <d v="2017-07-07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4"/>
    <n v="0"/>
    <n v="93.24"/>
    <x v="4"/>
    <m/>
    <s v="CA-2014-150301"/>
  </r>
  <r>
    <n v="2372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8"/>
    <n v="0.6"/>
    <n v="-27.1296"/>
    <x v="0"/>
    <m/>
    <s v="CA-2014-159310"/>
  </r>
  <r>
    <n v="2373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1"/>
    <n v="0.2"/>
    <n v="0.82250000000000001"/>
    <x v="0"/>
    <m/>
    <s v="US-2017-147984"/>
  </r>
  <r>
    <n v="2374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9"/>
    <n v="0.2"/>
    <n v="7.6985999999999999"/>
    <x v="0"/>
    <m/>
    <s v="CA-2015-104346"/>
  </r>
  <r>
    <n v="2375"/>
    <s v="CA-2016-159940"/>
    <d v="2016-07-07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"/>
    <n v="0.3"/>
    <n v="-14.478400000000001"/>
    <x v="0"/>
    <m/>
    <s v="US-2015-141684"/>
  </r>
  <r>
    <n v="2376"/>
    <s v="CA-2017-119669"/>
    <s v="1/24/2017"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3"/>
    <n v="0"/>
    <n v="0.1134"/>
    <x v="3"/>
    <m/>
    <s v="CA-2015-144722"/>
  </r>
  <r>
    <n v="2377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4"/>
    <n v="0.7"/>
    <n v="-58.861600000000003"/>
    <x v="3"/>
    <m/>
    <s v="CA-2015-120516"/>
  </r>
  <r>
    <n v="2378"/>
    <s v="US-2014-164616"/>
    <s v="8/19/2014"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"/>
    <n v="0.2"/>
    <n v="1.1479999999999999"/>
    <x v="3"/>
    <m/>
    <s v="US-2016-148901"/>
  </r>
  <r>
    <n v="2379"/>
    <s v="CA-2015-148628"/>
    <d v="2015-06-12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5"/>
    <n v="0"/>
    <n v="15.065"/>
    <x v="1"/>
    <m/>
    <s v="CA-2017-136364"/>
  </r>
  <r>
    <n v="2380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"/>
    <n v="0.2"/>
    <n v="1.7138"/>
    <x v="0"/>
    <m/>
    <s v="CA-2015-137708"/>
  </r>
  <r>
    <n v="2381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"/>
    <n v="0.2"/>
    <n v="15.49"/>
    <x v="0"/>
    <m/>
    <s v="CA-2014-149055"/>
  </r>
  <r>
    <n v="2382"/>
    <s v="CA-2016-118052"/>
    <d v="2016-06-05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7"/>
    <n v="0.2"/>
    <n v="11.626300000000001"/>
    <x v="0"/>
    <m/>
    <s v="CA-2015-151589"/>
  </r>
  <r>
    <n v="2383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x v="3"/>
    <m/>
    <s v="CA-2016-121370"/>
  </r>
  <r>
    <n v="2384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9"/>
    <n v="0"/>
    <n v="4.4855999999999998"/>
    <x v="3"/>
    <m/>
    <s v="CA-2016-111696"/>
  </r>
  <r>
    <n v="2385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4"/>
    <n v="0.2"/>
    <n v="62.747999999999998"/>
    <x v="3"/>
    <m/>
    <s v="CA-2014-139598"/>
  </r>
  <r>
    <n v="2386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4"/>
    <n v="0.2"/>
    <n v="15.8376"/>
    <x v="3"/>
    <m/>
    <s v="CA-2017-117436"/>
  </r>
  <r>
    <n v="2387"/>
    <s v="US-2017-117534"/>
    <s v="3/25/2017"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"/>
    <n v="0.2"/>
    <n v="59.997999999999998"/>
    <x v="3"/>
    <m/>
    <s v="CA-2015-140025"/>
  </r>
  <r>
    <n v="2388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"/>
    <n v="0"/>
    <n v="3.6156000000000001"/>
    <x v="1"/>
    <m/>
    <s v="CA-2016-134222"/>
  </r>
  <r>
    <n v="2389"/>
    <s v="CA-2015-145065"/>
    <d v="2015-12-12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"/>
    <n v="0.2"/>
    <n v="8.8623999999999992"/>
    <x v="1"/>
    <m/>
    <s v="CA-2016-140018"/>
  </r>
  <r>
    <n v="2390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1"/>
    <n v="0"/>
    <n v="3.1103999999999998"/>
    <x v="1"/>
    <m/>
    <s v="US-2017-136707"/>
  </r>
  <r>
    <n v="2391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7"/>
    <n v="0"/>
    <n v="20.511399999999998"/>
    <x v="1"/>
    <m/>
    <s v="CA-2014-152562"/>
  </r>
  <r>
    <n v="2392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x v="1"/>
    <m/>
    <s v="CA-2016-152408"/>
  </r>
  <r>
    <n v="2393"/>
    <s v="US-2015-127040"/>
    <d v="2015-06-12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4"/>
    <n v="0"/>
    <n v="42.150399999999998"/>
    <x v="1"/>
    <m/>
    <s v="CA-2014-120278"/>
  </r>
  <r>
    <n v="2394"/>
    <s v="CA-2016-128111"/>
    <s v="3/17/2016"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"/>
    <n v="0"/>
    <n v="10.316800000000001"/>
    <x v="3"/>
    <m/>
    <s v="CA-2017-167661"/>
  </r>
  <r>
    <n v="2395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 Clip USB flash drive - 8 GB"/>
    <n v="37.6"/>
    <n v="2"/>
    <n v="0"/>
    <n v="2.2559999999999998"/>
    <x v="3"/>
    <m/>
    <s v="CA-2017-106831"/>
  </r>
  <r>
    <n v="2396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 32GB Pocket Pro USB 3.0 Flash Drive - 32 GB - Black - 1 P ..."/>
    <n v="59.9"/>
    <n v="2"/>
    <n v="0"/>
    <n v="23.96"/>
    <x v="3"/>
    <m/>
    <s v="CA-2017-154123"/>
  </r>
  <r>
    <n v="2397"/>
    <s v="CA-2015-137897"/>
    <s v="11/14/2015"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5"/>
    <n v="0"/>
    <n v="16.649999999999999"/>
    <x v="3"/>
    <m/>
    <s v="CA-2016-136049"/>
  </r>
  <r>
    <n v="2398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"/>
    <n v="0"/>
    <n v="2.8224"/>
    <x v="3"/>
    <m/>
    <s v="CA-2017-118402"/>
  </r>
  <r>
    <n v="2399"/>
    <s v="CA-2017-169264"/>
    <s v="8/14/2017"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6"/>
    <n v="0"/>
    <n v="4.3368000000000002"/>
    <x v="3"/>
    <m/>
    <s v="US-2016-139388"/>
  </r>
  <r>
    <n v="2400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7"/>
    <n v="0"/>
    <n v="12.5762"/>
    <x v="4"/>
    <m/>
    <s v="US-2014-128685"/>
  </r>
  <r>
    <n v="2401"/>
    <s v="CA-2017-147361"/>
    <d v="2017-09-09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5"/>
    <n v="0"/>
    <n v="14.677"/>
    <x v="4"/>
    <m/>
    <s v="CA-2015-124044"/>
  </r>
  <r>
    <n v="2402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6"/>
    <n v="0"/>
    <n v="23.55"/>
    <x v="4"/>
    <m/>
    <s v="CA-2014-164469"/>
  </r>
  <r>
    <n v="2403"/>
    <s v="CA-2017-145877"/>
    <d v="2017-01-04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5"/>
    <n v="0"/>
    <n v="13.348000000000001"/>
    <x v="4"/>
    <m/>
    <s v="CA-2014-107818"/>
  </r>
  <r>
    <n v="2404"/>
    <s v="US-2016-110170"/>
    <s v="9/27/2016"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7"/>
    <n v="0.32"/>
    <n v="-225.0976"/>
    <x v="3"/>
    <m/>
    <s v="CA-2014-113320"/>
  </r>
  <r>
    <n v="2405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9"/>
    <n v="0"/>
    <n v="200.8638"/>
    <x v="4"/>
    <m/>
    <s v="CA-2015-137526"/>
  </r>
  <r>
    <n v="2406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7"/>
    <n v="0.2"/>
    <n v="-28.967400000000001"/>
    <x v="4"/>
    <m/>
    <s v="CA-2017-136063"/>
  </r>
  <r>
    <n v="2407"/>
    <s v="CA-2017-108574"/>
    <d v="2017-07-10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x v="4"/>
    <m/>
    <s v="CA-2016-101546"/>
  </r>
  <r>
    <n v="2408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5"/>
    <n v="0"/>
    <n v="7.9859999999999998"/>
    <x v="3"/>
    <m/>
    <s v="CA-2014-138940"/>
  </r>
  <r>
    <n v="2409"/>
    <s v="CA-2017-144589"/>
    <s v="1/20/2017"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x v="3"/>
    <m/>
    <s v="CA-2016-125164"/>
  </r>
  <r>
    <n v="2410"/>
    <s v="CA-2017-155985"/>
    <s v="3/23/2017"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8"/>
    <n v="0"/>
    <n v="76.2624"/>
    <x v="3"/>
    <m/>
    <s v="CA-2017-163531"/>
  </r>
  <r>
    <n v="2411"/>
    <s v="CA-2014-162684"/>
    <d v="2014-01-08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"/>
    <n v="0.2"/>
    <n v="1.917"/>
    <x v="2"/>
    <m/>
    <s v="CA-2017-122490"/>
  </r>
  <r>
    <n v="2412"/>
    <s v="CA-2015-142041"/>
    <d v="2015-07-06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5"/>
    <n v="0.2"/>
    <n v="2.6320000000000001"/>
    <x v="1"/>
    <m/>
    <s v="CA-2017-131366"/>
  </r>
  <r>
    <n v="2413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"/>
    <n v="0"/>
    <n v="5.8604000000000003"/>
    <x v="2"/>
    <m/>
    <s v="CA-2017-164042"/>
  </r>
  <r>
    <n v="2414"/>
    <s v="CA-2014-151295"/>
    <d v="2014-12-1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3"/>
    <n v="0.2"/>
    <n v="31.453199999999999"/>
    <x v="2"/>
    <m/>
    <s v="CA-2014-132864"/>
  </r>
  <r>
    <n v="2415"/>
    <s v="CA-2016-156300"/>
    <s v="12/29/2016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5"/>
    <n v="0"/>
    <n v="60.356000000000002"/>
    <x v="3"/>
    <m/>
    <s v="US-2014-155817"/>
  </r>
  <r>
    <n v="2416"/>
    <s v="CA-2015-146087"/>
    <d v="2015-06-07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"/>
    <n v="0"/>
    <n v="60.392000000000003"/>
    <x v="1"/>
    <m/>
    <s v="US-2016-131891"/>
  </r>
  <r>
    <n v="2417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5"/>
    <n v="0"/>
    <n v="95.2"/>
    <x v="4"/>
    <m/>
    <s v="CA-2017-143567"/>
  </r>
  <r>
    <n v="2418"/>
    <s v="CA-2017-168655"/>
    <d v="2017-12-10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3"/>
    <n v="0.2"/>
    <n v="29.952000000000002"/>
    <x v="4"/>
    <m/>
    <s v="CA-2017-104080"/>
  </r>
  <r>
    <n v="2419"/>
    <s v="CA-2016-107202"/>
    <s v="5/21/2016"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10"/>
    <n v="0.2"/>
    <n v="179.73"/>
    <x v="3"/>
    <m/>
    <s v="CA-2014-151379"/>
  </r>
  <r>
    <n v="2420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x v="4"/>
    <m/>
    <s v="CA-2016-163167"/>
  </r>
  <r>
    <n v="2421"/>
    <s v="CA-2017-159597"/>
    <d v="2017-09-1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1"/>
    <n v="0"/>
    <n v="43.995600000000003"/>
    <x v="4"/>
    <m/>
    <s v="CA-2016-135776"/>
  </r>
  <r>
    <n v="2422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3"/>
    <n v="0.2"/>
    <n v="-48.954900000000002"/>
    <x v="3"/>
    <m/>
    <s v="US-2014-122021"/>
  </r>
  <r>
    <n v="2423"/>
    <s v="CA-2016-155551"/>
    <s v="4/18/2016"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x v="3"/>
    <m/>
    <s v="CA-2016-130484"/>
  </r>
  <r>
    <n v="2424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7"/>
    <n v="0.2"/>
    <n v="41.718600000000002"/>
    <x v="3"/>
    <m/>
    <s v="CA-2017-120936"/>
  </r>
  <r>
    <n v="2425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1"/>
    <n v="0.7"/>
    <n v="-10.4184"/>
    <x v="3"/>
    <m/>
    <s v="CA-2017-110884"/>
  </r>
  <r>
    <n v="2426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"/>
    <n v="0.4"/>
    <n v="-104.673"/>
    <x v="3"/>
    <m/>
    <s v="US-2014-161613"/>
  </r>
  <r>
    <n v="2427"/>
    <s v="US-2017-147669"/>
    <s v="12/25/2017"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13"/>
    <n v="0.2"/>
    <n v="12.776400000000001"/>
    <x v="3"/>
    <m/>
    <s v="US-2014-146353"/>
  </r>
  <r>
    <n v="2428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4"/>
    <n v="0.8"/>
    <n v="-2.1503999999999999"/>
    <x v="0"/>
    <m/>
    <s v="CA-2014-133809"/>
  </r>
  <r>
    <n v="2429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4"/>
    <n v="0.8"/>
    <n v="-13.6488"/>
    <x v="0"/>
    <m/>
    <s v="CA-2017-127306"/>
  </r>
  <r>
    <n v="2430"/>
    <s v="CA-2016-169922"/>
    <d v="2016-11-06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7"/>
    <n v="0.6"/>
    <n v="-9.0944000000000003"/>
    <x v="0"/>
    <m/>
    <s v="CA-2015-161830"/>
  </r>
  <r>
    <n v="2431"/>
    <s v="CA-2017-100748"/>
    <s v="5/13/2017"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8"/>
    <n v="0"/>
    <n v="27.485600000000002"/>
    <x v="3"/>
    <m/>
    <s v="CA-2017-163125"/>
  </r>
  <r>
    <n v="2432"/>
    <s v="CA-2017-129805"/>
    <s v="12/28/2017"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"/>
    <n v="0"/>
    <n v="3.0339999999999998"/>
    <x v="3"/>
    <m/>
    <s v="CA-2016-160304"/>
  </r>
  <r>
    <n v="2433"/>
    <s v="CA-2014-148586"/>
    <s v="3/25/2014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7"/>
    <n v="0.1"/>
    <n v="65.206400000000002"/>
    <x v="3"/>
    <m/>
    <s v="CA-2017-101728"/>
  </r>
  <r>
    <n v="2434"/>
    <s v="US-2017-112613"/>
    <s v="5/28/2017"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4"/>
    <n v="0.2"/>
    <n v="4.0776000000000003"/>
    <x v="3"/>
    <m/>
    <s v="CA-2017-114055"/>
  </r>
  <r>
    <n v="2435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"/>
    <n v="0"/>
    <n v="16.98"/>
    <x v="3"/>
    <m/>
    <s v="CA-2017-126438"/>
  </r>
  <r>
    <n v="2436"/>
    <s v="CA-2015-154746"/>
    <s v="11/14/2015"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x v="3"/>
    <m/>
    <s v="CA-2017-117653"/>
  </r>
  <r>
    <n v="2437"/>
    <s v="CA-2017-140053"/>
    <d v="2017-03-07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x v="4"/>
    <m/>
    <s v="CA-2017-143245"/>
  </r>
  <r>
    <n v="2438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"/>
    <n v="0.5"/>
    <n v="-99.266400000000004"/>
    <x v="3"/>
    <m/>
    <s v="US-2014-138828"/>
  </r>
  <r>
    <n v="2439"/>
    <s v="CA-2014-164210"/>
    <s v="11/18/2014"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4"/>
    <n v="0.2"/>
    <n v="12.5328"/>
    <x v="3"/>
    <m/>
    <s v="CA-2017-143651"/>
  </r>
  <r>
    <n v="2440"/>
    <s v="CA-2017-139948"/>
    <s v="7/17/2017"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"/>
    <n v="0.2"/>
    <n v="2.1736"/>
    <x v="3"/>
    <m/>
    <s v="CA-2015-106978"/>
  </r>
  <r>
    <n v="2441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5"/>
    <n v="0"/>
    <n v="86.25"/>
    <x v="3"/>
    <m/>
    <s v="CA-2015-155124"/>
  </r>
  <r>
    <n v="2442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"/>
    <n v="0.3"/>
    <n v="-19.918399999999998"/>
    <x v="3"/>
    <m/>
    <s v="CA-2017-150931"/>
  </r>
  <r>
    <n v="2443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4"/>
    <n v="0"/>
    <n v="172.33840000000001"/>
    <x v="3"/>
    <m/>
    <s v="CA-2014-157147"/>
  </r>
  <r>
    <n v="2444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5"/>
    <n v="0"/>
    <n v="30.431999999999999"/>
    <x v="3"/>
    <m/>
    <s v="CA-2015-156482"/>
  </r>
  <r>
    <n v="2445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6"/>
    <n v="0"/>
    <n v="12.9024"/>
    <x v="3"/>
    <m/>
    <s v="CA-2017-106782"/>
  </r>
  <r>
    <n v="2446"/>
    <s v="CA-2016-146934"/>
    <s v="5/22/2016"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"/>
    <n v="0"/>
    <n v="74.8142"/>
    <x v="3"/>
    <m/>
    <s v="CA-2016-151372"/>
  </r>
  <r>
    <n v="2447"/>
    <s v="CA-2015-100573"/>
    <s v="9/25/2015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"/>
    <n v="0"/>
    <n v="8.2156000000000002"/>
    <x v="3"/>
    <m/>
    <s v="CA-2014-102085"/>
  </r>
  <r>
    <n v="2448"/>
    <s v="CA-2016-119165"/>
    <s v="10/31/2016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5"/>
    <n v="0.3"/>
    <n v="-14.081"/>
    <x v="3"/>
    <m/>
    <s v="CA-2017-107125"/>
  </r>
  <r>
    <n v="2449"/>
    <s v="CA-2015-128027"/>
    <s v="9/14/2015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3"/>
    <n v="0"/>
    <n v="5.3898000000000001"/>
    <x v="3"/>
    <m/>
    <s v="CA-2016-125815"/>
  </r>
  <r>
    <n v="2450"/>
    <s v="CA-2016-140207"/>
    <d v="2016-05-1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5"/>
    <n v="0.2"/>
    <n v="9.8279999999999994"/>
    <x v="0"/>
    <m/>
    <s v="CA-2015-144190"/>
  </r>
  <r>
    <n v="2451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5"/>
    <n v="0"/>
    <n v="9"/>
    <x v="3"/>
    <m/>
    <s v="CA-2017-117926"/>
  </r>
  <r>
    <n v="2452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6"/>
    <n v="0"/>
    <n v="31.122"/>
    <x v="3"/>
    <m/>
    <s v="CA-2015-153906"/>
  </r>
  <r>
    <n v="2453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3"/>
    <m/>
    <s v="CA-2014-160262"/>
  </r>
  <r>
    <n v="2454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3"/>
    <n v="0"/>
    <n v="18.2592"/>
    <x v="3"/>
    <m/>
    <s v="CA-2015-127607"/>
  </r>
  <r>
    <n v="2455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8"/>
    <n v="0"/>
    <n v="13.603999999999999"/>
    <x v="3"/>
    <m/>
    <s v="CA-2016-166226"/>
  </r>
  <r>
    <n v="2456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8"/>
    <n v="0"/>
    <n v="27.9344"/>
    <x v="3"/>
    <m/>
    <s v="CA-2014-156587"/>
  </r>
  <r>
    <n v="2457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1"/>
    <n v="0"/>
    <n v="3.4357000000000002"/>
    <x v="3"/>
    <m/>
    <s v="CA-2016-141180"/>
  </r>
  <r>
    <n v="2458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6"/>
    <n v="0"/>
    <n v="22.457999999999998"/>
    <x v="3"/>
    <m/>
    <s v="CA-2015-109708"/>
  </r>
  <r>
    <n v="2459"/>
    <s v="CA-2017-140949"/>
    <s v="3/17/2017"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3"/>
    <n v="0"/>
    <n v="12.097799999999999"/>
    <x v="3"/>
    <m/>
    <s v="CA-2015-122406"/>
  </r>
  <r>
    <n v="2460"/>
    <s v="CA-2017-138548"/>
    <s v="8/15/2017"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x v="3"/>
    <m/>
    <s v="US-2016-153815"/>
  </r>
  <r>
    <n v="2461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3"/>
    <n v="0"/>
    <n v="13.486499999999999"/>
    <x v="1"/>
    <m/>
    <s v="CA-2016-164896"/>
  </r>
  <r>
    <n v="2462"/>
    <s v="CA-2015-142419"/>
    <d v="2015-11-07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x v="1"/>
    <m/>
    <s v="CA-2015-142202"/>
  </r>
  <r>
    <n v="2463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5"/>
    <n v="0.2"/>
    <n v="29.372"/>
    <x v="4"/>
    <m/>
    <s v="CA-2015-165050"/>
  </r>
  <r>
    <n v="2464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x v="4"/>
    <m/>
    <s v="US-2016-131114"/>
  </r>
  <r>
    <n v="2465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1"/>
    <n v="0"/>
    <n v="36.987299999999998"/>
    <x v="4"/>
    <m/>
    <s v="CA-2014-160066"/>
  </r>
  <r>
    <n v="2466"/>
    <s v="CA-2017-148691"/>
    <d v="2017-03-12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1"/>
    <n v="0"/>
    <n v="1.512"/>
    <x v="4"/>
    <m/>
    <s v="CA-2016-109925"/>
  </r>
  <r>
    <n v="2467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x v="4"/>
    <m/>
    <s v="CA-2015-160696"/>
  </r>
  <r>
    <n v="2468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4"/>
    <n v="0"/>
    <n v="165.7176"/>
    <x v="4"/>
    <m/>
    <s v="CA-2014-125171"/>
  </r>
  <r>
    <n v="2469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5"/>
    <n v="0"/>
    <n v="15.552"/>
    <x v="4"/>
    <m/>
    <s v="CA-2016-149279"/>
  </r>
  <r>
    <n v="2470"/>
    <s v="CA-2017-128755"/>
    <d v="2017-04-05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1"/>
    <n v="0"/>
    <n v="4.5656999999999996"/>
    <x v="4"/>
    <m/>
    <s v="CA-2017-107321"/>
  </r>
  <r>
    <n v="2471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8"/>
    <n v="0.2"/>
    <n v="4.2816000000000001"/>
    <x v="3"/>
    <m/>
    <s v="US-2017-122714"/>
  </r>
  <r>
    <n v="2472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x v="3"/>
    <m/>
    <s v="CA-2015-153038"/>
  </r>
  <r>
    <n v="2473"/>
    <s v="US-2016-135923"/>
    <s v="1/22/2016"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x v="3"/>
    <m/>
    <s v="CA-2014-132227"/>
  </r>
  <r>
    <n v="2474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"/>
    <n v="0.2"/>
    <n v="-29.9178"/>
    <x v="0"/>
    <m/>
    <s v="CA-2017-155824"/>
  </r>
  <r>
    <n v="2475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5"/>
    <n v="0"/>
    <n v="29.032499999999999"/>
    <x v="0"/>
    <m/>
    <s v="CA-2016-129238"/>
  </r>
  <r>
    <n v="2476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7"/>
    <n v="0"/>
    <n v="41.223700000000001"/>
    <x v="0"/>
    <m/>
    <s v="CA-2017-159688"/>
  </r>
  <r>
    <n v="2477"/>
    <s v="CA-2016-114972"/>
    <d v="2016-03-1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x v="0"/>
    <m/>
    <s v="CA-2016-136126"/>
  </r>
  <r>
    <n v="2478"/>
    <s v="CA-2017-102750"/>
    <d v="2017-04-09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x v="4"/>
    <m/>
    <s v="CA-2016-155033"/>
  </r>
  <r>
    <n v="2479"/>
    <s v="CA-2014-145212"/>
    <s v="9/13/2014"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3"/>
    <n v="0"/>
    <n v="1.4742"/>
    <x v="3"/>
    <m/>
    <s v="CA-2014-156006"/>
  </r>
  <r>
    <n v="2480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1"/>
    <n v="0.2"/>
    <n v="0.83879999999999999"/>
    <x v="3"/>
    <m/>
    <s v="CA-2015-158659"/>
  </r>
  <r>
    <n v="2481"/>
    <s v="CA-2017-141992"/>
    <s v="6/19/2017"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"/>
    <n v="0.2"/>
    <n v="-32.636600000000001"/>
    <x v="3"/>
    <m/>
    <s v="CA-2015-169796"/>
  </r>
  <r>
    <n v="2482"/>
    <s v="CA-2017-147956"/>
    <s v="12/24/2017"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x v="3"/>
    <m/>
    <s v="CA-2015-102876"/>
  </r>
  <r>
    <n v="2483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4"/>
    <n v="0.2"/>
    <n v="11.429600000000001"/>
    <x v="3"/>
    <m/>
    <s v="US-2017-139647"/>
  </r>
  <r>
    <n v="2484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x v="3"/>
    <m/>
    <s v="US-2017-160465"/>
  </r>
  <r>
    <n v="2485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5"/>
    <n v="0.2"/>
    <n v="32.396000000000001"/>
    <x v="3"/>
    <m/>
    <s v="CA-2014-153850"/>
  </r>
  <r>
    <n v="2486"/>
    <s v="CA-2017-126067"/>
    <s v="8/28/2017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"/>
    <n v="0"/>
    <n v="1.4456"/>
    <x v="3"/>
    <m/>
    <s v="CA-2014-127558"/>
  </r>
  <r>
    <n v="2487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"/>
    <n v="0"/>
    <n v="22.235199999999999"/>
    <x v="1"/>
    <m/>
    <s v="CA-2017-136511"/>
  </r>
  <r>
    <n v="2488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3"/>
    <n v="0"/>
    <n v="2.6568000000000001"/>
    <x v="1"/>
    <m/>
    <s v="CA-2016-133795"/>
  </r>
  <r>
    <n v="2489"/>
    <s v="CA-2015-104514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3"/>
    <n v="0"/>
    <n v="9.6191999999999993"/>
    <x v="1"/>
    <m/>
    <s v="US-2017-130953"/>
  </r>
  <r>
    <n v="2490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1"/>
    <m/>
    <s v="CA-2014-151792"/>
  </r>
  <r>
    <n v="2491"/>
    <s v="CA-2015-141040"/>
    <d v="2015-09-10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4"/>
    <n v="0"/>
    <n v="10.763999999999999"/>
    <x v="1"/>
    <m/>
    <s v="CA-2017-139304"/>
  </r>
  <r>
    <n v="2492"/>
    <s v="CA-2014-113579"/>
    <s v="12/13/2014"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6"/>
    <n v="0"/>
    <n v="41.510399999999997"/>
    <x v="3"/>
    <m/>
    <s v="CA-2016-155166"/>
  </r>
  <r>
    <n v="2493"/>
    <s v="CA-2014-144624"/>
    <s v="11/19/2014"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7"/>
    <n v="0"/>
    <n v="1228.1786999999999"/>
    <x v="3"/>
    <m/>
    <s v="CA-2015-103954"/>
  </r>
  <r>
    <n v="2494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5"/>
    <n v="0.3"/>
    <n v="-34.392000000000003"/>
    <x v="0"/>
    <m/>
    <s v="CA-2014-169803"/>
  </r>
  <r>
    <n v="2495"/>
    <s v="CA-2016-146206"/>
    <d v="2016-10-09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5"/>
    <n v="0.2"/>
    <n v="53.997"/>
    <x v="0"/>
    <m/>
    <s v="CA-2017-141719"/>
  </r>
  <r>
    <n v="2496"/>
    <s v="CA-2014-136644"/>
    <s v="6/16/2014"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8"/>
    <n v="0"/>
    <n v="32.392000000000003"/>
    <x v="3"/>
    <m/>
    <s v="CA-2015-136469"/>
  </r>
  <r>
    <n v="2497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3"/>
    <n v="0"/>
    <n v="18.609300000000001"/>
    <x v="3"/>
    <m/>
    <s v="CA-2016-158694"/>
  </r>
  <r>
    <n v="2498"/>
    <s v="CA-2015-122371"/>
    <s v="9/26/2015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"/>
    <n v="0"/>
    <n v="58.496200000000002"/>
    <x v="3"/>
    <m/>
    <s v="US-2014-104759"/>
  </r>
  <r>
    <n v="2499"/>
    <s v="CA-2016-126935"/>
    <s v="5/19/2016"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1"/>
    <n v="0.2"/>
    <n v="3.3544"/>
    <x v="3"/>
    <m/>
    <s v="CA-2015-150511"/>
  </r>
  <r>
    <n v="2500"/>
    <s v="US-2017-133781"/>
    <s v="6/22/2017"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3"/>
    <n v="0.2"/>
    <n v="12.6927"/>
    <x v="3"/>
    <m/>
    <s v="CA-2015-134922"/>
  </r>
  <r>
    <n v="2501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x v="3"/>
    <m/>
    <s v="US-2017-120607"/>
  </r>
  <r>
    <n v="2502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4"/>
    <n v="0.8"/>
    <n v="-3.5712000000000002"/>
    <x v="3"/>
    <m/>
    <s v="CA-2015-141243"/>
  </r>
  <r>
    <n v="2503"/>
    <s v="CA-2017-131618"/>
    <s v="6/17/2017"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4"/>
    <n v="0.8"/>
    <n v="-16.38"/>
    <x v="3"/>
    <m/>
    <s v="CA-2015-162166"/>
  </r>
  <r>
    <n v="2504"/>
    <s v="CA-2016-149482"/>
    <s v="11/14/2016"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"/>
    <n v="0"/>
    <n v="3.4685999999999999"/>
    <x v="3"/>
    <m/>
    <s v="CA-2016-120796"/>
  </r>
  <r>
    <n v="2505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4"/>
    <n v="0"/>
    <n v="15.041600000000001"/>
    <x v="3"/>
    <m/>
    <s v="CA-2016-109722"/>
  </r>
  <r>
    <n v="2506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5"/>
    <n v="0"/>
    <n v="327.50599999999997"/>
    <x v="3"/>
    <m/>
    <s v="CA-2015-136798"/>
  </r>
  <r>
    <n v="2507"/>
    <s v="CA-2014-143917"/>
    <s v="7/25/2014"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8"/>
    <n v="0"/>
    <n v="34.284799999999997"/>
    <x v="3"/>
    <m/>
    <s v="CA-2017-122196"/>
  </r>
  <r>
    <n v="2508"/>
    <s v="CA-2015-120397"/>
    <d v="2015-02-07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4"/>
    <n v="0.8"/>
    <n v="-85.238399999999999"/>
    <x v="1"/>
    <m/>
    <s v="CA-2017-142090"/>
  </r>
  <r>
    <n v="2509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3"/>
    <n v="0.2"/>
    <n v="14.7582"/>
    <x v="4"/>
    <m/>
    <s v="CA-2017-160934"/>
  </r>
  <r>
    <n v="2510"/>
    <s v="CA-2017-163902"/>
    <d v="2017-02-03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6"/>
    <n v="0"/>
    <n v="52.793399999999998"/>
    <x v="4"/>
    <m/>
    <s v="CA-2014-124478"/>
  </r>
  <r>
    <n v="2511"/>
    <s v="CA-2016-136812"/>
    <s v="11/18/2016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x v="3"/>
    <m/>
    <s v="CA-2015-145485"/>
  </r>
  <r>
    <n v="2512"/>
    <s v="CA-2015-102722"/>
    <s v="4/18/2015"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6"/>
    <n v="0"/>
    <n v="41.534999999999997"/>
    <x v="3"/>
    <m/>
    <s v="CA-2017-151071"/>
  </r>
  <r>
    <n v="2513"/>
    <s v="CA-2017-155089"/>
    <d v="2017-02-12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5"/>
    <n v="0.7"/>
    <n v="-33.484000000000002"/>
    <x v="4"/>
    <m/>
    <s v="CA-2014-134572"/>
  </r>
  <r>
    <n v="2514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4"/>
    <n v="0.2"/>
    <n v="1.1996"/>
    <x v="0"/>
    <m/>
    <s v="CA-2017-143217"/>
  </r>
  <r>
    <n v="2515"/>
    <s v="CA-2016-124506"/>
    <d v="2016-11-1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"/>
    <n v="0.3"/>
    <n v="-2.0568"/>
    <x v="0"/>
    <m/>
    <s v="US-2017-133312"/>
  </r>
  <r>
    <n v="2516"/>
    <s v="CA-2014-106572"/>
    <d v="2014-05-09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"/>
    <n v="0.2"/>
    <n v="19.824000000000002"/>
    <x v="2"/>
    <m/>
    <s v="US-2015-137533"/>
  </r>
  <r>
    <n v="2517"/>
    <s v="CA-2014-128888"/>
    <s v="11/15/2014"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x v="3"/>
    <m/>
    <s v="CA-2016-155138"/>
  </r>
  <r>
    <n v="2518"/>
    <s v="CA-2017-123134"/>
    <d v="2017-02-05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3"/>
    <n v="0"/>
    <n v="12.993"/>
    <x v="4"/>
    <m/>
    <s v="CA-2016-108350"/>
  </r>
  <r>
    <n v="2519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7"/>
    <n v="0"/>
    <n v="9.8783999999999992"/>
    <x v="3"/>
    <m/>
    <s v="CA-2015-144302"/>
  </r>
  <r>
    <n v="2520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6"/>
    <n v="0"/>
    <n v="14.4354"/>
    <x v="3"/>
    <m/>
    <s v="CA-2015-109001"/>
  </r>
  <r>
    <n v="2521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3"/>
    <n v="0"/>
    <n v="251.89109999999999"/>
    <x v="3"/>
    <m/>
    <s v="CA-2017-132738"/>
  </r>
  <r>
    <n v="2522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"/>
    <n v="0"/>
    <n v="6.2207999999999997"/>
    <x v="3"/>
    <m/>
    <s v="CA-2017-156720"/>
  </r>
  <r>
    <n v="2523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1"/>
    <n v="0"/>
    <n v="1.375"/>
    <x v="3"/>
    <m/>
    <s v="CA-2015-119102"/>
  </r>
  <r>
    <n v="2524"/>
    <s v="CA-2016-124352"/>
    <s v="10/15/2016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4"/>
    <n v="0"/>
    <n v="55.936"/>
    <x v="3"/>
    <m/>
    <s v="US-2014-140452"/>
  </r>
  <r>
    <n v="2525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9"/>
    <n v="0.2"/>
    <n v="5.2560000000000002"/>
    <x v="1"/>
    <m/>
    <s v="CA-2015-141936"/>
  </r>
  <r>
    <n v="2526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"/>
    <n v="0.2"/>
    <n v="4.4603999999999999"/>
    <x v="1"/>
    <m/>
    <s v="CA-2014-158442"/>
  </r>
  <r>
    <n v="2527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3"/>
    <n v="0.8"/>
    <n v="-12.074999999999999"/>
    <x v="1"/>
    <m/>
    <s v="CA-2015-167374"/>
  </r>
  <r>
    <n v="2528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6"/>
    <n v="0.8"/>
    <n v="-16.884"/>
    <x v="1"/>
    <m/>
    <s v="CA-2014-116568"/>
  </r>
  <r>
    <n v="2529"/>
    <s v="CA-2015-124541"/>
    <d v="2015-06-04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"/>
    <n v="0.2"/>
    <n v="2.8883999999999999"/>
    <x v="1"/>
    <m/>
    <s v="CA-2015-147102"/>
  </r>
  <r>
    <n v="2530"/>
    <s v="CA-2014-108707"/>
    <s v="10/24/2014"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"/>
    <n v="0.2"/>
    <n v="3.6288"/>
    <x v="3"/>
    <m/>
    <s v="CA-2017-132213"/>
  </r>
  <r>
    <n v="2531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5"/>
    <n v="0"/>
    <n v="52.531999999999996"/>
    <x v="3"/>
    <m/>
    <s v="CA-2014-138450"/>
  </r>
  <r>
    <n v="2532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4"/>
    <n v="0"/>
    <n v="8.2615999999999996"/>
    <x v="3"/>
    <m/>
    <s v="CA-2015-153073"/>
  </r>
  <r>
    <n v="2533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7"/>
    <n v="0"/>
    <n v="4.5612000000000004"/>
    <x v="3"/>
    <m/>
    <s v="CA-2016-147970"/>
  </r>
  <r>
    <n v="2534"/>
    <s v="CA-2014-111500"/>
    <s v="8/17/2014"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 Gaming G510s - Keyboard"/>
    <n v="339.96"/>
    <n v="4"/>
    <n v="0"/>
    <n v="122.3856"/>
    <x v="3"/>
    <m/>
    <s v="CA-2016-150658"/>
  </r>
  <r>
    <n v="2535"/>
    <s v="US-2017-117723"/>
    <s v="8/15/2017"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6"/>
    <n v="0.2"/>
    <n v="-337.80599999999998"/>
    <x v="3"/>
    <m/>
    <s v="CA-2017-125640"/>
  </r>
  <r>
    <n v="2536"/>
    <s v="CA-2015-143238"/>
    <d v="2015-06-09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4"/>
    <n v="0"/>
    <n v="18.064800000000002"/>
    <x v="1"/>
    <m/>
    <s v="CA-2017-154137"/>
  </r>
  <r>
    <n v="2537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"/>
    <n v="0.3"/>
    <n v="-54.595799999999997"/>
    <x v="3"/>
    <m/>
    <s v="CA-2015-127173"/>
  </r>
  <r>
    <n v="2538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4"/>
    <n v="0.4"/>
    <n v="-100.7944"/>
    <x v="3"/>
    <m/>
    <s v="CA-2014-149538"/>
  </r>
  <r>
    <n v="2539"/>
    <s v="CA-2015-168746"/>
    <s v="1/27/2015"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1"/>
    <n v="0.4"/>
    <n v="-36.253"/>
    <x v="3"/>
    <m/>
    <s v="CA-2014-160766"/>
  </r>
  <r>
    <n v="2540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“Pillow Soft” Series Mid Back Swivel/Tilt Chairs"/>
    <n v="1348.704"/>
    <n v="6"/>
    <n v="0.2"/>
    <n v="-219.1644"/>
    <x v="3"/>
    <m/>
    <s v="CA-2017-146626"/>
  </r>
  <r>
    <n v="2541"/>
    <s v="CA-2015-113404"/>
    <s v="7/16/2015"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x v="3"/>
    <m/>
    <s v="CA-2015-123330"/>
  </r>
  <r>
    <n v="2542"/>
    <s v="CA-2016-144792"/>
    <s v="4/30/2016"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7"/>
    <n v="0.2"/>
    <n v="22.377600000000001"/>
    <x v="3"/>
    <m/>
    <s v="CA-2017-155607"/>
  </r>
  <r>
    <n v="2543"/>
    <s v="CA-2014-164385"/>
    <s v="9/26/2014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3"/>
    <n v="0.2"/>
    <n v="14.395200000000001"/>
    <x v="3"/>
    <m/>
    <s v="CA-2016-151323"/>
  </r>
  <r>
    <n v="2544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3"/>
    <n v="0"/>
    <n v="13.9152"/>
    <x v="0"/>
    <m/>
    <s v="CA-2015-146696"/>
  </r>
  <r>
    <n v="2545"/>
    <s v="US-2016-114174"/>
    <d v="2016-08-09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4"/>
    <n v="0"/>
    <n v="6.9371999999999998"/>
    <x v="0"/>
    <m/>
    <s v="CA-2016-128972"/>
  </r>
  <r>
    <n v="2546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4"/>
    <n v="0"/>
    <n v="2.0592000000000001"/>
    <x v="3"/>
    <m/>
    <s v="CA-2017-128335"/>
  </r>
  <r>
    <n v="2547"/>
    <s v="CA-2017-108070"/>
    <s v="4/16/2017"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1"/>
    <n v="0.15"/>
    <n v="-6.0490000000000004"/>
    <x v="3"/>
    <m/>
    <s v="CA-2015-154886"/>
  </r>
  <r>
    <n v="2548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1"/>
    <n v="0.2"/>
    <n v="0.25919999999999999"/>
    <x v="3"/>
    <m/>
    <s v="CA-2016-111213"/>
  </r>
  <r>
    <n v="2549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5"/>
    <n v="0.2"/>
    <n v="211.49549999999999"/>
    <x v="3"/>
    <m/>
    <s v="CA-2017-161333"/>
  </r>
  <r>
    <n v="2550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8"/>
    <n v="0.2"/>
    <n v="105.6456"/>
    <x v="3"/>
    <m/>
    <s v="CA-2017-128734"/>
  </r>
  <r>
    <n v="2551"/>
    <s v="US-2015-128090"/>
    <s v="8/16/2015"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"/>
    <n v="0.2"/>
    <n v="1.764"/>
    <x v="3"/>
    <m/>
    <s v="CA-2014-141796"/>
  </r>
  <r>
    <n v="2552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6"/>
    <n v="0"/>
    <n v="213.68879999999999"/>
    <x v="3"/>
    <m/>
    <s v="CA-2017-125101"/>
  </r>
  <r>
    <n v="2553"/>
    <s v="CA-2017-101042"/>
    <s v="11/19/2017"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"/>
    <n v="0"/>
    <n v="10.760400000000001"/>
    <x v="3"/>
    <m/>
    <s v="CA-2017-169929"/>
  </r>
  <r>
    <n v="2554"/>
    <s v="CA-2016-155439"/>
    <s v="9/14/2016"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4"/>
    <n v="0"/>
    <n v="12.441599999999999"/>
    <x v="3"/>
    <m/>
    <s v="US-2014-121566"/>
  </r>
  <r>
    <n v="2555"/>
    <s v="CA-2016-118626"/>
    <s v="8/15/2016"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7"/>
    <n v="0.2"/>
    <n v="70.554400000000001"/>
    <x v="3"/>
    <m/>
    <s v="US-2015-124219"/>
  </r>
  <r>
    <n v="2556"/>
    <s v="CA-2015-111458"/>
    <s v="9/26/2015"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"/>
    <n v="0"/>
    <n v="12"/>
    <x v="3"/>
    <m/>
    <s v="CA-2017-163006"/>
  </r>
  <r>
    <n v="2557"/>
    <s v="US-2016-126844"/>
    <d v="2016-08-10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8"/>
    <n v="0.6"/>
    <n v="-32.32"/>
    <x v="0"/>
    <m/>
    <s v="CA-2015-156146"/>
  </r>
  <r>
    <n v="2558"/>
    <s v="US-2015-112508"/>
    <s v="3/24/2015"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x v="3"/>
    <m/>
    <s v="CA-2014-111192"/>
  </r>
  <r>
    <n v="2559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7"/>
    <n v="0"/>
    <n v="140.68600000000001"/>
    <x v="3"/>
    <m/>
    <s v="CA-2016-115378"/>
  </r>
  <r>
    <n v="2560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5"/>
    <n v="0"/>
    <n v="7.56"/>
    <x v="3"/>
    <m/>
    <s v="CA-2015-161627"/>
  </r>
  <r>
    <n v="2561"/>
    <s v="CA-2015-147788"/>
    <s v="5/31/2015"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"/>
    <n v="0"/>
    <n v="61.389000000000003"/>
    <x v="3"/>
    <m/>
    <s v="CA-2014-121006"/>
  </r>
  <r>
    <n v="2562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4"/>
    <n v="0.2"/>
    <n v="3.3408000000000002"/>
    <x v="3"/>
    <m/>
    <s v="CA-2016-122903"/>
  </r>
  <r>
    <n v="2563"/>
    <s v="CA-2015-144288"/>
    <s v="12/25/2015"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"/>
    <n v="0.2"/>
    <n v="3.6288"/>
    <x v="3"/>
    <m/>
    <s v="CA-2015-107741"/>
  </r>
  <r>
    <n v="2564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 KT800P2 - Keyboard - Black"/>
    <n v="15.02"/>
    <n v="1"/>
    <n v="0"/>
    <n v="2.7035999999999998"/>
    <x v="3"/>
    <m/>
    <s v="CA-2017-106432"/>
  </r>
  <r>
    <n v="2565"/>
    <s v="CA-2015-110632"/>
    <s v="3/17/2015"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"/>
    <n v="0"/>
    <n v="9.1313999999999993"/>
    <x v="3"/>
    <m/>
    <s v="CA-2016-148908"/>
  </r>
  <r>
    <n v="2566"/>
    <s v="CA-2017-109589"/>
    <s v="12/21/2017"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4"/>
    <n v="0"/>
    <n v="27.69"/>
    <x v="3"/>
    <m/>
    <s v="CA-2016-123015"/>
  </r>
  <r>
    <n v="2567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5"/>
    <n v="0.2"/>
    <n v="7.85"/>
    <x v="4"/>
    <m/>
    <s v="US-2015-120502"/>
  </r>
  <r>
    <n v="2568"/>
    <s v="CA-2017-123967"/>
    <d v="2017-01-1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9"/>
    <n v="0"/>
    <n v="239.9058"/>
    <x v="4"/>
    <m/>
    <s v="CA-2017-108749"/>
  </r>
  <r>
    <n v="2569"/>
    <s v="CA-2017-148929"/>
    <d v="2017-07-09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x v="4"/>
    <m/>
    <s v="CA-2017-163335"/>
  </r>
  <r>
    <n v="2570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"/>
    <n v="0.4"/>
    <n v="-35.617400000000004"/>
    <x v="3"/>
    <m/>
    <s v="CA-2015-134719"/>
  </r>
  <r>
    <n v="2571"/>
    <s v="CA-2017-134404"/>
    <s v="12/27/2017"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4"/>
    <n v="0.2"/>
    <n v="3.6432000000000002"/>
    <x v="3"/>
    <m/>
    <s v="US-2015-154389"/>
  </r>
  <r>
    <n v="2572"/>
    <s v="CA-2017-109778"/>
    <s v="7/16/2017"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"/>
    <n v="0.2"/>
    <n v="0.91"/>
    <x v="3"/>
    <m/>
    <s v="CA-2015-115567"/>
  </r>
  <r>
    <n v="2573"/>
    <s v="CA-2016-155845"/>
    <d v="2016-12-08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7"/>
    <n v="0.2"/>
    <n v="52.497900000000001"/>
    <x v="0"/>
    <m/>
    <s v="US-2017-136679"/>
  </r>
  <r>
    <n v="2574"/>
    <s v="CA-2017-145128"/>
    <d v="2017-09-07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x v="4"/>
    <m/>
    <s v="US-2017-141943"/>
  </r>
  <r>
    <n v="2575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3"/>
    <n v="0"/>
    <n v="7.9527000000000001"/>
    <x v="3"/>
    <m/>
    <s v="CA-2014-101560"/>
  </r>
  <r>
    <n v="2576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5"/>
    <n v="0"/>
    <n v="156.751"/>
    <x v="3"/>
    <m/>
    <s v="CA-2014-159709"/>
  </r>
  <r>
    <n v="2577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"/>
    <n v="0"/>
    <n v="5.3391999999999999"/>
    <x v="3"/>
    <m/>
    <s v="CA-2016-103982"/>
  </r>
  <r>
    <n v="2578"/>
    <s v="CA-2014-129091"/>
    <s v="11/22/2014"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3"/>
    <n v="0"/>
    <n v="290.30160000000001"/>
    <x v="3"/>
    <m/>
    <s v="CA-2015-142454"/>
  </r>
  <r>
    <n v="2579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3"/>
    <n v="0"/>
    <n v="30.7818"/>
    <x v="3"/>
    <m/>
    <s v="CA-2015-102015"/>
  </r>
  <r>
    <n v="2580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8"/>
    <n v="0"/>
    <n v="0"/>
    <x v="3"/>
    <m/>
    <s v="CA-2015-156755"/>
  </r>
  <r>
    <n v="2581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x v="3"/>
    <m/>
    <s v="CA-2015-130876"/>
  </r>
  <r>
    <n v="2582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x v="3"/>
    <m/>
    <s v="CA-2016-145898"/>
  </r>
  <r>
    <n v="2583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13"/>
    <n v="0"/>
    <n v="0"/>
    <x v="3"/>
    <m/>
    <s v="US-2017-159562"/>
  </r>
  <r>
    <n v="2584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3"/>
    <n v="0"/>
    <n v="4.4711999999999996"/>
    <x v="3"/>
    <m/>
    <s v="CA-2017-134635"/>
  </r>
  <r>
    <n v="2585"/>
    <s v="US-2014-155502"/>
    <s v="1/26/2014"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"/>
    <n v="0"/>
    <n v="52.634399999999999"/>
    <x v="3"/>
    <m/>
    <s v="CA-2017-167080"/>
  </r>
  <r>
    <n v="2586"/>
    <s v="CA-2015-121041"/>
    <d v="2015-03-1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x v="1"/>
    <m/>
    <s v="CA-2017-145653"/>
  </r>
  <r>
    <n v="2587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7"/>
    <n v="0"/>
    <n v="67.113900000000001"/>
    <x v="3"/>
    <m/>
    <s v="CA-2014-140487"/>
  </r>
  <r>
    <n v="2588"/>
    <s v="CA-2017-131695"/>
    <s v="6/30/2017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1"/>
    <n v="0"/>
    <n v="9.7812000000000001"/>
    <x v="3"/>
    <m/>
    <s v="CA-2017-117401"/>
  </r>
  <r>
    <n v="2589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x v="0"/>
    <m/>
    <s v="US-2017-109582"/>
  </r>
  <r>
    <n v="2590"/>
    <s v="CA-2016-137729"/>
    <d v="2016-05-05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3"/>
    <n v="0.2"/>
    <n v="21.5397"/>
    <x v="0"/>
    <m/>
    <s v="CA-2016-119865"/>
  </r>
  <r>
    <n v="2591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"/>
    <n v="0.6"/>
    <n v="-7.7747999999999999"/>
    <x v="0"/>
    <m/>
    <s v="US-2014-147648"/>
  </r>
  <r>
    <n v="2592"/>
    <s v="US-2016-115455"/>
    <d v="2016-08-09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3"/>
    <n v="0.5"/>
    <n v="-300.73500000000001"/>
    <x v="0"/>
    <m/>
    <s v="CA-2017-124436"/>
  </r>
  <r>
    <n v="2593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"/>
    <n v="0"/>
    <n v="39.549999999999997"/>
    <x v="3"/>
    <m/>
    <s v="CA-2014-115084"/>
  </r>
  <r>
    <n v="2594"/>
    <s v="CA-2017-128300"/>
    <s v="11/24/2017"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x v="3"/>
    <m/>
    <s v="CA-2017-131037"/>
  </r>
  <r>
    <n v="2595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x v="3"/>
    <m/>
    <s v="CA-2016-111143"/>
  </r>
  <r>
    <n v="2596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3"/>
    <n v="0"/>
    <n v="411.73649999999998"/>
    <x v="3"/>
    <m/>
    <s v="CA-2014-166744"/>
  </r>
  <r>
    <n v="2597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3"/>
    <n v="0"/>
    <n v="158.75190000000001"/>
    <x v="3"/>
    <m/>
    <s v="CA-2016-116561"/>
  </r>
  <r>
    <n v="2598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"/>
    <n v="0"/>
    <n v="95.461200000000005"/>
    <x v="3"/>
    <m/>
    <s v="CA-2016-110730"/>
  </r>
  <r>
    <n v="2599"/>
    <s v="CA-2017-149048"/>
    <s v="5/13/2017"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3"/>
    <n v="0"/>
    <n v="7.3205999999999998"/>
    <x v="3"/>
    <m/>
    <s v="CA-2017-146367"/>
  </r>
  <r>
    <n v="2600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x v="3"/>
    <m/>
    <s v="CA-2016-149454"/>
  </r>
  <r>
    <n v="2601"/>
    <s v="CA-2017-108553"/>
    <s v="4/23/2017"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7"/>
    <n v="0"/>
    <n v="36.813000000000002"/>
    <x v="3"/>
    <m/>
    <s v="CA-2016-156265"/>
  </r>
  <r>
    <n v="2602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3"/>
    <n v="0"/>
    <n v="7.0217999999999998"/>
    <x v="0"/>
    <m/>
    <s v="US-2015-168914"/>
  </r>
  <r>
    <n v="2603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3"/>
    <n v="0"/>
    <n v="364.45949999999999"/>
    <x v="0"/>
    <m/>
    <s v="US-2017-110989"/>
  </r>
  <r>
    <n v="2604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1"/>
    <n v="0.2"/>
    <n v="5.1294000000000004"/>
    <x v="0"/>
    <m/>
    <s v="CA-2015-106215"/>
  </r>
  <r>
    <n v="2605"/>
    <s v="CA-2016-165848"/>
    <d v="2016-04-06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4"/>
    <n v="0"/>
    <n v="20.780799999999999"/>
    <x v="0"/>
    <m/>
    <s v="US-2016-169369"/>
  </r>
  <r>
    <n v="2606"/>
    <s v="CA-2014-112718"/>
    <s v="12/16/2014"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1"/>
    <n v="0.7"/>
    <n v="-0.85580000000000001"/>
    <x v="3"/>
    <m/>
    <s v="CA-2015-132318"/>
  </r>
  <r>
    <n v="2607"/>
    <s v="CA-2016-154053"/>
    <d v="2016-04-03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1"/>
    <n v="0"/>
    <n v="4.9271000000000003"/>
    <x v="0"/>
    <m/>
    <s v="US-2014-131982"/>
  </r>
  <r>
    <n v="2608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 KT400U2 - Keyboard - Black"/>
    <n v="24.672000000000001"/>
    <n v="3"/>
    <n v="0.2"/>
    <n v="0"/>
    <x v="3"/>
    <m/>
    <s v="CA-2015-125185"/>
  </r>
  <r>
    <n v="2609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1"/>
    <n v="0.2"/>
    <n v="0.88200000000000001"/>
    <x v="3"/>
    <m/>
    <s v="CA-2016-130078"/>
  </r>
  <r>
    <n v="2610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5"/>
    <n v="0.3"/>
    <n v="-121.87350000000001"/>
    <x v="3"/>
    <m/>
    <s v="US-2017-114034"/>
  </r>
  <r>
    <n v="2611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"/>
    <n v="0.2"/>
    <n v="1.9925999999999999"/>
    <x v="3"/>
    <m/>
    <s v="US-2017-115595"/>
  </r>
  <r>
    <n v="2612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3"/>
    <n v="0.2"/>
    <n v="5.1012000000000004"/>
    <x v="3"/>
    <m/>
    <s v="CA-2017-158722"/>
  </r>
  <r>
    <n v="2613"/>
    <s v="CA-2014-127446"/>
    <s v="11/25/2014"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3"/>
    <n v="0.6"/>
    <n v="-3.9624000000000001"/>
    <x v="3"/>
    <m/>
    <s v="CA-2014-105165"/>
  </r>
  <r>
    <n v="2614"/>
    <s v="CA-2016-137204"/>
    <s v="4/28/201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"/>
    <n v="0.2"/>
    <n v="2.5979999999999999"/>
    <x v="3"/>
    <m/>
    <s v="CA-2017-147452"/>
  </r>
  <r>
    <n v="2615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3"/>
    <n v="0.2"/>
    <n v="23.027999999999999"/>
    <x v="3"/>
    <m/>
    <s v="US-2017-114657"/>
  </r>
  <r>
    <n v="2616"/>
    <s v="CA-2014-147298"/>
    <s v="4/26/2014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x v="3"/>
    <m/>
    <s v="CA-2017-144484"/>
  </r>
  <r>
    <n v="2617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"/>
    <n v="0"/>
    <n v="2.7166000000000001"/>
    <x v="4"/>
    <m/>
    <s v="CA-2017-125913"/>
  </r>
  <r>
    <n v="2618"/>
    <s v="CA-2017-147942"/>
    <d v="2017-01-04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13"/>
    <n v="0.2"/>
    <n v="38.024999999999999"/>
    <x v="4"/>
    <m/>
    <s v="US-2016-158309"/>
  </r>
  <r>
    <n v="2619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3"/>
    <n v="0"/>
    <n v="1.0842000000000001"/>
    <x v="3"/>
    <m/>
    <s v="CA-2015-162887"/>
  </r>
  <r>
    <n v="2620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x v="3"/>
    <m/>
    <s v="CA-2017-147333"/>
  </r>
  <r>
    <n v="2621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3"/>
    <n v="0"/>
    <n v="10.4496"/>
    <x v="3"/>
    <m/>
    <s v="CA-2014-113859"/>
  </r>
  <r>
    <n v="2622"/>
    <s v="CA-2017-115931"/>
    <s v="12/22/2017"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5"/>
    <n v="0"/>
    <n v="8.6715"/>
    <x v="3"/>
    <m/>
    <s v="CA-2014-159681"/>
  </r>
  <r>
    <n v="2623"/>
    <s v="CA-2014-164861"/>
    <d v="2014-03-12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4"/>
    <n v="0"/>
    <n v="12.441599999999999"/>
    <x v="2"/>
    <m/>
    <s v="US-2017-104094"/>
  </r>
  <r>
    <n v="2624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4"/>
    <n v="0.2"/>
    <n v="3919.9888000000001"/>
    <x v="3"/>
    <m/>
    <s v="CA-2017-152709"/>
  </r>
  <r>
    <n v="2625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8"/>
    <n v="0"/>
    <n v="647.89200000000005"/>
    <x v="3"/>
    <m/>
    <s v="CA-2015-105158"/>
  </r>
  <r>
    <n v="2626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5"/>
    <n v="0"/>
    <n v="28.754999999999999"/>
    <x v="3"/>
    <m/>
    <s v="CA-2014-133424"/>
  </r>
  <r>
    <n v="2627"/>
    <s v="CA-2017-127180"/>
    <s v="10/22/2017"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1"/>
    <n v="0"/>
    <n v="0.52990000000000004"/>
    <x v="3"/>
    <m/>
    <s v="CA-2017-105991"/>
  </r>
  <r>
    <n v="2628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4"/>
    <n v="0.2"/>
    <n v="9.1295999999999999"/>
    <x v="3"/>
    <m/>
    <s v="US-2017-136784"/>
  </r>
  <r>
    <n v="2629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x v="3"/>
    <m/>
    <s v="CA-2014-146283"/>
  </r>
  <r>
    <n v="2630"/>
    <s v="US-2017-165344"/>
    <s v="11/13/2017"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10"/>
    <n v="0.7"/>
    <n v="-7.48"/>
    <x v="3"/>
    <m/>
    <s v="CA-2017-151218"/>
  </r>
  <r>
    <n v="2631"/>
    <s v="CA-2015-168186"/>
    <d v="2015-10-09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3"/>
    <n v="0"/>
    <n v="7.0217999999999998"/>
    <x v="1"/>
    <m/>
    <s v="CA-2015-111073"/>
  </r>
  <r>
    <n v="2632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"/>
    <n v="0"/>
    <n v="17.1828"/>
    <x v="3"/>
    <m/>
    <s v="CA-2017-144883"/>
  </r>
  <r>
    <n v="2633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x v="3"/>
    <m/>
    <s v="CA-2017-142174"/>
  </r>
  <r>
    <n v="2634"/>
    <s v="US-2017-110604"/>
    <s v="5/15/2017"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1"/>
    <n v="0.2"/>
    <n v="24.858000000000001"/>
    <x v="3"/>
    <m/>
    <s v="CA-2017-108791"/>
  </r>
  <r>
    <n v="2635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"/>
    <n v="0.2"/>
    <n v="0.73919999999999997"/>
    <x v="1"/>
    <m/>
    <s v="CA-2016-106656"/>
  </r>
  <r>
    <n v="2636"/>
    <s v="CA-2015-116750"/>
    <d v="2015-05-07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5"/>
    <n v="0.7"/>
    <n v="-5.7839999999999998"/>
    <x v="1"/>
    <m/>
    <s v="CA-2016-113831"/>
  </r>
  <r>
    <n v="2637"/>
    <s v="CA-2015-162369"/>
    <s v="8/15/2015"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"/>
    <n v="0"/>
    <n v="61.389000000000003"/>
    <x v="3"/>
    <m/>
    <s v="US-2014-139500"/>
  </r>
  <r>
    <n v="2638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4"/>
    <n v="0"/>
    <n v="9.3295999999999992"/>
    <x v="4"/>
    <m/>
    <s v="US-2014-166310"/>
  </r>
  <r>
    <n v="2639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3"/>
    <n v="0.2"/>
    <n v="4.2666000000000004"/>
    <x v="4"/>
    <m/>
    <s v="US-2016-168410"/>
  </r>
  <r>
    <n v="2640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3"/>
    <n v="0"/>
    <n v="16.676400000000001"/>
    <x v="4"/>
    <m/>
    <s v="CA-2017-131254"/>
  </r>
  <r>
    <n v="2641"/>
    <s v="CA-2017-108441"/>
    <d v="2017-12-06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4"/>
    <n v="0.1"/>
    <n v="143.04"/>
    <x v="4"/>
    <m/>
    <s v="CA-2016-123414"/>
  </r>
  <r>
    <n v="2642"/>
    <s v="CA-2015-169740"/>
    <s v="2/20/2015"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x v="3"/>
    <m/>
    <s v="CA-2017-137876"/>
  </r>
  <r>
    <n v="2643"/>
    <s v="CA-2016-124051"/>
    <s v="12/29/2016"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6"/>
    <n v="0.2"/>
    <n v="67.442400000000006"/>
    <x v="3"/>
    <m/>
    <s v="CA-2016-154060"/>
  </r>
  <r>
    <n v="2644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1"/>
    <n v="0.2"/>
    <n v="4.1391"/>
    <x v="3"/>
    <m/>
    <s v="US-2017-162558"/>
  </r>
  <r>
    <n v="2645"/>
    <s v="CA-2016-149111"/>
    <s v="4/17/2016"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x v="3"/>
    <m/>
    <s v="CA-2017-134439"/>
  </r>
  <r>
    <n v="2646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3"/>
    <n v="0"/>
    <n v="23.652899999999999"/>
    <x v="2"/>
    <m/>
    <s v="CA-2015-119508"/>
  </r>
  <r>
    <n v="2647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3"/>
    <n v="0"/>
    <n v="20.120699999999999"/>
    <x v="2"/>
    <m/>
    <s v="CA-2015-152681"/>
  </r>
  <r>
    <n v="2648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"/>
    <n v="0"/>
    <n v="6.2207999999999997"/>
    <x v="2"/>
    <m/>
    <s v="CA-2014-130813"/>
  </r>
  <r>
    <n v="2649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6"/>
    <n v="0"/>
    <n v="213.68879999999999"/>
    <x v="2"/>
    <m/>
    <s v="CA-2015-120320"/>
  </r>
  <r>
    <n v="2650"/>
    <s v="CA-2014-131002"/>
    <d v="2014-07-09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 Phone Headset with In-line Volume - M214C"/>
    <n v="104.85"/>
    <n v="3"/>
    <n v="0"/>
    <n v="28.3095"/>
    <x v="2"/>
    <m/>
    <s v="CA-2016-111941"/>
  </r>
  <r>
    <n v="2651"/>
    <s v="US-2016-146794"/>
    <s v="9/26/2016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5"/>
    <n v="0.15"/>
    <n v="19.998000000000001"/>
    <x v="3"/>
    <m/>
    <s v="CA-2016-123120"/>
  </r>
  <r>
    <n v="2652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3"/>
    <n v="0.2"/>
    <n v="3.5022000000000002"/>
    <x v="3"/>
    <m/>
    <s v="CA-2014-103331"/>
  </r>
  <r>
    <n v="2653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x v="3"/>
    <m/>
    <s v="CA-2015-169278"/>
  </r>
  <r>
    <n v="2654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3"/>
    <n v="0"/>
    <n v="80.791200000000003"/>
    <x v="3"/>
    <m/>
    <s v="CA-2017-111577"/>
  </r>
  <r>
    <n v="2655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3"/>
    <n v="0"/>
    <n v="77.576400000000007"/>
    <x v="3"/>
    <m/>
    <s v="CA-2015-146486"/>
  </r>
  <r>
    <n v="2656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x v="3"/>
    <m/>
    <s v="US-2014-168501"/>
  </r>
  <r>
    <n v="2657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"/>
    <n v="0"/>
    <n v="65.435000000000002"/>
    <x v="3"/>
    <m/>
    <s v="CA-2015-112053"/>
  </r>
  <r>
    <n v="2658"/>
    <s v="CA-2017-112515"/>
    <s v="9/17/2017"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5"/>
    <n v="0"/>
    <n v="7.056"/>
    <x v="3"/>
    <m/>
    <s v="CA-2017-108539"/>
  </r>
  <r>
    <n v="2659"/>
    <s v="CA-2016-150343"/>
    <s v="8/16/2016"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3"/>
    <n v="0"/>
    <n v="5.1041999999999996"/>
    <x v="3"/>
    <m/>
    <s v="CA-2015-149811"/>
  </r>
  <r>
    <n v="2660"/>
    <s v="CA-2015-135538"/>
    <s v="12/24/2015"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4"/>
    <n v="0.2"/>
    <n v="99.432000000000002"/>
    <x v="3"/>
    <m/>
    <s v="US-2017-103814"/>
  </r>
  <r>
    <n v="2661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11"/>
    <n v="0"/>
    <n v="494.97250000000003"/>
    <x v="3"/>
    <m/>
    <s v="CA-2016-123932"/>
  </r>
  <r>
    <n v="2662"/>
    <s v="CA-2017-123372"/>
    <s v="11/28/2017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x v="3"/>
    <m/>
    <s v="US-2016-101616"/>
  </r>
  <r>
    <n v="2663"/>
    <s v="CA-2017-159604"/>
    <s v="4/14/2017"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"/>
    <n v="0"/>
    <n v="4.2047999999999996"/>
    <x v="3"/>
    <m/>
    <s v="CA-2014-113768"/>
  </r>
  <r>
    <n v="2664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1"/>
    <n v="0.2"/>
    <n v="1.2948"/>
    <x v="0"/>
    <m/>
    <s v="CA-2016-138037"/>
  </r>
  <r>
    <n v="2665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3"/>
    <n v="0.4"/>
    <n v="-142.071"/>
    <x v="0"/>
    <m/>
    <s v="CA-2014-150490"/>
  </r>
  <r>
    <n v="2666"/>
    <s v="CA-2016-164784"/>
    <d v="2016-01-05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x v="0"/>
    <m/>
    <s v="US-2017-126060"/>
  </r>
  <r>
    <n v="2667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 16GB Mini TravelDrive USB 2.0 Flash Drive"/>
    <n v="79.512"/>
    <n v="3"/>
    <n v="0.2"/>
    <n v="20.8719"/>
    <x v="0"/>
    <m/>
    <s v="CA-2017-100951"/>
  </r>
  <r>
    <n v="2668"/>
    <s v="CA-2016-111794"/>
    <d v="2016-01-10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1"/>
    <n v="0.2"/>
    <n v="9.5687999999999995"/>
    <x v="0"/>
    <m/>
    <s v="CA-2016-122017"/>
  </r>
  <r>
    <n v="2669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1"/>
    <n v="0.2"/>
    <n v="4.5881999999999996"/>
    <x v="3"/>
    <m/>
    <s v="CA-2014-123477"/>
  </r>
  <r>
    <n v="2670"/>
    <s v="US-2015-139759"/>
    <s v="8/25/2015"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4"/>
    <n v="0"/>
    <n v="29.668800000000001"/>
    <x v="3"/>
    <m/>
    <s v="CA-2016-107790"/>
  </r>
  <r>
    <n v="2671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3"/>
    <n v="0"/>
    <n v="79.891199999999998"/>
    <x v="2"/>
    <m/>
    <s v="CA-2017-158071"/>
  </r>
  <r>
    <n v="2672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6"/>
    <n v="0"/>
    <n v="212.1876"/>
    <x v="2"/>
    <m/>
    <s v="CA-2017-147403"/>
  </r>
  <r>
    <n v="2673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"/>
    <n v="0"/>
    <n v="12.837999999999999"/>
    <x v="2"/>
    <m/>
    <s v="US-2017-136721"/>
  </r>
  <r>
    <n v="2674"/>
    <s v="CA-2014-126403"/>
    <d v="2014-09-09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5"/>
    <n v="0"/>
    <n v="238.65299999999999"/>
    <x v="2"/>
    <m/>
    <s v="CA-2015-118738"/>
  </r>
  <r>
    <n v="2675"/>
    <s v="CA-2017-136875"/>
    <d v="2017-03-12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3"/>
    <n v="0"/>
    <n v="79.891199999999998"/>
    <x v="4"/>
    <m/>
    <s v="CA-2017-134152"/>
  </r>
  <r>
    <n v="2676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5"/>
    <n v="0.2"/>
    <n v="0.76649999999999996"/>
    <x v="3"/>
    <m/>
    <s v="CA-2014-125542"/>
  </r>
  <r>
    <n v="2677"/>
    <s v="CA-2017-132185"/>
    <s v="11/27/2017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x v="3"/>
    <m/>
    <s v="CA-2016-136021"/>
  </r>
  <r>
    <n v="2678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x v="3"/>
    <m/>
    <s v="CA-2016-149195"/>
  </r>
  <r>
    <n v="2679"/>
    <s v="US-2014-160780"/>
    <s v="6/21/2014"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"/>
    <n v="0.7"/>
    <n v="-16.776"/>
    <x v="3"/>
    <m/>
    <s v="CA-2017-161410"/>
  </r>
  <r>
    <n v="2680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5"/>
    <n v="0"/>
    <n v="7.056"/>
    <x v="3"/>
    <m/>
    <s v="CA-2017-152786"/>
  </r>
  <r>
    <n v="2681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5"/>
    <n v="0"/>
    <n v="111.59099999999999"/>
    <x v="3"/>
    <m/>
    <s v="CA-2017-164707"/>
  </r>
  <r>
    <n v="2682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4"/>
    <n v="0"/>
    <n v="42.074399999999997"/>
    <x v="3"/>
    <m/>
    <s v="CA-2017-163874"/>
  </r>
  <r>
    <n v="2683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3"/>
    <n v="0.1"/>
    <n v="152.0883"/>
    <x v="3"/>
    <m/>
    <s v="US-2014-123183"/>
  </r>
  <r>
    <n v="2684"/>
    <s v="CA-2017-127026"/>
    <s v="1/21/2017"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x v="3"/>
    <m/>
    <s v="CA-2014-104829"/>
  </r>
  <r>
    <n v="2685"/>
    <s v="CA-2017-137085"/>
    <s v="6/29/2017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9"/>
    <n v="0.2"/>
    <n v="101.57940000000001"/>
    <x v="3"/>
    <m/>
    <s v="US-2016-147340"/>
  </r>
  <r>
    <n v="2686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x v="0"/>
    <m/>
    <s v="CA-2016-145492"/>
  </r>
  <r>
    <n v="2687"/>
    <s v="CA-2016-133123"/>
    <d v="2016-06-09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"/>
    <n v="0.7"/>
    <n v="-2.4563999999999999"/>
    <x v="0"/>
    <m/>
    <s v="CA-2016-163202"/>
  </r>
  <r>
    <n v="2688"/>
    <s v="US-2016-128195"/>
    <d v="2016-04-08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5"/>
    <n v="0.8"/>
    <n v="-6.5670000000000002"/>
    <x v="0"/>
    <m/>
    <s v="CA-2016-117681"/>
  </r>
  <r>
    <n v="2689"/>
    <s v="CA-2015-153220"/>
    <d v="2015-12-1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5"/>
    <n v="0"/>
    <n v="7.0650000000000004"/>
    <x v="1"/>
    <m/>
    <s v="CA-2017-132262"/>
  </r>
  <r>
    <n v="2690"/>
    <s v="CA-2014-123064"/>
    <s v="6/30/2014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4"/>
    <n v="0.2"/>
    <n v="1.64"/>
    <x v="3"/>
    <m/>
    <s v="CA-2017-123043"/>
  </r>
  <r>
    <n v="2691"/>
    <s v="CA-2017-156412"/>
    <d v="2017-04-12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3"/>
    <n v="0.7"/>
    <n v="-4.4550000000000001"/>
    <x v="4"/>
    <m/>
    <s v="US-2016-143280"/>
  </r>
  <r>
    <n v="2692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3"/>
    <n v="0.2"/>
    <n v="5.6115000000000004"/>
    <x v="3"/>
    <m/>
    <s v="CA-2017-108854"/>
  </r>
  <r>
    <n v="2693"/>
    <s v="US-2016-144211"/>
    <s v="8/28/2016"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3"/>
    <n v="0.2"/>
    <n v="8.1432000000000002"/>
    <x v="3"/>
    <m/>
    <s v="CA-2017-166856"/>
  </r>
  <r>
    <n v="2694"/>
    <s v="CA-2016-138079"/>
    <s v="1/22/2016"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5"/>
    <n v="0"/>
    <n v="37.366"/>
    <x v="3"/>
    <m/>
    <s v="CA-2016-153157"/>
  </r>
  <r>
    <n v="2695"/>
    <s v="CA-2014-143182"/>
    <s v="10/15/2014"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1"/>
    <n v="0.2"/>
    <n v="4.0382999999999996"/>
    <x v="3"/>
    <m/>
    <s v="US-2017-125647"/>
  </r>
  <r>
    <n v="2696"/>
    <s v="CA-2016-161662"/>
    <d v="2016-07-02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"/>
    <n v="0.2"/>
    <n v="10.623200000000001"/>
    <x v="0"/>
    <m/>
    <s v="CA-2014-132542"/>
  </r>
  <r>
    <n v="2697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4"/>
    <n v="0.5"/>
    <n v="-16.425999999999998"/>
    <x v="3"/>
    <m/>
    <s v="CA-2015-110877"/>
  </r>
  <r>
    <n v="2698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6"/>
    <n v="0.5"/>
    <n v="-1811.0784000000001"/>
    <x v="3"/>
    <m/>
    <s v="US-2016-151827"/>
  </r>
  <r>
    <n v="2699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4"/>
    <n v="0.2"/>
    <n v="7.4816000000000003"/>
    <x v="3"/>
    <m/>
    <s v="US-2016-163258"/>
  </r>
  <r>
    <n v="2700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3"/>
    <n v="0.2"/>
    <n v="1.002"/>
    <x v="3"/>
    <m/>
    <s v="CA-2017-103009"/>
  </r>
  <r>
    <n v="2701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x v="3"/>
    <m/>
    <s v="US-2017-120649"/>
  </r>
  <r>
    <n v="2702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3"/>
    <n v="0.2"/>
    <n v="5.9175000000000004"/>
    <x v="3"/>
    <m/>
    <s v="CA-2016-153598"/>
  </r>
  <r>
    <n v="2703"/>
    <s v="CA-2014-145317"/>
    <s v="3/18/2014"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3"/>
    <n v="0.2"/>
    <n v="15.294"/>
    <x v="3"/>
    <m/>
    <s v="US-2016-108497"/>
  </r>
  <r>
    <n v="2704"/>
    <s v="CA-2014-143413"/>
    <s v="5/24/2014"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s v="Xerox 1944"/>
    <n v="116.28"/>
    <n v="3"/>
    <n v="0"/>
    <n v="56.977200000000003"/>
    <x v="3"/>
    <m/>
    <s v="CA-2016-113096"/>
  </r>
  <r>
    <n v="2705"/>
    <s v="CA-2017-156818"/>
    <d v="2017-11-07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6"/>
    <n v="0"/>
    <n v="17.238"/>
    <x v="4"/>
    <m/>
    <s v="CA-2014-136861"/>
  </r>
  <r>
    <n v="2706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"/>
    <n v="0"/>
    <n v="4.3368000000000002"/>
    <x v="3"/>
    <m/>
    <s v="CA-2017-117422"/>
  </r>
  <r>
    <n v="2707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3"/>
    <n v="0"/>
    <n v="9.3312000000000008"/>
    <x v="3"/>
    <m/>
    <s v="CA-2017-129707"/>
  </r>
  <r>
    <n v="2708"/>
    <s v="CA-2017-155873"/>
    <s v="6/16/2017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4"/>
    <n v="0"/>
    <n v="92.236800000000002"/>
    <x v="3"/>
    <m/>
    <s v="CA-2015-160171"/>
  </r>
  <r>
    <n v="2709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7"/>
    <n v="0"/>
    <n v="81.849599999999995"/>
    <x v="3"/>
    <m/>
    <s v="CA-2014-103317"/>
  </r>
  <r>
    <n v="2710"/>
    <s v="CA-2015-121797"/>
    <s v="1/30/2015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3"/>
    <n v="0.2"/>
    <n v="215.9973"/>
    <x v="3"/>
    <m/>
    <s v="CA-2016-167115"/>
  </r>
  <r>
    <n v="2711"/>
    <s v="US-2015-120572"/>
    <d v="2015-11-12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"/>
    <n v="0.7"/>
    <n v="-8.9795999999999996"/>
    <x v="1"/>
    <m/>
    <s v="US-2017-153633"/>
  </r>
  <r>
    <n v="2712"/>
    <s v="CA-2017-132430"/>
    <d v="2017-09-10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4"/>
    <n v="0.2"/>
    <n v="9.1776"/>
    <x v="4"/>
    <m/>
    <s v="CA-2017-155929"/>
  </r>
  <r>
    <n v="2713"/>
    <s v="CA-2017-146031"/>
    <s v="7/29/2017"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9"/>
    <n v="0"/>
    <n v="22.244399999999999"/>
    <x v="3"/>
    <m/>
    <s v="CA-2015-148712"/>
  </r>
  <r>
    <n v="2714"/>
    <s v="CA-2014-110100"/>
    <s v="4/25/2014"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3"/>
    <n v="0.2"/>
    <n v="37.796999999999997"/>
    <x v="3"/>
    <m/>
    <s v="CA-2016-128307"/>
  </r>
  <r>
    <n v="2715"/>
    <s v="CA-2015-103723"/>
    <d v="2015-01-12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5"/>
    <n v="0"/>
    <n v="5.56"/>
    <x v="1"/>
    <m/>
    <s v="US-2016-127425"/>
  </r>
  <r>
    <n v="2716"/>
    <s v="CA-2014-127187"/>
    <d v="2014-04-12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"/>
    <n v="0"/>
    <n v="62.3904"/>
    <x v="2"/>
    <m/>
    <s v="US-2014-119081"/>
  </r>
  <r>
    <n v="2717"/>
    <s v="CA-2017-128475"/>
    <s v="8/26/2017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"/>
    <n v="0"/>
    <n v="15.1158"/>
    <x v="3"/>
    <m/>
    <s v="CA-2016-140613"/>
  </r>
  <r>
    <n v="2718"/>
    <s v="CA-2014-100006"/>
    <d v="2014-07-09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3"/>
    <n v="0"/>
    <n v="109.6113"/>
    <x v="2"/>
    <m/>
    <s v="US-2017-108700"/>
  </r>
  <r>
    <n v="2719"/>
    <s v="CA-2017-144827"/>
    <s v="12/21/2017"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"/>
    <n v="0"/>
    <n v="33.577199999999998"/>
    <x v="3"/>
    <m/>
    <s v="CA-2017-160962"/>
  </r>
  <r>
    <n v="2720"/>
    <s v="CA-2014-110030"/>
    <d v="2014-06-12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3"/>
    <n v="0.6"/>
    <n v="-14.3856"/>
    <x v="2"/>
    <m/>
    <s v="CA-2017-130631"/>
  </r>
  <r>
    <n v="2721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3"/>
    <n v="0.2"/>
    <n v="2.7222"/>
    <x v="2"/>
    <m/>
    <s v="CA-2017-116680"/>
  </r>
  <r>
    <n v="2722"/>
    <s v="CA-2014-121286"/>
    <d v="2014-04-1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5"/>
    <n v="0.2"/>
    <n v="5.0960000000000001"/>
    <x v="2"/>
    <m/>
    <s v="US-2014-107405"/>
  </r>
  <r>
    <n v="2723"/>
    <s v="CA-2016-164735"/>
    <s v="4/14/2016"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5"/>
    <n v="0"/>
    <n v="12.18"/>
    <x v="3"/>
    <m/>
    <s v="CA-2017-101574"/>
  </r>
  <r>
    <n v="2724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5"/>
    <n v="0"/>
    <n v="6.7915000000000001"/>
    <x v="2"/>
    <m/>
    <s v="CA-2014-146591"/>
  </r>
  <r>
    <n v="2725"/>
    <s v="CA-2014-153479"/>
    <d v="2014-04-10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"/>
    <n v="0.2"/>
    <n v="31.085599999999999"/>
    <x v="2"/>
    <m/>
    <s v="CA-2014-107706"/>
  </r>
  <r>
    <n v="2726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 Headset"/>
    <n v="359.97"/>
    <n v="5"/>
    <n v="0.4"/>
    <n v="-71.994"/>
    <x v="4"/>
    <m/>
    <s v="CA-2016-122448"/>
  </r>
  <r>
    <n v="2727"/>
    <s v="CA-2017-149888"/>
    <d v="2017-07-1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4"/>
    <n v="0.4"/>
    <n v="-140.14080000000001"/>
    <x v="4"/>
    <m/>
    <s v="CA-2014-132451"/>
  </r>
  <r>
    <n v="2728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1"/>
    <n v="0.7"/>
    <n v="-1.3128"/>
    <x v="3"/>
    <m/>
    <s v="CA-2016-158547"/>
  </r>
  <r>
    <n v="2729"/>
    <s v="CA-2017-119193"/>
    <s v="12/22/2017"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x v="3"/>
    <m/>
    <s v="CA-2017-116946"/>
  </r>
  <r>
    <n v="2730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3"/>
    <n v="0"/>
    <n v="1.7901"/>
    <x v="3"/>
    <m/>
    <s v="CA-2017-121741"/>
  </r>
  <r>
    <n v="2731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4"/>
    <n v="0"/>
    <n v="343.9828"/>
    <x v="3"/>
    <m/>
    <s v="CA-2017-169691"/>
  </r>
  <r>
    <n v="2732"/>
    <s v="CA-2017-104801"/>
    <s v="2/13/2017"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x v="3"/>
    <m/>
    <s v="CA-2016-121356"/>
  </r>
  <r>
    <n v="2733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 Headset - headset - Full size, Binaural"/>
    <n v="73.98"/>
    <n v="2"/>
    <n v="0"/>
    <n v="19.974599999999999"/>
    <x v="2"/>
    <m/>
    <s v="CA-2014-101770"/>
  </r>
  <r>
    <n v="2734"/>
    <s v="CA-2014-107594"/>
    <d v="2014-02-07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1"/>
    <n v="0"/>
    <n v="2.1762000000000001"/>
    <x v="2"/>
    <m/>
    <s v="CA-2017-105487"/>
  </r>
  <r>
    <n v="2735"/>
    <s v="CA-2015-129770"/>
    <s v="2/21/2015"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4"/>
    <n v="0"/>
    <n v="23.086400000000001"/>
    <x v="3"/>
    <m/>
    <s v="CA-2017-148999"/>
  </r>
  <r>
    <n v="2736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3"/>
    <n v="0"/>
    <n v="94.492500000000007"/>
    <x v="3"/>
    <m/>
    <s v="CA-2014-107573"/>
  </r>
  <r>
    <n v="2737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” x 11”"/>
    <n v="42.28"/>
    <n v="7"/>
    <n v="0"/>
    <n v="19.871600000000001"/>
    <x v="3"/>
    <m/>
    <s v="CA-2015-156608"/>
  </r>
  <r>
    <n v="2738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3"/>
    <n v="0"/>
    <n v="56.994300000000003"/>
    <x v="3"/>
    <m/>
    <s v="CA-2017-134495"/>
  </r>
  <r>
    <n v="2739"/>
    <s v="CA-2015-115798"/>
    <s v="11/13/2015"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"/>
    <n v="0"/>
    <n v="43.190399999999997"/>
    <x v="3"/>
    <m/>
    <s v="CA-2017-164098"/>
  </r>
  <r>
    <n v="2740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4"/>
    <n v="0"/>
    <n v="9.5448000000000004"/>
    <x v="3"/>
    <m/>
    <s v="CA-2014-105249"/>
  </r>
  <r>
    <n v="2741"/>
    <s v="CA-2017-122707"/>
    <s v="4/16/2017"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"/>
    <n v="0"/>
    <n v="1.5588"/>
    <x v="3"/>
    <m/>
    <s v="CA-2015-113523"/>
  </r>
  <r>
    <n v="2742"/>
    <s v="CA-2016-165015"/>
    <s v="2/25/2016"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5"/>
    <n v="0.2"/>
    <n v="17.52"/>
    <x v="3"/>
    <m/>
    <s v="CA-2017-117821"/>
  </r>
  <r>
    <n v="2743"/>
    <s v="CA-2014-149244"/>
    <d v="2014-04-1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"/>
    <n v="0"/>
    <n v="13.4292"/>
    <x v="2"/>
    <m/>
    <s v="CA-2017-164378"/>
  </r>
  <r>
    <n v="2744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6"/>
    <n v="0"/>
    <n v="100.4796"/>
    <x v="3"/>
    <m/>
    <s v="CA-2017-127782"/>
  </r>
  <r>
    <n v="2745"/>
    <s v="CA-2015-140144"/>
    <s v="6/20/2015"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3"/>
    <n v="0.2"/>
    <n v="47.241"/>
    <x v="3"/>
    <m/>
    <s v="US-2016-162026"/>
  </r>
  <r>
    <n v="2746"/>
    <s v="CA-2017-163321"/>
    <d v="2017-07-08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1"/>
    <n v="0.2"/>
    <n v="21.997800000000002"/>
    <x v="4"/>
    <m/>
    <s v="CA-2016-150000"/>
  </r>
  <r>
    <n v="2747"/>
    <s v="CA-2014-155887"/>
    <d v="2014-12-05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3"/>
    <n v="0.3"/>
    <n v="-130.0104"/>
    <x v="2"/>
    <m/>
    <s v="CA-2015-168529"/>
  </r>
  <r>
    <n v="2748"/>
    <s v="US-2015-165449"/>
    <s v="11/22/2015"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4"/>
    <n v="0.2"/>
    <n v="-1.3584000000000001"/>
    <x v="3"/>
    <m/>
    <s v="US-2017-152569"/>
  </r>
  <r>
    <n v="2749"/>
    <s v="CA-2015-110247"/>
    <d v="2015-04-12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3"/>
    <n v="0.7"/>
    <n v="-6.0324"/>
    <x v="1"/>
    <m/>
    <s v="US-2014-137680"/>
  </r>
  <r>
    <n v="2750"/>
    <s v="US-2014-141257"/>
    <d v="2014-08-06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x v="2"/>
    <m/>
    <s v="CA-2015-103177"/>
  </r>
  <r>
    <n v="2751"/>
    <s v="CA-2014-154669"/>
    <d v="2014-08-08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11"/>
    <n v="0"/>
    <n v="110.0528"/>
    <x v="2"/>
    <m/>
    <s v="US-2016-138408"/>
  </r>
  <r>
    <n v="2752"/>
    <s v="CA-2014-158029"/>
    <s v="5/26/2014"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"/>
    <n v="0.2"/>
    <n v="22.529599999999999"/>
    <x v="3"/>
    <m/>
    <s v="CA-2017-117667"/>
  </r>
  <r>
    <n v="2753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3"/>
    <m/>
    <s v="CA-2016-110982"/>
  </r>
  <r>
    <n v="2754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3"/>
    <n v="0"/>
    <n v="129.34800000000001"/>
    <x v="3"/>
    <m/>
    <s v="CA-2016-147123"/>
  </r>
  <r>
    <n v="2755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5"/>
    <n v="0.2"/>
    <n v="68.596500000000006"/>
    <x v="3"/>
    <m/>
    <s v="CA-2017-154501"/>
  </r>
  <r>
    <n v="2756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5"/>
    <n v="0"/>
    <n v="419.81849999999997"/>
    <x v="3"/>
    <m/>
    <s v="CA-2017-166933"/>
  </r>
  <r>
    <n v="2757"/>
    <s v="CA-2015-155306"/>
    <s v="4/17/2015"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"/>
    <n v="0"/>
    <n v="5.8604000000000003"/>
    <x v="3"/>
    <m/>
    <s v="CA-2015-142055"/>
  </r>
  <r>
    <n v="2758"/>
    <s v="CA-2016-127775"/>
    <d v="2016-11-06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3"/>
    <n v="0"/>
    <n v="71.991"/>
    <x v="0"/>
    <m/>
    <s v="CA-2015-137106"/>
  </r>
  <r>
    <n v="2759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4"/>
    <n v="0"/>
    <n v="31.537199999999999"/>
    <x v="0"/>
    <m/>
    <s v="CA-2017-136609"/>
  </r>
  <r>
    <n v="2760"/>
    <s v="CA-2016-146171"/>
    <d v="2016-11-03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 "/>
    <n v="481.32"/>
    <n v="4"/>
    <n v="0"/>
    <n v="125.14319999999999"/>
    <x v="0"/>
    <m/>
    <s v="CA-2017-160885"/>
  </r>
  <r>
    <n v="2761"/>
    <s v="CA-2014-129574"/>
    <s v="5/26/2014"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5"/>
    <n v="0"/>
    <n v="23.231999999999999"/>
    <x v="3"/>
    <m/>
    <s v="US-2016-167472"/>
  </r>
  <r>
    <n v="2762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1"/>
    <n v="0"/>
    <n v="0.43559999999999999"/>
    <x v="4"/>
    <m/>
    <s v="CA-2015-120551"/>
  </r>
  <r>
    <n v="2763"/>
    <s v="CA-2017-126536"/>
    <d v="2017-12-10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5"/>
    <n v="0.2"/>
    <n v="36.917000000000002"/>
    <x v="4"/>
    <m/>
    <s v="US-2017-150595"/>
  </r>
  <r>
    <n v="2764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3"/>
    <n v="0.7"/>
    <n v="-7.5768000000000004"/>
    <x v="3"/>
    <m/>
    <s v="CA-2016-134936"/>
  </r>
  <r>
    <n v="2765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5"/>
    <n v="0.7"/>
    <n v="-23.8855"/>
    <x v="3"/>
    <m/>
    <s v="CA-2017-102967"/>
  </r>
  <r>
    <n v="2766"/>
    <s v="CA-2017-165757"/>
    <s v="6/22/2017"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"/>
    <n v="0.2"/>
    <n v="0.66959999999999997"/>
    <x v="3"/>
    <m/>
    <s v="CA-2017-151008"/>
  </r>
  <r>
    <n v="2767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1"/>
    <n v="0.2"/>
    <n v="3.8681999999999999"/>
    <x v="3"/>
    <m/>
    <s v="CA-2014-159800"/>
  </r>
  <r>
    <n v="2768"/>
    <s v="CA-2017-167752"/>
    <s v="1/15/2017"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x v="3"/>
    <m/>
    <s v="US-2014-159618"/>
  </r>
  <r>
    <n v="2769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"/>
    <n v="0.8"/>
    <n v="-80.48"/>
    <x v="1"/>
    <m/>
    <s v="CA-2017-116113"/>
  </r>
  <r>
    <n v="2770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7"/>
    <n v="0.2"/>
    <n v="-0.62649999999999995"/>
    <x v="1"/>
    <m/>
    <s v="CA-2015-125066"/>
  </r>
  <r>
    <n v="2771"/>
    <s v="US-2015-122140"/>
    <d v="2015-02-04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x v="1"/>
    <m/>
    <s v="US-2015-114741"/>
  </r>
  <r>
    <n v="2772"/>
    <s v="CA-2016-163986"/>
    <d v="2016-03-09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5"/>
    <n v="0"/>
    <n v="14.17"/>
    <x v="0"/>
    <m/>
    <s v="CA-2017-133263"/>
  </r>
  <r>
    <n v="2773"/>
    <s v="CA-2017-158967"/>
    <d v="2017-10-12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3"/>
    <n v="0.2"/>
    <n v="5.7312000000000003"/>
    <x v="4"/>
    <m/>
    <s v="CA-2017-157966"/>
  </r>
  <r>
    <n v="2774"/>
    <s v="CA-2016-131576"/>
    <s v="11/22/2016"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3"/>
    <n v="0"/>
    <n v="24.2256"/>
    <x v="3"/>
    <m/>
    <s v="CA-2014-151162"/>
  </r>
  <r>
    <n v="2775"/>
    <s v="CA-2017-143455"/>
    <d v="2017-11-1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"/>
    <n v="0.2"/>
    <n v="3.6288"/>
    <x v="4"/>
    <m/>
    <s v="CA-2016-136686"/>
  </r>
  <r>
    <n v="2776"/>
    <s v="CA-2016-144729"/>
    <s v="10/21/2016"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3"/>
    <n v="0"/>
    <n v="1.5444"/>
    <x v="3"/>
    <m/>
    <s v="CA-2017-137498"/>
  </r>
  <r>
    <n v="2777"/>
    <s v="CA-2015-127019"/>
    <s v="12/21/2015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7"/>
    <n v="0.2"/>
    <n v="4.5738000000000003"/>
    <x v="3"/>
    <m/>
    <s v="CA-2017-163818"/>
  </r>
  <r>
    <n v="2778"/>
    <s v="CA-2015-138534"/>
    <s v="7/17/2015"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x v="3"/>
    <m/>
    <s v="CA-2016-161158"/>
  </r>
  <r>
    <n v="2779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8"/>
    <n v="0.2"/>
    <n v="6.2160000000000002"/>
    <x v="3"/>
    <m/>
    <s v="CA-2014-116673"/>
  </r>
  <r>
    <n v="2780"/>
    <s v="CA-2017-108322"/>
    <s v="4/30/2017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3"/>
    <n v="0.2"/>
    <n v="0.74250000000000005"/>
    <x v="3"/>
    <m/>
    <s v="CA-2017-105333"/>
  </r>
  <r>
    <n v="2781"/>
    <s v="CA-2017-167668"/>
    <d v="2017-06-05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4"/>
    <n v="0"/>
    <n v="29.6"/>
    <x v="4"/>
    <m/>
    <s v="CA-2015-149993"/>
  </r>
  <r>
    <n v="2782"/>
    <s v="CA-2017-146724"/>
    <s v="11/20/2017"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10"/>
    <n v="0"/>
    <n v="9.68"/>
    <x v="3"/>
    <m/>
    <s v="CA-2014-168158"/>
  </r>
  <r>
    <n v="2783"/>
    <s v="CA-2016-139878"/>
    <d v="2016-11-1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"/>
    <n v="0"/>
    <n v="74.8142"/>
    <x v="0"/>
    <m/>
    <s v="CA-2016-115224"/>
  </r>
  <r>
    <n v="2784"/>
    <s v="US-2016-106677"/>
    <d v="2016-05-1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"/>
    <n v="0.4"/>
    <n v="-15.992000000000001"/>
    <x v="0"/>
    <m/>
    <s v="CA-2014-164742"/>
  </r>
  <r>
    <n v="2785"/>
    <s v="CA-2016-116974"/>
    <d v="2016-09-10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4"/>
    <n v="0.4"/>
    <n v="-15.5844"/>
    <x v="0"/>
    <m/>
    <s v="US-2017-108014"/>
  </r>
  <r>
    <n v="2786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4"/>
    <n v="0.2"/>
    <n v="0"/>
    <x v="3"/>
    <m/>
    <s v="CA-2017-160325"/>
  </r>
  <r>
    <n v="2787"/>
    <s v="CA-2015-149972"/>
    <s v="9/21/2015"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"/>
    <n v="0"/>
    <n v="2.528"/>
    <x v="3"/>
    <m/>
    <s v="CA-2015-159779"/>
  </r>
  <r>
    <n v="2788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x v="2"/>
    <m/>
    <s v="CA-2017-151176"/>
  </r>
  <r>
    <n v="2789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7"/>
    <n v="0.2"/>
    <n v="1.4406000000000001"/>
    <x v="2"/>
    <m/>
    <s v="CA-2014-108903"/>
  </r>
  <r>
    <n v="2790"/>
    <s v="US-2014-117744"/>
    <d v="2014-02-12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5"/>
    <n v="0.6"/>
    <n v="-23.975999999999999"/>
    <x v="2"/>
    <m/>
    <s v="CA-2016-117919"/>
  </r>
  <r>
    <n v="2791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"/>
    <n v="0"/>
    <n v="7.5284000000000004"/>
    <x v="3"/>
    <m/>
    <s v="CA-2015-142475"/>
  </r>
  <r>
    <n v="2792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3"/>
    <n v="0"/>
    <n v="10.881"/>
    <x v="3"/>
    <m/>
    <s v="CA-2016-134516"/>
  </r>
  <r>
    <n v="2793"/>
    <s v="CA-2014-125514"/>
    <s v="9/21/2014"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1"/>
    <n v="0"/>
    <n v="3.1103999999999998"/>
    <x v="3"/>
    <m/>
    <s v="CA-2017-105193"/>
  </r>
  <r>
    <n v="2794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14"/>
    <n v="0.2"/>
    <n v="94.0702"/>
    <x v="2"/>
    <m/>
    <s v="CA-2015-168634"/>
  </r>
  <r>
    <n v="2795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4"/>
    <n v="0.2"/>
    <n v="38.357199999999999"/>
    <x v="2"/>
    <m/>
    <s v="CA-2017-117198"/>
  </r>
  <r>
    <n v="2796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x v="2"/>
    <m/>
    <s v="CA-2015-145828"/>
  </r>
  <r>
    <n v="2797"/>
    <s v="CA-2014-154599"/>
    <d v="2014-12-04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3"/>
    <n v="0.15"/>
    <n v="-18.146999999999998"/>
    <x v="2"/>
    <m/>
    <s v="CA-2017-121027"/>
  </r>
  <r>
    <n v="2798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4"/>
    <n v="0"/>
    <n v="4.1416000000000004"/>
    <x v="3"/>
    <m/>
    <s v="CA-2016-147431"/>
  </r>
  <r>
    <n v="2799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"/>
    <n v="0"/>
    <n v="18.781199999999998"/>
    <x v="3"/>
    <m/>
    <s v="CA-2016-158001"/>
  </r>
  <r>
    <n v="2800"/>
    <s v="CA-2017-158743"/>
    <s v="10/20/2017"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5"/>
    <n v="0"/>
    <n v="70.007999999999996"/>
    <x v="3"/>
    <m/>
    <s v="CA-2017-125745"/>
  </r>
  <r>
    <n v="2801"/>
    <s v="CA-2016-153318"/>
    <s v="10/25/2016"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5"/>
    <n v="0.2"/>
    <n v="78.396000000000001"/>
    <x v="3"/>
    <m/>
    <s v="CA-2015-101154"/>
  </r>
  <r>
    <n v="2802"/>
    <s v="US-2015-110163"/>
    <d v="2015-01-1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1"/>
    <n v="0.2"/>
    <n v="1.7729999999999999"/>
    <x v="1"/>
    <m/>
    <s v="US-2016-124163"/>
  </r>
  <r>
    <n v="2803"/>
    <s v="CA-2017-143329"/>
    <d v="2017-03-1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3"/>
    <n v="0"/>
    <n v="17.375399999999999"/>
    <x v="4"/>
    <m/>
    <s v="CA-2016-121748"/>
  </r>
  <r>
    <n v="2804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3"/>
    <n v="0"/>
    <n v="5.7779999999999996"/>
    <x v="1"/>
    <m/>
    <s v="CA-2014-126683"/>
  </r>
  <r>
    <n v="2805"/>
    <s v="CA-2015-159380"/>
    <d v="2015-12-05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6"/>
    <n v="0"/>
    <n v="11.555999999999999"/>
    <x v="1"/>
    <m/>
    <s v="CA-2017-148810"/>
  </r>
  <r>
    <n v="2806"/>
    <s v="CA-2015-122623"/>
    <d v="2015-07-09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"/>
    <n v="0.3"/>
    <n v="-2.0364"/>
    <x v="1"/>
    <m/>
    <s v="US-2016-146066"/>
  </r>
  <r>
    <n v="2807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"/>
    <n v="0"/>
    <n v="0.47099999999999997"/>
    <x v="3"/>
    <m/>
    <s v="CA-2014-127614"/>
  </r>
  <r>
    <n v="2808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"/>
    <n v="0"/>
    <n v="6.2207999999999997"/>
    <x v="3"/>
    <m/>
    <s v="CA-2016-101742"/>
  </r>
  <r>
    <n v="2809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5"/>
    <n v="0"/>
    <n v="56.392000000000003"/>
    <x v="3"/>
    <m/>
    <s v="CA-2015-134943"/>
  </r>
  <r>
    <n v="2810"/>
    <s v="CA-2015-148635"/>
    <s v="7/25/2015"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x v="3"/>
    <m/>
    <s v="CA-2017-123022"/>
  </r>
  <r>
    <n v="2811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9"/>
    <n v="0"/>
    <n v="84.5154"/>
    <x v="3"/>
    <m/>
    <s v="CA-2017-113208"/>
  </r>
  <r>
    <n v="2812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x v="3"/>
    <m/>
    <s v="CA-2014-154893"/>
  </r>
  <r>
    <n v="2813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x v="3"/>
    <m/>
    <s v="CA-2014-147900"/>
  </r>
  <r>
    <n v="2814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4"/>
    <n v="0"/>
    <n v="229.99080000000001"/>
    <x v="3"/>
    <m/>
    <s v="CA-2017-106355"/>
  </r>
  <r>
    <n v="2815"/>
    <s v="CA-2015-135685"/>
    <s v="11/16/2015"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x v="3"/>
    <m/>
    <s v="CA-2016-127985"/>
  </r>
  <r>
    <n v="2816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5"/>
    <n v="0"/>
    <n v="51.57"/>
    <x v="1"/>
    <m/>
    <s v="CA-2015-166604"/>
  </r>
  <r>
    <n v="2817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1"/>
    <n v="0"/>
    <n v="15.185"/>
    <x v="1"/>
    <m/>
    <s v="CA-2017-120719"/>
  </r>
  <r>
    <n v="2818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"/>
    <n v="0"/>
    <n v="27.359200000000001"/>
    <x v="1"/>
    <m/>
    <s v="CA-2017-127117"/>
  </r>
  <r>
    <n v="2819"/>
    <s v="CA-2015-104626"/>
    <d v="2015-01-09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6"/>
    <n v="0"/>
    <n v="315.74040000000002"/>
    <x v="1"/>
    <m/>
    <s v="CA-2015-104241"/>
  </r>
  <r>
    <n v="2820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5"/>
    <n v="0.2"/>
    <n v="2.3519999999999999"/>
    <x v="0"/>
    <m/>
    <s v="CA-2017-168179"/>
  </r>
  <r>
    <n v="2821"/>
    <s v="CA-2016-160500"/>
    <d v="2016-05-05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3"/>
    <n v="0.2"/>
    <n v="7.4694000000000003"/>
    <x v="0"/>
    <m/>
    <s v="CA-2017-142342"/>
  </r>
  <r>
    <n v="2822"/>
    <s v="CA-2017-100202"/>
    <s v="12/31/2016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3"/>
    <n v="0.2"/>
    <n v="22.6782"/>
    <x v="3"/>
    <m/>
    <s v="CA-2017-109099"/>
  </r>
  <r>
    <n v="2823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"/>
    <n v="0.2"/>
    <n v="0.55800000000000005"/>
    <x v="3"/>
    <m/>
    <s v="US-2014-134187"/>
  </r>
  <r>
    <n v="2824"/>
    <s v="CA-2017-131016"/>
    <s v="9/18/2017"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"/>
    <n v="0.2"/>
    <n v="-2.9740000000000002"/>
    <x v="3"/>
    <m/>
    <s v="CA-2016-145261"/>
  </r>
  <r>
    <n v="2825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8"/>
    <n v="0.2"/>
    <n v="10.56"/>
    <x v="3"/>
    <m/>
    <s v="CA-2016-108875"/>
  </r>
  <r>
    <n v="2826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x v="3"/>
    <m/>
    <s v="CA-2016-141957"/>
  </r>
  <r>
    <n v="2827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x v="3"/>
    <m/>
    <s v="CA-2016-142405"/>
  </r>
  <r>
    <n v="2828"/>
    <s v="US-2014-112914"/>
    <s v="9/25/2014"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"/>
    <n v="0.2"/>
    <n v="1.1015999999999999"/>
    <x v="3"/>
    <m/>
    <s v="CA-2015-141012"/>
  </r>
  <r>
    <n v="2829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6"/>
    <n v="0.2"/>
    <n v="37.9176"/>
    <x v="3"/>
    <m/>
    <s v="CA-2017-127922"/>
  </r>
  <r>
    <n v="2830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5"/>
    <n v="0.2"/>
    <n v="6.2910000000000004"/>
    <x v="3"/>
    <m/>
    <s v="CA-2016-146318"/>
  </r>
  <r>
    <n v="2831"/>
    <s v="CA-2016-124149"/>
    <s v="4/23/2016"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"/>
    <n v="0.2"/>
    <n v="29.364000000000001"/>
    <x v="3"/>
    <m/>
    <s v="CA-2014-135993"/>
  </r>
  <r>
    <n v="2832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5"/>
    <n v="0.2"/>
    <n v="-94.332999999999998"/>
    <x v="2"/>
    <m/>
    <s v="CA-2014-126802"/>
  </r>
  <r>
    <n v="2833"/>
    <s v="CA-2014-148915"/>
    <d v="2014-01-1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3"/>
    <n v="0.2"/>
    <n v="54.5916"/>
    <x v="2"/>
    <m/>
    <s v="CA-2016-143924"/>
  </r>
  <r>
    <n v="2834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7"/>
    <n v="0"/>
    <n v="4.1768999999999998"/>
    <x v="3"/>
    <m/>
    <s v="CA-2016-141551"/>
  </r>
  <r>
    <n v="2835"/>
    <s v="CA-2017-134649"/>
    <s v="1/26/2017"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"/>
    <n v="0"/>
    <n v="3.4367999999999999"/>
    <x v="3"/>
    <m/>
    <s v="CA-2014-164315"/>
  </r>
  <r>
    <n v="2836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1"/>
    <n v="0"/>
    <n v="2.8313999999999999"/>
    <x v="4"/>
    <m/>
    <s v="CA-2015-131072"/>
  </r>
  <r>
    <n v="2837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3"/>
    <n v="0"/>
    <n v="9.3312000000000008"/>
    <x v="4"/>
    <m/>
    <s v="CA-2014-131541"/>
  </r>
  <r>
    <n v="2838"/>
    <s v="CA-2017-110842"/>
    <d v="2017-11-1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5"/>
    <n v="0.2"/>
    <n v="39.520000000000003"/>
    <x v="4"/>
    <m/>
    <s v="CA-2015-119550"/>
  </r>
  <r>
    <n v="2839"/>
    <s v="CA-2016-147368"/>
    <d v="2016-09-06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"/>
    <n v="0.5"/>
    <n v="-27.827999999999999"/>
    <x v="0"/>
    <m/>
    <s v="US-2015-138093"/>
  </r>
  <r>
    <n v="2840"/>
    <s v="US-2015-104185"/>
    <d v="2015-03-09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 "/>
    <n v="120.33"/>
    <n v="1"/>
    <n v="0"/>
    <n v="31.285799999999998"/>
    <x v="1"/>
    <m/>
    <s v="CA-2016-126165"/>
  </r>
  <r>
    <n v="2841"/>
    <s v="US-2014-125521"/>
    <s v="3/14/2014"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4"/>
    <n v="0"/>
    <n v="284.98"/>
    <x v="3"/>
    <m/>
    <s v="CA-2017-126123"/>
  </r>
  <r>
    <n v="2842"/>
    <s v="US-2017-135062"/>
    <s v="8/31/2017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7"/>
    <n v="0.2"/>
    <n v="83.209699999999998"/>
    <x v="3"/>
    <m/>
    <s v="CA-2016-143441"/>
  </r>
  <r>
    <n v="2843"/>
    <s v="CA-2017-135650"/>
    <s v="3/23/2017"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"/>
    <n v="0.2"/>
    <n v="-32.338799999999999"/>
    <x v="3"/>
    <m/>
    <s v="CA-2017-148320"/>
  </r>
  <r>
    <n v="2844"/>
    <s v="CA-2017-112865"/>
    <s v="5/18/2017"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 KT800P2 - Keyboard - Black"/>
    <n v="36.048000000000002"/>
    <n v="3"/>
    <n v="0.2"/>
    <n v="-0.9012"/>
    <x v="3"/>
    <m/>
    <s v="CA-2016-125661"/>
  </r>
  <r>
    <n v="2845"/>
    <s v="US-2016-162852"/>
    <s v="12/27/2016"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8"/>
    <n v="0.3"/>
    <n v="-12.0784"/>
    <x v="3"/>
    <m/>
    <s v="US-2014-123519"/>
  </r>
  <r>
    <n v="2846"/>
    <s v="CA-2017-138163"/>
    <s v="11/17/2017"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3"/>
    <n v="0"/>
    <n v="14.263199999999999"/>
    <x v="3"/>
    <m/>
    <s v="CA-2014-155593"/>
  </r>
  <r>
    <n v="2847"/>
    <s v="CA-2017-152093"/>
    <d v="2017-10-09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x v="4"/>
    <m/>
    <s v="CA-2017-136000"/>
  </r>
  <r>
    <n v="2848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x v="4"/>
    <m/>
    <s v="US-2015-160857"/>
  </r>
  <r>
    <n v="2849"/>
    <s v="CA-2017-157854"/>
    <d v="2017-08-04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3"/>
    <n v="0"/>
    <n v="1264.7559000000001"/>
    <x v="4"/>
    <m/>
    <s v="CA-2017-115805"/>
  </r>
  <r>
    <n v="2850"/>
    <s v="CA-2016-123617"/>
    <s v="11/28/2016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6"/>
    <n v="0.7"/>
    <n v="-5.6993999999999998"/>
    <x v="3"/>
    <m/>
    <s v="US-2014-143707"/>
  </r>
  <r>
    <n v="2851"/>
    <s v="US-2016-128293"/>
    <d v="2016-02-06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x v="0"/>
    <m/>
    <s v="CA-2017-116939"/>
  </r>
  <r>
    <n v="2852"/>
    <s v="CA-2017-107342"/>
    <s v="12/17/2017"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x v="3"/>
    <m/>
    <s v="CA-2015-124107"/>
  </r>
  <r>
    <n v="2853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1"/>
    <n v="0"/>
    <n v="6.8907999999999996"/>
    <x v="3"/>
    <m/>
    <s v="CA-2017-126550"/>
  </r>
  <r>
    <n v="2854"/>
    <s v="CA-2016-136371"/>
    <s v="3/19/2016"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4"/>
    <n v="0"/>
    <n v="6.9088000000000003"/>
    <x v="3"/>
    <m/>
    <s v="CA-2015-138674"/>
  </r>
  <r>
    <n v="2855"/>
    <s v="CA-2017-137344"/>
    <s v="8/20/2017"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3"/>
    <n v="0"/>
    <n v="10.4754"/>
    <x v="3"/>
    <m/>
    <s v="CA-2016-165820"/>
  </r>
  <r>
    <n v="2856"/>
    <s v="CA-2017-169810"/>
    <s v="7/25/2017"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7"/>
    <n v="0"/>
    <n v="9.5081000000000007"/>
    <x v="3"/>
    <m/>
    <s v="CA-2014-103191"/>
  </r>
  <r>
    <n v="2857"/>
    <s v="CA-2016-128594"/>
    <s v="8/26/2016"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4"/>
    <n v="0.2"/>
    <n v="100.196"/>
    <x v="3"/>
    <m/>
    <s v="CA-2015-103933"/>
  </r>
  <r>
    <n v="2858"/>
    <s v="CA-2016-154690"/>
    <s v="8/15/2016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"/>
    <n v="0.2"/>
    <n v="22.529599999999999"/>
    <x v="3"/>
    <m/>
    <s v="CA-2015-110548"/>
  </r>
  <r>
    <n v="2859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4"/>
    <n v="0"/>
    <n v="4.0679999999999996"/>
    <x v="3"/>
    <m/>
    <s v="CA-2017-117324"/>
  </r>
  <r>
    <n v="2860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3"/>
    <n v="0"/>
    <n v="98.272199999999998"/>
    <x v="3"/>
    <m/>
    <s v="CA-2017-143574"/>
  </r>
  <r>
    <n v="2861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9"/>
    <n v="0"/>
    <n v="374.62860000000001"/>
    <x v="3"/>
    <m/>
    <s v="CA-2014-111773"/>
  </r>
  <r>
    <n v="2862"/>
    <s v="CA-2017-138975"/>
    <s v="5/19/2017"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7"/>
    <n v="0"/>
    <n v="140.59569999999999"/>
    <x v="3"/>
    <m/>
    <s v="CA-2014-148614"/>
  </r>
  <r>
    <n v="2863"/>
    <s v="CA-2017-106537"/>
    <d v="2017-12-08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4"/>
    <n v="0.2"/>
    <n v="7.2576000000000001"/>
    <x v="4"/>
    <m/>
    <s v="CA-2017-156139"/>
  </r>
  <r>
    <n v="2864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3"/>
    <n v="0"/>
    <n v="8.4887999999999995"/>
    <x v="3"/>
    <m/>
    <s v="US-2017-147886"/>
  </r>
  <r>
    <n v="2865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7"/>
    <n v="0"/>
    <n v="22.6233"/>
    <x v="3"/>
    <m/>
    <s v="CA-2016-113733"/>
  </r>
  <r>
    <n v="2866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3"/>
    <n v="0"/>
    <n v="15.475199999999999"/>
    <x v="3"/>
    <m/>
    <s v="CA-2017-104913"/>
  </r>
  <r>
    <n v="2867"/>
    <s v="US-2017-103828"/>
    <s v="8/13/2017"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4"/>
    <n v="0"/>
    <n v="9.2568000000000001"/>
    <x v="3"/>
    <m/>
    <s v="CA-2014-145800"/>
  </r>
  <r>
    <n v="2868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5"/>
    <n v="0.2"/>
    <n v="-3.3119999999999998"/>
    <x v="0"/>
    <m/>
    <s v="CA-2016-125850"/>
  </r>
  <r>
    <n v="2869"/>
    <s v="CA-2016-115588"/>
    <d v="2016-10-1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3"/>
    <n v="0.2"/>
    <n v="-2.4359999999999999"/>
    <x v="0"/>
    <m/>
    <s v="CA-2016-118514"/>
  </r>
  <r>
    <n v="2870"/>
    <s v="CA-2017-143861"/>
    <d v="2017-12-06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"/>
    <n v="0.2"/>
    <n v="1.0680000000000001"/>
    <x v="4"/>
    <m/>
    <s v="CA-2015-150749"/>
  </r>
  <r>
    <n v="2871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3"/>
    <n v="0.2"/>
    <n v="23.234999999999999"/>
    <x v="3"/>
    <m/>
    <s v="CA-2014-163748"/>
  </r>
  <r>
    <n v="2872"/>
    <s v="CA-2014-148040"/>
    <s v="3/22/2014"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x v="3"/>
    <m/>
    <s v="CA-2015-119634"/>
  </r>
  <r>
    <n v="2873"/>
    <s v="CA-2017-135167"/>
    <s v="6/15/2017"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1"/>
    <n v="0"/>
    <n v="1.7465999999999999"/>
    <x v="3"/>
    <m/>
    <s v="CA-2015-149300"/>
  </r>
  <r>
    <n v="2874"/>
    <s v="CA-2017-137022"/>
    <s v="11/16/2017"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8"/>
    <n v="0"/>
    <n v="24.3384"/>
    <x v="3"/>
    <m/>
    <s v="US-2016-111528"/>
  </r>
  <r>
    <n v="2875"/>
    <s v="US-2017-102638"/>
    <s v="12/29/2017"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3"/>
    <n v="0"/>
    <n v="2.9546999999999999"/>
    <x v="3"/>
    <m/>
    <s v="CA-2017-158169"/>
  </r>
  <r>
    <n v="2876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"/>
    <n v="0.2"/>
    <n v="-5.7587999999999999"/>
    <x v="3"/>
    <m/>
    <s v="CA-2015-162047"/>
  </r>
  <r>
    <n v="2877"/>
    <s v="US-2016-167339"/>
    <s v="1/21/2016"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7"/>
    <n v="0.2"/>
    <n v="76.011600000000001"/>
    <x v="3"/>
    <m/>
    <s v="CA-2015-117772"/>
  </r>
  <r>
    <n v="2878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"/>
    <n v="0"/>
    <n v="24.599799999999998"/>
    <x v="3"/>
    <m/>
    <s v="US-2014-126340"/>
  </r>
  <r>
    <n v="2879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"/>
    <n v="0"/>
    <n v="1.3513999999999999"/>
    <x v="3"/>
    <m/>
    <s v="CA-2016-149685"/>
  </r>
  <r>
    <n v="2880"/>
    <s v="CA-2016-152072"/>
    <s v="1/15/2016"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 Gaming G510s - Keyboard"/>
    <n v="254.97"/>
    <n v="3"/>
    <n v="0"/>
    <n v="91.789199999999994"/>
    <x v="3"/>
    <m/>
    <s v="CA-2017-126396"/>
  </r>
  <r>
    <n v="2881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6"/>
    <n v="0"/>
    <n v="12.72"/>
    <x v="3"/>
    <m/>
    <s v="CA-2015-154900"/>
  </r>
  <r>
    <n v="2882"/>
    <s v="CA-2016-102932"/>
    <s v="9/19/2016"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3"/>
    <n v="0"/>
    <n v="8.0997000000000003"/>
    <x v="3"/>
    <m/>
    <s v="CA-2015-103835"/>
  </r>
  <r>
    <n v="2883"/>
    <s v="CA-2014-165540"/>
    <s v="2/21/2014"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5"/>
    <n v="0.8"/>
    <n v="-13.717499999999999"/>
    <x v="3"/>
    <m/>
    <s v="CA-2015-158939"/>
  </r>
  <r>
    <n v="2884"/>
    <s v="CA-2016-130799"/>
    <d v="2016-11-1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4"/>
    <n v="0"/>
    <n v="2.2271999999999998"/>
    <x v="0"/>
    <m/>
    <s v="CA-2016-117408"/>
  </r>
  <r>
    <n v="2885"/>
    <s v="CA-2016-164483"/>
    <s v="1/30/201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"/>
    <n v="0.2"/>
    <n v="5.8914"/>
    <x v="3"/>
    <m/>
    <s v="CA-2016-142398"/>
  </r>
  <r>
    <n v="2886"/>
    <s v="US-2016-159856"/>
    <s v="10/18/2016"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5"/>
    <n v="0.2"/>
    <n v="-34.640999999999998"/>
    <x v="3"/>
    <m/>
    <s v="CA-2016-105277"/>
  </r>
  <r>
    <n v="2887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3"/>
    <n v="0"/>
    <n v="1.7901"/>
    <x v="3"/>
    <m/>
    <s v="CA-2016-112060"/>
  </r>
  <r>
    <n v="2888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"/>
    <n v="0"/>
    <n v="6.2207999999999997"/>
    <x v="3"/>
    <m/>
    <s v="CA-2014-105270"/>
  </r>
  <r>
    <n v="2889"/>
    <s v="CA-2017-102099"/>
    <s v="12/18/2017"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5"/>
    <n v="0"/>
    <n v="15.552"/>
    <x v="3"/>
    <m/>
    <s v="US-2015-159513"/>
  </r>
  <r>
    <n v="2890"/>
    <s v="CA-2017-164049"/>
    <d v="2017-02-1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x v="4"/>
    <m/>
    <s v="CA-2015-155586"/>
  </r>
  <r>
    <n v="2891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"/>
    <n v="0"/>
    <n v="12.99"/>
    <x v="3"/>
    <m/>
    <s v="CA-2017-141117"/>
  </r>
  <r>
    <n v="2892"/>
    <s v="CA-2014-142727"/>
    <s v="4/29/2014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x v="3"/>
    <m/>
    <s v="CA-2017-115070"/>
  </r>
  <r>
    <n v="2893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"/>
    <n v="0"/>
    <n v="5.6643999999999997"/>
    <x v="3"/>
    <m/>
    <s v="CA-2017-140186"/>
  </r>
  <r>
    <n v="2894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5"/>
    <n v="0"/>
    <n v="11.88"/>
    <x v="3"/>
    <m/>
    <s v="CA-2014-124856"/>
  </r>
  <r>
    <n v="2895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11"/>
    <n v="0"/>
    <n v="29.0136"/>
    <x v="3"/>
    <m/>
    <s v="CA-2014-166716"/>
  </r>
  <r>
    <n v="2896"/>
    <s v="CA-2017-139913"/>
    <s v="10/23/2017"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x v="3"/>
    <m/>
    <s v="CA-2014-123225"/>
  </r>
  <r>
    <n v="2897"/>
    <s v="CA-2014-169033"/>
    <s v="3/30/2014"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5"/>
    <n v="0"/>
    <n v="20.853000000000002"/>
    <x v="3"/>
    <m/>
    <s v="CA-2015-163440"/>
  </r>
  <r>
    <n v="2898"/>
    <s v="US-2016-16463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4"/>
    <n v="0.2"/>
    <n v="119.996"/>
    <x v="0"/>
    <m/>
    <s v="US-2017-106796"/>
  </r>
  <r>
    <n v="2899"/>
    <s v="US-2015-114839"/>
    <s v="4/26/2015"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"/>
    <n v="0.3"/>
    <n v="-5.8346"/>
    <x v="3"/>
    <m/>
    <s v="CA-2017-113873"/>
  </r>
  <r>
    <n v="2900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"/>
    <n v="0.2"/>
    <n v="59.997999999999998"/>
    <x v="1"/>
    <m/>
    <s v="CA-2016-149783"/>
  </r>
  <r>
    <n v="2901"/>
    <s v="CA-2015-166464"/>
    <d v="2015-12-09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4"/>
    <n v="0"/>
    <n v="6.048"/>
    <x v="1"/>
    <m/>
    <s v="CA-2016-125017"/>
  </r>
  <r>
    <n v="2902"/>
    <s v="CA-2017-124898"/>
    <d v="2017-11-09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7"/>
    <n v="0"/>
    <n v="84.943600000000004"/>
    <x v="4"/>
    <m/>
    <s v="US-2015-163279"/>
  </r>
  <r>
    <n v="2903"/>
    <s v="CA-2016-164035"/>
    <d v="2016-12-06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5"/>
    <n v="0.2"/>
    <n v="8.3810000000000002"/>
    <x v="0"/>
    <m/>
    <s v="CA-2015-150196"/>
  </r>
  <r>
    <n v="2904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x v="3"/>
    <m/>
    <s v="US-2015-106495"/>
  </r>
  <r>
    <n v="2905"/>
    <s v="CA-2016-153577"/>
    <s v="6/27/2016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x v="3"/>
    <m/>
    <s v="CA-2014-124730"/>
  </r>
  <r>
    <n v="2906"/>
    <s v="CA-2014-127586"/>
    <s v="9/26/2014"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"/>
    <n v="0"/>
    <n v="80.631200000000007"/>
    <x v="3"/>
    <m/>
    <s v="CA-2017-117632"/>
  </r>
  <r>
    <n v="2907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"/>
    <n v="0"/>
    <n v="3.8519999999999999"/>
    <x v="4"/>
    <m/>
    <s v="CA-2014-115056"/>
  </r>
  <r>
    <n v="2908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5"/>
    <n v="0"/>
    <n v="14.148"/>
    <x v="4"/>
    <m/>
    <s v="CA-2017-161067"/>
  </r>
  <r>
    <n v="2909"/>
    <s v="CA-2017-121615"/>
    <d v="2017-03-1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3"/>
    <n v="0"/>
    <n v="6.8723999999999998"/>
    <x v="4"/>
    <m/>
    <s v="CA-2016-122063"/>
  </r>
  <r>
    <n v="2910"/>
    <s v="CA-2017-166415"/>
    <s v="2/19/2017"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3"/>
    <n v="0"/>
    <n v="0.22439999999999999"/>
    <x v="3"/>
    <m/>
    <s v="CA-2015-111206"/>
  </r>
  <r>
    <n v="2911"/>
    <s v="CA-2015-118444"/>
    <d v="2015-05-1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4"/>
    <n v="0.2"/>
    <n v="24.196000000000002"/>
    <x v="1"/>
    <m/>
    <s v="CA-2016-142895"/>
  </r>
  <r>
    <n v="2912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5"/>
    <n v="0"/>
    <n v="19.457999999999998"/>
    <x v="3"/>
    <m/>
    <s v="CA-2015-101868"/>
  </r>
  <r>
    <n v="2913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4"/>
    <n v="0"/>
    <n v="10.5"/>
    <x v="3"/>
    <m/>
    <s v="CA-2017-133207"/>
  </r>
  <r>
    <n v="2914"/>
    <s v="CA-2014-113929"/>
    <s v="6/16/2014"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3"/>
    <n v="0.2"/>
    <n v="14.3376"/>
    <x v="3"/>
    <m/>
    <s v="CA-2015-132948"/>
  </r>
  <r>
    <n v="2915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3"/>
    <n v="0"/>
    <n v="35.287199999999999"/>
    <x v="1"/>
    <m/>
    <s v="CA-2015-134992"/>
  </r>
  <r>
    <n v="2916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"/>
    <n v="0"/>
    <n v="5.6520000000000001"/>
    <x v="1"/>
    <m/>
    <s v="CA-2015-126725"/>
  </r>
  <r>
    <n v="2917"/>
    <s v="CA-2015-134747"/>
    <d v="2015-12-10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4"/>
    <n v="0"/>
    <n v="71.269199999999998"/>
    <x v="1"/>
    <m/>
    <s v="CA-2015-121783"/>
  </r>
  <r>
    <n v="2918"/>
    <s v="CA-2017-155047"/>
    <s v="8/27/2017"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1"/>
    <n v="0.2"/>
    <n v="0.372"/>
    <x v="3"/>
    <m/>
    <s v="US-2014-138835"/>
  </r>
  <r>
    <n v="2919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5"/>
    <n v="0.2"/>
    <n v="2.37"/>
    <x v="3"/>
    <m/>
    <s v="CA-2015-112214"/>
  </r>
  <r>
    <n v="2920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"/>
    <n v="0.2"/>
    <n v="3.9512"/>
    <x v="3"/>
    <m/>
    <s v="US-2017-153255"/>
  </r>
  <r>
    <n v="2921"/>
    <s v="CA-2016-160129"/>
    <s v="11/23/2016"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x v="3"/>
    <m/>
    <s v="CA-2015-108119"/>
  </r>
  <r>
    <n v="2922"/>
    <s v="CA-2017-164329"/>
    <s v="1/30/2017"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"/>
    <n v="0"/>
    <n v="6.4649999999999999"/>
    <x v="3"/>
    <m/>
    <s v="CA-2015-157434"/>
  </r>
  <r>
    <n v="2923"/>
    <s v="US-2015-141453"/>
    <s v="11/30/2015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3"/>
    <n v="0.8"/>
    <n v="-5.8230000000000004"/>
    <x v="3"/>
    <m/>
    <s v="CA-2016-101525"/>
  </r>
  <r>
    <n v="2924"/>
    <s v="CA-2014-156993"/>
    <s v="6/28/2014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1"/>
    <n v="0"/>
    <n v="3.04"/>
    <x v="3"/>
    <m/>
    <s v="US-2014-117968"/>
  </r>
  <r>
    <n v="2925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x v="2"/>
    <m/>
    <s v="CA-2016-158211"/>
  </r>
  <r>
    <n v="2926"/>
    <s v="CA-2014-157721"/>
    <d v="2014-02-09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x v="2"/>
    <m/>
    <s v="CA-2016-152247"/>
  </r>
  <r>
    <n v="2927"/>
    <s v="CA-2017-128629"/>
    <d v="2017-10-07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3"/>
    <n v="0"/>
    <n v="7.9127999999999998"/>
    <x v="4"/>
    <m/>
    <s v="CA-2016-128223"/>
  </r>
  <r>
    <n v="2928"/>
    <s v="CA-2017-158106"/>
    <d v="2017-04-06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3"/>
    <n v="0"/>
    <n v="2.5055999999999998"/>
    <x v="4"/>
    <m/>
    <s v="CA-2016-154235"/>
  </r>
  <r>
    <n v="2929"/>
    <s v="US-2017-120390"/>
    <s v="10/19/2017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4"/>
    <n v="0.7"/>
    <n v="-1306.5504000000001"/>
    <x v="3"/>
    <m/>
    <s v="CA-2017-129910"/>
  </r>
  <r>
    <n v="2930"/>
    <s v="CA-2017-143434"/>
    <s v="11/18/2017"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x v="3"/>
    <m/>
    <s v="CA-2017-133095"/>
  </r>
  <r>
    <n v="2931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"/>
    <n v="0.2"/>
    <n v="2.2302"/>
    <x v="1"/>
    <m/>
    <s v="CA-2015-130554"/>
  </r>
  <r>
    <n v="2932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"/>
    <n v="0.2"/>
    <n v="2.73"/>
    <x v="1"/>
    <m/>
    <s v="CA-2014-152443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1"/>
    <n v="0.2"/>
    <n v="10.8588"/>
    <x v="1"/>
    <m/>
    <s v="CA-2016-133319"/>
  </r>
  <r>
    <n v="2934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1"/>
    <n v="0.2"/>
    <n v="13.7193"/>
    <x v="0"/>
    <m/>
    <s v="CA-2016-133935"/>
  </r>
  <r>
    <n v="2935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3"/>
    <n v="0.2"/>
    <n v="26.9985"/>
    <x v="0"/>
    <m/>
    <s v="CA-2016-136301"/>
  </r>
  <r>
    <n v="2936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1"/>
    <n v="0"/>
    <n v="16.150500000000001"/>
    <x v="0"/>
    <m/>
    <s v="US-2014-109456"/>
  </r>
  <r>
    <n v="2937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7"/>
    <n v="0.2"/>
    <n v="15.342599999999999"/>
    <x v="0"/>
    <m/>
    <s v="CA-2017-151596"/>
  </r>
  <r>
    <n v="2938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7"/>
    <n v="0"/>
    <n v="116.5976"/>
    <x v="0"/>
    <m/>
    <s v="CA-2015-147879"/>
  </r>
  <r>
    <n v="2939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x v="0"/>
    <m/>
    <s v="CA-2016-166625"/>
  </r>
  <r>
    <n v="2940"/>
    <s v="US-2016-169040"/>
    <d v="2016-06-12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3"/>
    <n v="0.2"/>
    <n v="19.4376"/>
    <x v="0"/>
    <m/>
    <s v="CA-2016-146157"/>
  </r>
  <r>
    <n v="2941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1"/>
    <n v="0"/>
    <n v="14.558400000000001"/>
    <x v="3"/>
    <m/>
    <s v="CA-2017-159954"/>
  </r>
  <r>
    <n v="2942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7"/>
    <n v="0"/>
    <n v="427.43680000000001"/>
    <x v="3"/>
    <m/>
    <s v="CA-2017-100825"/>
  </r>
  <r>
    <n v="2943"/>
    <s v="CA-2017-155880"/>
    <s v="3/25/2017"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3"/>
    <n v="0"/>
    <n v="40.5867"/>
    <x v="3"/>
    <m/>
    <s v="CA-2014-168305"/>
  </r>
  <r>
    <n v="2944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9"/>
    <n v="0"/>
    <n v="76.252499999999998"/>
    <x v="3"/>
    <m/>
    <s v="CA-2016-167682"/>
  </r>
  <r>
    <n v="2945"/>
    <s v="CA-2017-126242"/>
    <s v="11/19/2017"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1"/>
    <n v="0"/>
    <n v="7.1059999999999999"/>
    <x v="3"/>
    <m/>
    <s v="CA-2017-108000"/>
  </r>
  <r>
    <n v="2946"/>
    <s v="CA-2016-166443"/>
    <d v="2016-04-1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7"/>
    <n v="0"/>
    <n v="16.464700000000001"/>
    <x v="0"/>
    <m/>
    <s v="CA-2015-146465"/>
  </r>
  <r>
    <n v="2947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3"/>
    <n v="0"/>
    <n v="11.025"/>
    <x v="3"/>
    <m/>
    <s v="CA-2016-159639"/>
  </r>
  <r>
    <n v="2948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x v="3"/>
    <m/>
    <s v="US-2017-153948"/>
  </r>
  <r>
    <n v="2949"/>
    <s v="CA-2017-169859"/>
    <s v="12/14/2017"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5"/>
    <n v="0"/>
    <n v="20.539000000000001"/>
    <x v="3"/>
    <m/>
    <s v="US-2016-113985"/>
  </r>
  <r>
    <n v="2950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4"/>
    <n v="0.2"/>
    <n v="13"/>
    <x v="4"/>
    <m/>
    <s v="CA-2016-155383"/>
  </r>
  <r>
    <n v="2951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5"/>
    <n v="0.2"/>
    <n v="8.3810000000000002"/>
    <x v="4"/>
    <m/>
    <s v="CA-2014-120432"/>
  </r>
  <r>
    <n v="2952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"/>
    <n v="0.2"/>
    <n v="9.9651999999999994"/>
    <x v="4"/>
    <m/>
    <s v="US-2015-126977"/>
  </r>
  <r>
    <n v="2953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x v="4"/>
    <m/>
    <s v="CA-2016-130288"/>
  </r>
  <r>
    <n v="2954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x v="4"/>
    <m/>
    <s v="CA-2017-146458"/>
  </r>
  <r>
    <n v="2955"/>
    <s v="CA-2017-134915"/>
    <d v="2017-12-1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"/>
    <n v="0.2"/>
    <n v="50.398800000000001"/>
    <x v="4"/>
    <m/>
    <s v="CA-2017-150420"/>
  </r>
  <r>
    <n v="2956"/>
    <s v="CA-2016-153353"/>
    <s v="8/18/2016"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1"/>
    <n v="0"/>
    <n v="11.597099999999999"/>
    <x v="3"/>
    <m/>
    <s v="US-2014-118997"/>
  </r>
  <r>
    <n v="2957"/>
    <s v="CA-2017-123638"/>
    <s v="6/27/2017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3"/>
    <n v="0.1"/>
    <n v="31.940999999999999"/>
    <x v="3"/>
    <m/>
    <s v="CA-2014-114314"/>
  </r>
  <r>
    <n v="2958"/>
    <s v="CA-2017-168900"/>
    <d v="2017-04-05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1"/>
    <n v="0.7"/>
    <n v="-1.9275"/>
    <x v="4"/>
    <m/>
    <s v="US-2017-169551"/>
  </r>
  <r>
    <n v="2959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4"/>
    <n v="0.2"/>
    <n v="7.2267999999999999"/>
    <x v="3"/>
    <m/>
    <s v="CA-2016-103107"/>
  </r>
  <r>
    <n v="2960"/>
    <s v="CA-2015-158456"/>
    <s v="12/24/2015"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4"/>
    <n v="0"/>
    <n v="21.5824"/>
    <x v="3"/>
    <m/>
    <s v="CA-2017-122077"/>
  </r>
  <r>
    <n v="2961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3"/>
    <n v="0"/>
    <n v="9.3564000000000007"/>
    <x v="3"/>
    <m/>
    <s v="CA-2017-112431"/>
  </r>
  <r>
    <n v="2962"/>
    <s v="CA-2017-143665"/>
    <s v="4/26/2017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8"/>
    <n v="0"/>
    <n v="19.247199999999999"/>
    <x v="3"/>
    <m/>
    <s v="CA-2016-151092"/>
  </r>
  <r>
    <n v="2963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"/>
    <n v="0.2"/>
    <n v="9.1763999999999992"/>
    <x v="3"/>
    <m/>
    <s v="CA-2014-104178"/>
  </r>
  <r>
    <n v="2964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"/>
    <n v="0.2"/>
    <n v="6.0739999999999998"/>
    <x v="3"/>
    <m/>
    <s v="CA-2015-115924"/>
  </r>
  <r>
    <n v="2965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5"/>
    <n v="0.2"/>
    <n v="8.2080000000000002"/>
    <x v="3"/>
    <m/>
    <s v="CA-2017-161046"/>
  </r>
  <r>
    <n v="2966"/>
    <s v="CA-2017-137428"/>
    <s v="12/16/2017"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"/>
    <n v="0"/>
    <n v="7.5839999999999996"/>
    <x v="3"/>
    <m/>
    <s v="US-2017-141698"/>
  </r>
  <r>
    <n v="2967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6"/>
    <n v="0.6"/>
    <n v="-19.7712"/>
    <x v="3"/>
    <m/>
    <s v="US-2014-105151"/>
  </r>
  <r>
    <n v="2968"/>
    <s v="CA-2014-162866"/>
    <s v="12/27/2014"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4"/>
    <n v="0.2"/>
    <n v="3.0015999999999998"/>
    <x v="3"/>
    <m/>
    <s v="CA-2014-155796"/>
  </r>
  <r>
    <n v="2969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3"/>
    <n v="0.2"/>
    <n v="43.7136"/>
    <x v="4"/>
    <m/>
    <s v="CA-2016-127138"/>
  </r>
  <r>
    <n v="2970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6"/>
    <n v="0.2"/>
    <n v="10.8864"/>
    <x v="4"/>
    <m/>
    <s v="CA-2017-150602"/>
  </r>
  <r>
    <n v="2971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8"/>
    <n v="0.7"/>
    <n v="-10.617599999999999"/>
    <x v="4"/>
    <m/>
    <s v="CA-2014-140732"/>
  </r>
  <r>
    <n v="2972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"/>
    <n v="0.2"/>
    <n v="6.3612000000000002"/>
    <x v="4"/>
    <m/>
    <s v="CA-2017-119011"/>
  </r>
  <r>
    <n v="2973"/>
    <s v="CA-2017-167941"/>
    <d v="2017-06-1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x v="4"/>
    <m/>
    <s v="CA-2016-166912"/>
  </r>
  <r>
    <n v="2974"/>
    <s v="CA-2017-111808"/>
    <s v="12/16/2017"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5"/>
    <n v="0"/>
    <n v="5.1840000000000002"/>
    <x v="3"/>
    <m/>
    <s v="CA-2014-141726"/>
  </r>
  <r>
    <n v="2975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"/>
    <n v="0.3"/>
    <n v="-31.372199999999999"/>
    <x v="1"/>
    <m/>
    <s v="CA-2017-115105"/>
  </r>
  <r>
    <n v="2976"/>
    <s v="CA-2015-137512"/>
    <d v="2015-07-05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4"/>
    <n v="0.2"/>
    <n v="5.3784000000000001"/>
    <x v="1"/>
    <m/>
    <s v="CA-2015-143980"/>
  </r>
  <r>
    <n v="2977"/>
    <s v="CA-2017-139773"/>
    <d v="2017-04-12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7"/>
    <n v="0.3"/>
    <n v="-2.6936"/>
    <x v="4"/>
    <m/>
    <s v="CA-2016-135636"/>
  </r>
  <r>
    <n v="2978"/>
    <s v="CA-2017-134607"/>
    <d v="2017-03-10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"/>
    <n v="0"/>
    <n v="5.8708"/>
    <x v="4"/>
    <m/>
    <s v="CA-2017-102155"/>
  </r>
  <r>
    <n v="2979"/>
    <s v="CA-2014-109232"/>
    <s v="1/13/2014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6"/>
    <n v="0"/>
    <n v="87.350399999999993"/>
    <x v="3"/>
    <m/>
    <s v="CA-2017-116953"/>
  </r>
  <r>
    <n v="2980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4"/>
    <n v="0.2"/>
    <n v="7.2576000000000001"/>
    <x v="1"/>
    <m/>
    <s v="CA-2014-117765"/>
  </r>
  <r>
    <n v="2981"/>
    <s v="CA-2015-139850"/>
    <d v="2015-12-06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"/>
    <n v="0.2"/>
    <n v="4.3296000000000001"/>
    <x v="1"/>
    <m/>
    <s v="CA-2016-114895"/>
  </r>
  <r>
    <n v="2982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4"/>
    <n v="0.2"/>
    <n v="13.8528"/>
    <x v="2"/>
    <m/>
    <s v="CA-2017-112984"/>
  </r>
  <r>
    <n v="2983"/>
    <s v="CA-2014-131310"/>
    <d v="2014-12-07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4"/>
    <n v="0.2"/>
    <n v="3.8016000000000001"/>
    <x v="2"/>
    <m/>
    <s v="CA-2016-163776"/>
  </r>
  <r>
    <n v="2984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3"/>
    <n v="0.2"/>
    <n v="4.6745999999999999"/>
    <x v="2"/>
    <m/>
    <s v="US-2017-163300"/>
  </r>
  <r>
    <n v="2985"/>
    <s v="US-2014-112872"/>
    <d v="2014-06-12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x v="2"/>
    <m/>
    <s v="CA-2016-162187"/>
  </r>
  <r>
    <n v="2986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4"/>
    <n v="0"/>
    <n v="6.24"/>
    <x v="3"/>
    <m/>
    <s v="US-2014-112991"/>
  </r>
  <r>
    <n v="2987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"/>
    <n v="0"/>
    <n v="9.2927999999999997"/>
    <x v="3"/>
    <m/>
    <s v="CA-2014-124079"/>
  </r>
  <r>
    <n v="2988"/>
    <s v="CA-2016-139269"/>
    <s v="5/25/2016"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x v="3"/>
    <m/>
    <s v="US-2017-146878"/>
  </r>
  <r>
    <n v="2989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1"/>
    <n v="0"/>
    <n v="0.77939999999999998"/>
    <x v="3"/>
    <m/>
    <s v="CA-2017-107244"/>
  </r>
  <r>
    <n v="2990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x v="3"/>
    <m/>
    <s v="CA-2015-100657"/>
  </r>
  <r>
    <n v="2991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5"/>
    <n v="0"/>
    <n v="8.9830000000000005"/>
    <x v="3"/>
    <m/>
    <s v="CA-2017-129581"/>
  </r>
  <r>
    <n v="2992"/>
    <s v="CA-2016-139010"/>
    <s v="2/21/2016"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7"/>
    <n v="0.2"/>
    <n v="10.9368"/>
    <x v="3"/>
    <m/>
    <s v="CA-2017-129028"/>
  </r>
  <r>
    <n v="2993"/>
    <s v="CA-2016-134376"/>
    <d v="2016-02-10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3"/>
    <n v="0"/>
    <n v="16.588799999999999"/>
    <x v="0"/>
    <m/>
    <s v="CA-2015-135580"/>
  </r>
  <r>
    <n v="2994"/>
    <s v="CA-2017-147291"/>
    <d v="2017-11-03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4"/>
    <n v="0"/>
    <n v="421.08240000000001"/>
    <x v="4"/>
    <m/>
    <s v="CA-2016-159016"/>
  </r>
  <r>
    <n v="2995"/>
    <s v="CA-2016-112893"/>
    <d v="2016-09-09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4"/>
    <n v="0.2"/>
    <n v="18.684000000000001"/>
    <x v="0"/>
    <m/>
    <s v="CA-2014-102652"/>
  </r>
  <r>
    <n v="2996"/>
    <s v="US-2014-150532"/>
    <s v="7/14/2014"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5"/>
    <n v="0.2"/>
    <n v="6.2910000000000004"/>
    <x v="3"/>
    <m/>
    <s v="CA-2014-152422"/>
  </r>
  <r>
    <n v="2997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4"/>
    <n v="0.2"/>
    <n v="8.4024000000000001"/>
    <x v="3"/>
    <m/>
    <s v="US-2016-156692"/>
  </r>
  <r>
    <n v="2998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1"/>
    <n v="0.2"/>
    <n v="0.64739999999999998"/>
    <x v="3"/>
    <m/>
    <s v="CA-2014-130869"/>
  </r>
  <r>
    <n v="2999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x v="3"/>
    <m/>
    <s v="US-2017-128832"/>
  </r>
  <r>
    <n v="3000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3"/>
    <n v="0.7"/>
    <n v="-172.49250000000001"/>
    <x v="3"/>
    <m/>
    <s v="CA-2017-139717"/>
  </r>
  <r>
    <n v="3001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x v="3"/>
    <m/>
    <s v="CA-2017-136007"/>
  </r>
  <r>
    <n v="3002"/>
    <s v="CA-2014-138317"/>
    <s v="6/21/2014"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x v="3"/>
    <m/>
    <s v="CA-2016-157364"/>
  </r>
  <r>
    <n v="3003"/>
    <s v="CA-2015-130610"/>
    <d v="2015-05-07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5"/>
    <n v="0"/>
    <n v="8.93"/>
    <x v="1"/>
    <m/>
    <s v="US-2016-112970"/>
  </r>
  <r>
    <n v="3004"/>
    <s v="CA-2017-104381"/>
    <s v="12/16/2017"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x v="3"/>
    <m/>
    <s v="US-2017-152492"/>
  </r>
  <r>
    <n v="3005"/>
    <s v="CA-2016-131499"/>
    <d v="2016-08-09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x v="0"/>
    <m/>
    <s v="CA-2016-101168"/>
  </r>
  <r>
    <n v="3006"/>
    <s v="CA-2014-148761"/>
    <s v="5/17/2014"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3"/>
    <n v="0"/>
    <n v="45.84"/>
    <x v="3"/>
    <m/>
    <s v="CA-2017-104010"/>
  </r>
  <r>
    <n v="3007"/>
    <s v="CA-2017-116519"/>
    <s v="10/13/2017"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5"/>
    <n v="0"/>
    <n v="253.37200000000001"/>
    <x v="3"/>
    <m/>
    <s v="CA-2015-130253"/>
  </r>
  <r>
    <n v="3008"/>
    <s v="CA-2014-130729"/>
    <s v="10/24/2014"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x v="3"/>
    <m/>
    <s v="US-2015-155369"/>
  </r>
  <r>
    <n v="3009"/>
    <s v="CA-2016-124772"/>
    <d v="2016-05-12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3"/>
    <n v="0"/>
    <n v="74.809799999999996"/>
    <x v="0"/>
    <m/>
    <s v="CA-2016-131205"/>
  </r>
  <r>
    <n v="3010"/>
    <s v="CA-2016-115525"/>
    <s v="7/25/2016"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x v="3"/>
    <m/>
    <s v="CA-2017-122364"/>
  </r>
  <r>
    <n v="3011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5"/>
    <n v="0.7"/>
    <n v="-9.2230000000000008"/>
    <x v="3"/>
    <m/>
    <s v="CA-2016-117912"/>
  </r>
  <r>
    <n v="3012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5"/>
    <n v="0.7"/>
    <n v="-3399.98"/>
    <x v="3"/>
    <m/>
    <s v="CA-2017-145702"/>
  </r>
  <r>
    <n v="3013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"/>
    <n v="0.7"/>
    <n v="-15.835599999999999"/>
    <x v="3"/>
    <m/>
    <s v="CA-2015-113215"/>
  </r>
  <r>
    <n v="3014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6"/>
    <n v="0.7"/>
    <n v="-6.5735999999999999"/>
    <x v="3"/>
    <m/>
    <s v="CA-2016-154662"/>
  </r>
  <r>
    <n v="3015"/>
    <s v="CA-2017-134845"/>
    <s v="4/17/2017"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4"/>
    <n v="0.2"/>
    <n v="7.2576000000000001"/>
    <x v="3"/>
    <m/>
    <s v="CA-2015-105571"/>
  </r>
  <r>
    <n v="3016"/>
    <s v="US-2015-138919"/>
    <s v="9/17/2015"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x v="3"/>
    <m/>
    <s v="CA-2016-152765"/>
  </r>
  <r>
    <n v="3017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8"/>
    <n v="0.2"/>
    <n v="-172.7328"/>
    <x v="3"/>
    <m/>
    <s v="CA-2015-153878"/>
  </r>
  <r>
    <n v="3018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3"/>
    <n v="0.6"/>
    <n v="-10.1736"/>
    <x v="3"/>
    <m/>
    <s v="CA-2016-124016"/>
  </r>
  <r>
    <n v="3019"/>
    <s v="US-2016-160528"/>
    <s v="8/23/2016"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7"/>
    <n v="0.2"/>
    <n v="-33.32"/>
    <x v="3"/>
    <m/>
    <s v="CA-2016-113551"/>
  </r>
  <r>
    <n v="3020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3"/>
    <n v="0"/>
    <n v="0.2016"/>
    <x v="1"/>
    <m/>
    <s v="CA-2014-107524"/>
  </r>
  <r>
    <n v="3021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3"/>
    <n v="0"/>
    <n v="41.823"/>
    <x v="1"/>
    <m/>
    <s v="CA-2014-138072"/>
  </r>
  <r>
    <n v="3022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3"/>
    <n v="0"/>
    <n v="22.0077"/>
    <x v="1"/>
    <m/>
    <s v="CA-2015-134201"/>
  </r>
  <r>
    <n v="3023"/>
    <s v="CA-2015-123568"/>
    <d v="2015-08-1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5"/>
    <n v="0.2"/>
    <n v="28.65"/>
    <x v="1"/>
    <m/>
    <s v="CA-2015-111780"/>
  </r>
  <r>
    <n v="3024"/>
    <s v="CA-2017-124674"/>
    <s v="11/17/2017"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"/>
    <n v="0.32"/>
    <n v="-14.4588"/>
    <x v="3"/>
    <m/>
    <s v="CA-2015-119942"/>
  </r>
  <r>
    <n v="3025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11"/>
    <n v="0.2"/>
    <n v="17.6418"/>
    <x v="1"/>
    <m/>
    <s v="CA-2015-151547"/>
  </r>
  <r>
    <n v="3026"/>
    <s v="CA-2015-164441"/>
    <d v="2015-08-1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x v="1"/>
    <m/>
    <s v="CA-2017-166695"/>
  </r>
  <r>
    <n v="3027"/>
    <s v="CA-2017-169054"/>
    <s v="4/22/2017"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x v="3"/>
    <m/>
    <s v="CA-2017-167542"/>
  </r>
  <r>
    <n v="3028"/>
    <s v="CA-2014-106719"/>
    <s v="8/24/2014"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"/>
    <n v="0.2"/>
    <n v="2.6936"/>
    <x v="3"/>
    <m/>
    <s v="CA-2015-120901"/>
  </r>
  <r>
    <n v="3029"/>
    <s v="CA-2017-116855"/>
    <s v="12/17/2017"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5"/>
    <n v="0"/>
    <n v="80.784000000000006"/>
    <x v="3"/>
    <m/>
    <s v="CA-2017-121398"/>
  </r>
  <r>
    <n v="3030"/>
    <s v="US-2016-164189"/>
    <s v="3/24/2016"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4"/>
    <n v="0.2"/>
    <n v="25.198"/>
    <x v="3"/>
    <m/>
    <s v="CA-2016-151561"/>
  </r>
  <r>
    <n v="3031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4"/>
    <n v="0"/>
    <n v="31.091200000000001"/>
    <x v="3"/>
    <m/>
    <s v="CA-2017-154676"/>
  </r>
  <r>
    <n v="3032"/>
    <s v="CA-2015-168480"/>
    <s v="9/21/2015"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1"/>
    <n v="0"/>
    <n v="7.5370999999999997"/>
    <x v="3"/>
    <m/>
    <s v="US-2014-165589"/>
  </r>
  <r>
    <n v="3033"/>
    <s v="US-2016-114293"/>
    <s v="11/21/2016"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4"/>
    <n v="0.2"/>
    <n v="-12.196"/>
    <x v="3"/>
    <m/>
    <s v="US-2016-132577"/>
  </r>
  <r>
    <n v="3034"/>
    <s v="CA-2017-134173"/>
    <s v="9/16/2017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4"/>
    <n v="0.2"/>
    <n v="7.2576000000000001"/>
    <x v="3"/>
    <m/>
    <s v="CA-2015-114048"/>
  </r>
  <r>
    <n v="3035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6"/>
    <n v="0"/>
    <n v="10.202999999999999"/>
    <x v="1"/>
    <m/>
    <s v="CA-2015-137281"/>
  </r>
  <r>
    <n v="3036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7"/>
    <n v="0"/>
    <n v="16.679600000000001"/>
    <x v="1"/>
    <m/>
    <s v="US-2017-162068"/>
  </r>
  <r>
    <n v="3037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"/>
    <n v="0"/>
    <n v="15.763999999999999"/>
    <x v="1"/>
    <m/>
    <s v="CA-2017-100111"/>
  </r>
  <r>
    <n v="3038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5"/>
    <n v="0"/>
    <n v="15.552"/>
    <x v="1"/>
    <m/>
    <s v="US-2017-132381"/>
  </r>
  <r>
    <n v="3039"/>
    <s v="US-2015-123960"/>
    <d v="2015-11-06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"/>
    <n v="0"/>
    <n v="10.789199999999999"/>
    <x v="1"/>
    <m/>
    <s v="CA-2015-147011"/>
  </r>
  <r>
    <n v="3040"/>
    <s v="CA-2017-101749"/>
    <d v="2017-03-10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4"/>
    <m/>
    <s v="CA-2014-120852"/>
  </r>
  <r>
    <n v="3041"/>
    <s v="US-2016-147991"/>
    <d v="2016-05-05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5"/>
    <n v="0.2"/>
    <n v="3.3439999999999999"/>
    <x v="0"/>
    <m/>
    <s v="CA-2016-150007"/>
  </r>
  <r>
    <n v="3042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"/>
    <n v="0"/>
    <n v="6.2207999999999997"/>
    <x v="4"/>
    <m/>
    <s v="CA-2016-124590"/>
  </r>
  <r>
    <n v="3043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"/>
    <n v="0"/>
    <n v="10.8682"/>
    <x v="4"/>
    <m/>
    <s v="CA-2016-133802"/>
  </r>
  <r>
    <n v="3044"/>
    <s v="CA-2017-149559"/>
    <d v="2017-11-09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8"/>
    <n v="0.2"/>
    <n v="256.78399999999999"/>
    <x v="4"/>
    <m/>
    <s v="US-2016-113677"/>
  </r>
  <r>
    <n v="3045"/>
    <s v="CA-2015-135174"/>
    <s v="4/30/2015"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5"/>
    <n v="0.4"/>
    <n v="-255.74250000000001"/>
    <x v="3"/>
    <m/>
    <s v="CA-2017-143378"/>
  </r>
  <r>
    <n v="3046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5"/>
    <n v="0"/>
    <n v="3.6139999999999999"/>
    <x v="4"/>
    <m/>
    <s v="CA-2017-152660"/>
  </r>
  <r>
    <n v="3047"/>
    <s v="CA-2017-125290"/>
    <d v="2017-06-1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1"/>
    <n v="0"/>
    <n v="12.1348"/>
    <x v="4"/>
    <m/>
    <s v="CA-2015-142139"/>
  </r>
  <r>
    <n v="3048"/>
    <s v="CA-2014-137351"/>
    <s v="9/30/2014"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7"/>
    <n v="0.2"/>
    <n v="13.4925"/>
    <x v="3"/>
    <m/>
    <s v="CA-2017-145772"/>
  </r>
  <r>
    <n v="3049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"/>
    <n v="0"/>
    <n v="70.006"/>
    <x v="4"/>
    <m/>
    <s v="CA-2016-124100"/>
  </r>
  <r>
    <n v="3050"/>
    <s v="CA-2017-121419"/>
    <d v="2017-02-04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4"/>
    <n v="0"/>
    <n v="129.6"/>
    <x v="4"/>
    <m/>
    <s v="US-2014-158400"/>
  </r>
  <r>
    <n v="3051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"/>
    <n v="0"/>
    <n v="2.9371999999999998"/>
    <x v="4"/>
    <m/>
    <s v="CA-2017-162033"/>
  </r>
  <r>
    <n v="3052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x v="4"/>
    <m/>
    <s v="CA-2014-163447"/>
  </r>
  <r>
    <n v="3053"/>
    <s v="US-2017-148054"/>
    <d v="2017-06-10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"/>
    <n v="0"/>
    <n v="18.211200000000002"/>
    <x v="4"/>
    <m/>
    <s v="CA-2017-145737"/>
  </r>
  <r>
    <n v="3054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"/>
    <n v="0"/>
    <n v="134.654"/>
    <x v="0"/>
    <m/>
    <s v="CA-2016-148096"/>
  </r>
  <r>
    <n v="3055"/>
    <s v="CA-2016-128517"/>
    <d v="2016-09-04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"/>
    <n v="0"/>
    <n v="2.4287999999999998"/>
    <x v="0"/>
    <m/>
    <s v="CA-2016-146766"/>
  </r>
  <r>
    <n v="3056"/>
    <s v="US-2015-100377"/>
    <s v="8/28/2015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5"/>
    <n v="0.2"/>
    <n v="874.98749999999995"/>
    <x v="3"/>
    <m/>
    <s v="CA-2015-105613"/>
  </r>
  <r>
    <n v="3057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"/>
    <n v="0"/>
    <n v="4.3007999999999997"/>
    <x v="3"/>
    <m/>
    <s v="US-2016-142251"/>
  </r>
  <r>
    <n v="3058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10"/>
    <n v="0"/>
    <n v="15.12"/>
    <x v="3"/>
    <m/>
    <s v="CA-2014-131247"/>
  </r>
  <r>
    <n v="3059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"/>
    <n v="0"/>
    <n v="10.3904"/>
    <x v="3"/>
    <m/>
    <s v="US-2015-113593"/>
  </r>
  <r>
    <n v="3060"/>
    <s v="CA-2017-131492"/>
    <s v="10/19/2017"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"/>
    <n v="0.2"/>
    <n v="-3.3506"/>
    <x v="3"/>
    <m/>
    <s v="CA-2017-121083"/>
  </r>
  <r>
    <n v="3061"/>
    <s v="CA-2016-144554"/>
    <d v="2016-07-1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3"/>
    <n v="0.2"/>
    <n v="22.4955"/>
    <x v="0"/>
    <m/>
    <s v="CA-2017-151190"/>
  </r>
  <r>
    <n v="3062"/>
    <s v="CA-2017-127621"/>
    <d v="2017-03-03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8"/>
    <n v="0.2"/>
    <n v="9.7439999999999998"/>
    <x v="4"/>
    <m/>
    <s v="CA-2014-133543"/>
  </r>
  <r>
    <n v="3063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3"/>
    <n v="0"/>
    <n v="23.511600000000001"/>
    <x v="3"/>
    <m/>
    <s v="CA-2017-105130"/>
  </r>
  <r>
    <n v="3064"/>
    <s v="CA-2015-145184"/>
    <s v="11/27/2015"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3"/>
    <n v="0"/>
    <n v="7.3479000000000001"/>
    <x v="3"/>
    <m/>
    <s v="CA-2016-161928"/>
  </r>
  <r>
    <n v="3065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x v="3"/>
    <m/>
    <s v="CA-2017-101322"/>
  </r>
  <r>
    <n v="3066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8"/>
    <n v="0.2"/>
    <n v="49.257599999999996"/>
    <x v="3"/>
    <m/>
    <s v="US-2016-106600"/>
  </r>
  <r>
    <n v="3067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5"/>
    <n v="0"/>
    <n v="88.129499999999993"/>
    <x v="3"/>
    <m/>
    <s v="CA-2014-111871"/>
  </r>
  <r>
    <n v="3068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7"/>
    <n v="0"/>
    <n v="21.7728"/>
    <x v="3"/>
    <m/>
    <s v="CA-2017-139437"/>
  </r>
  <r>
    <n v="3069"/>
    <s v="CA-2017-106859"/>
    <s v="3/13/2017"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6"/>
    <n v="0"/>
    <n v="138.3552"/>
    <x v="3"/>
    <m/>
    <s v="CA-2017-151484"/>
  </r>
  <r>
    <n v="3070"/>
    <s v="US-2017-120089"/>
    <s v="11/30/2017"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x v="3"/>
    <m/>
    <s v="CA-2016-104150"/>
  </r>
  <r>
    <n v="3071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7"/>
    <n v="0"/>
    <n v="792.26909999999998"/>
    <x v="3"/>
    <m/>
    <s v="CA-2016-161025"/>
  </r>
  <r>
    <n v="3072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3"/>
    <n v="0"/>
    <n v="14.9292"/>
    <x v="3"/>
    <m/>
    <s v="CA-2014-103989"/>
  </r>
  <r>
    <n v="3073"/>
    <s v="CA-2014-119375"/>
    <s v="11/17/2014"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5"/>
    <n v="0"/>
    <n v="26.565000000000001"/>
    <x v="3"/>
    <m/>
    <s v="CA-2015-142433"/>
  </r>
  <r>
    <n v="3074"/>
    <s v="CA-2016-125206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"/>
    <n v="0"/>
    <n v="28.614999999999998"/>
    <x v="0"/>
    <m/>
    <s v="CA-2015-132815"/>
  </r>
  <r>
    <n v="3075"/>
    <s v="CA-2015-126137"/>
    <d v="2015-03-10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x v="1"/>
    <m/>
    <s v="CA-2014-101266"/>
  </r>
  <r>
    <n v="3076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3"/>
    <n v="0.2"/>
    <n v="38.572200000000002"/>
    <x v="3"/>
    <m/>
    <s v="CA-2016-141523"/>
  </r>
  <r>
    <n v="3077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5"/>
    <n v="0.6"/>
    <n v="-14.228999999999999"/>
    <x v="3"/>
    <m/>
    <s v="US-2014-106299"/>
  </r>
  <r>
    <n v="3078"/>
    <s v="CA-2014-143903"/>
    <s v="7/20/2014"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"/>
    <n v="0.3"/>
    <n v="-140.196"/>
    <x v="3"/>
    <m/>
    <s v="CA-2015-158421"/>
  </r>
  <r>
    <n v="3079"/>
    <s v="CA-2014-104780"/>
    <s v="5/21/2014"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8"/>
    <n v="0"/>
    <n v="10.507199999999999"/>
    <x v="3"/>
    <m/>
    <s v="CA-2016-143609"/>
  </r>
  <r>
    <n v="3080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"/>
    <n v="0"/>
    <n v="6.2207999999999997"/>
    <x v="4"/>
    <m/>
    <s v="CA-2015-138331"/>
  </r>
  <r>
    <n v="3081"/>
    <s v="CA-2017-101182"/>
    <d v="2017-04-09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x v="4"/>
    <m/>
    <s v="CA-2015-138954"/>
  </r>
  <r>
    <n v="3082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"/>
    <n v="0"/>
    <n v="28.0032"/>
    <x v="3"/>
    <m/>
    <s v="CA-2017-157903"/>
  </r>
  <r>
    <n v="3083"/>
    <s v="US-2017-132297"/>
    <s v="5/27/201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3"/>
    <n v="0"/>
    <n v="134.99250000000001"/>
    <x v="3"/>
    <m/>
    <s v="CA-2016-157259"/>
  </r>
  <r>
    <n v="3084"/>
    <s v="CA-2014-100328"/>
    <s v="1/28/2014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x v="3"/>
    <m/>
    <s v="CA-2017-107986"/>
  </r>
  <r>
    <n v="3085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x v="4"/>
    <m/>
    <s v="CA-2017-104927"/>
  </r>
  <r>
    <n v="3086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x v="4"/>
    <m/>
    <s v="CA-2017-113453"/>
  </r>
  <r>
    <n v="3087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"/>
    <n v="0.6"/>
    <n v="-2.6892"/>
    <x v="4"/>
    <m/>
    <s v="CA-2015-149909"/>
  </r>
  <r>
    <n v="3088"/>
    <s v="CA-2017-118773"/>
    <d v="2017-09-02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"/>
    <n v="0.8"/>
    <n v="-32.479999999999997"/>
    <x v="4"/>
    <m/>
    <s v="CA-2015-146675"/>
  </r>
  <r>
    <n v="3089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5"/>
    <n v="0"/>
    <n v="25.62"/>
    <x v="3"/>
    <m/>
    <s v="CA-2016-118332"/>
  </r>
  <r>
    <n v="3090"/>
    <s v="US-2017-159205"/>
    <s v="3/31/2017"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7"/>
    <n v="0"/>
    <n v="188.1404"/>
    <x v="3"/>
    <m/>
    <s v="CA-2016-133669"/>
  </r>
  <r>
    <n v="3091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7"/>
    <n v="0"/>
    <n v="219.45140000000001"/>
    <x v="0"/>
    <m/>
    <s v="CA-2017-145660"/>
  </r>
  <r>
    <n v="3092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5"/>
    <n v="0"/>
    <n v="129.5865"/>
    <x v="0"/>
    <m/>
    <s v="CA-2016-133697"/>
  </r>
  <r>
    <n v="3093"/>
    <s v="CA-2016-112123"/>
    <d v="2016-03-03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3"/>
    <n v="0"/>
    <n v="79.891199999999998"/>
    <x v="0"/>
    <m/>
    <s v="CA-2017-148138"/>
  </r>
  <r>
    <n v="3094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4"/>
    <n v="0.2"/>
    <n v="2.7719999999999998"/>
    <x v="3"/>
    <m/>
    <s v="CA-2017-119809"/>
  </r>
  <r>
    <n v="3095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"/>
    <n v="0.2"/>
    <n v="3.6288"/>
    <x v="3"/>
    <m/>
    <s v="CA-2017-149944"/>
  </r>
  <r>
    <n v="3096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8"/>
    <n v="0.2"/>
    <n v="2.2559999999999998"/>
    <x v="3"/>
    <m/>
    <s v="CA-2014-128538"/>
  </r>
  <r>
    <n v="3097"/>
    <s v="CA-2015-114468"/>
    <s v="8/23/2015"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"/>
    <n v="0.8"/>
    <n v="-13.5548"/>
    <x v="3"/>
    <m/>
    <s v="CA-2015-161711"/>
  </r>
  <r>
    <n v="3098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x v="3"/>
    <m/>
    <s v="US-2015-129553"/>
  </r>
  <r>
    <n v="3099"/>
    <s v="CA-2017-135692"/>
    <s v="4/27/2017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4"/>
    <n v="0.32"/>
    <n v="-42.1096"/>
    <x v="3"/>
    <m/>
    <s v="CA-2016-160220"/>
  </r>
  <r>
    <n v="3100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3"/>
    <n v="0.2"/>
    <n v="3.5022000000000002"/>
    <x v="3"/>
    <m/>
    <s v="US-2017-157224"/>
  </r>
  <r>
    <n v="3101"/>
    <s v="CA-2017-131233"/>
    <s v="4/14/2017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3"/>
    <n v="0.2"/>
    <n v="9.0882000000000005"/>
    <x v="3"/>
    <m/>
    <s v="CA-2017-140627"/>
  </r>
  <r>
    <n v="3102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6"/>
    <n v="0"/>
    <n v="34.758000000000003"/>
    <x v="3"/>
    <m/>
    <s v="CA-2015-133445"/>
  </r>
  <r>
    <n v="3103"/>
    <s v="CA-2017-119578"/>
    <s v="12/22/2017"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1"/>
    <n v="0"/>
    <n v="50.825400000000002"/>
    <x v="3"/>
    <m/>
    <s v="CA-2014-148782"/>
  </r>
  <r>
    <n v="3104"/>
    <s v="CA-2016-124562"/>
    <d v="2016-08-12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x v="0"/>
    <m/>
    <s v="CA-2016-148208"/>
  </r>
  <r>
    <n v="3105"/>
    <s v="US-2017-140074"/>
    <s v="3/23/2017"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6"/>
    <n v="0"/>
    <n v="11.555999999999999"/>
    <x v="3"/>
    <m/>
    <s v="CA-2017-127656"/>
  </r>
  <r>
    <n v="3106"/>
    <s v="CA-2016-103037"/>
    <s v="7/25/2016"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4"/>
    <n v="0.2"/>
    <n v="5.6955999999999998"/>
    <x v="3"/>
    <m/>
    <s v="US-2017-142188"/>
  </r>
  <r>
    <n v="3107"/>
    <s v="CA-2017-127460"/>
    <d v="2017-10-07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6"/>
    <n v="0.2"/>
    <n v="26.115600000000001"/>
    <x v="4"/>
    <m/>
    <s v="CA-2016-144400"/>
  </r>
  <r>
    <n v="3108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3"/>
    <n v="0"/>
    <n v="10.0878"/>
    <x v="3"/>
    <m/>
    <s v="US-2016-155180"/>
  </r>
  <r>
    <n v="3109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3"/>
    <n v="0"/>
    <n v="4.8587999999999996"/>
    <x v="3"/>
    <m/>
    <s v="CA-2015-134075"/>
  </r>
  <r>
    <n v="3110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x v="3"/>
    <m/>
    <s v="US-2016-131912"/>
  </r>
  <r>
    <n v="3111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8"/>
    <n v="0"/>
    <n v="25.401599999999998"/>
    <x v="3"/>
    <m/>
    <s v="CA-2017-141572"/>
  </r>
  <r>
    <n v="3112"/>
    <s v="CA-2016-121671"/>
    <s v="7/17/2016"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1"/>
    <n v="0"/>
    <n v="47.730600000000003"/>
    <x v="3"/>
    <m/>
    <s v="CA-2014-134621"/>
  </r>
  <r>
    <n v="3113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3"/>
    <n v="0.2"/>
    <n v="62.82"/>
    <x v="3"/>
    <m/>
    <s v="CA-2016-165561"/>
  </r>
  <r>
    <n v="3114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5"/>
    <n v="0"/>
    <n v="63.872999999999998"/>
    <x v="3"/>
    <m/>
    <s v="CA-2015-112305"/>
  </r>
  <r>
    <n v="3115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6"/>
    <n v="0"/>
    <n v="16.993200000000002"/>
    <x v="3"/>
    <m/>
    <s v="CA-2017-121580"/>
  </r>
  <r>
    <n v="3116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x v="3"/>
    <m/>
    <s v="CA-2014-101147"/>
  </r>
  <r>
    <n v="3117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5"/>
    <n v="0"/>
    <n v="11.206"/>
    <x v="3"/>
    <m/>
    <s v="CA-2014-165806"/>
  </r>
  <r>
    <n v="3118"/>
    <s v="CA-2016-150350"/>
    <s v="8/23/2016"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4"/>
    <n v="0"/>
    <n v="0.1588"/>
    <x v="3"/>
    <m/>
    <s v="CA-2015-151624"/>
  </r>
  <r>
    <n v="3119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“Pillow Soft” Series Mid Back Swivel/Tilt Chairs"/>
    <n v="1123.92"/>
    <n v="5"/>
    <n v="0.2"/>
    <n v="-182.637"/>
    <x v="1"/>
    <m/>
    <s v="CA-2017-139444"/>
  </r>
  <r>
    <n v="3120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"/>
    <n v="0.2"/>
    <n v="31.198"/>
    <x v="1"/>
    <m/>
    <s v="CA-2015-133977"/>
  </r>
  <r>
    <n v="3121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3"/>
    <n v="0.2"/>
    <n v="7.3007999999999997"/>
    <x v="1"/>
    <m/>
    <s v="CA-2017-141425"/>
  </r>
  <r>
    <n v="3122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"/>
    <n v="0.2"/>
    <n v="7.5960000000000001"/>
    <x v="1"/>
    <m/>
    <s v="CA-2015-133536"/>
  </r>
  <r>
    <n v="3123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5"/>
    <n v="0.7"/>
    <n v="-62.88"/>
    <x v="1"/>
    <m/>
    <s v="CA-2015-150441"/>
  </r>
  <r>
    <n v="3124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"/>
    <n v="0.7"/>
    <n v="-3.14"/>
    <x v="1"/>
    <m/>
    <s v="CA-2015-162607"/>
  </r>
  <r>
    <n v="3125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"/>
    <n v="0.2"/>
    <n v="51.831200000000003"/>
    <x v="1"/>
    <m/>
    <s v="CA-2017-103506"/>
  </r>
  <r>
    <n v="3126"/>
    <s v="CA-2015-121720"/>
    <d v="2015-11-06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4"/>
    <n v="0.2"/>
    <n v="21.142800000000001"/>
    <x v="1"/>
    <m/>
    <s v="CA-2016-132479"/>
  </r>
  <r>
    <n v="3127"/>
    <s v="CA-2017-149895"/>
    <d v="2017-08-09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"/>
    <n v="0.4"/>
    <n v="-47.396799999999999"/>
    <x v="4"/>
    <m/>
    <s v="CA-2017-160724"/>
  </r>
  <r>
    <n v="3128"/>
    <s v="CA-2017-147564"/>
    <d v="2017-02-10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4"/>
    <n v="0"/>
    <n v="23.086400000000001"/>
    <x v="4"/>
    <m/>
    <s v="US-2016-115952"/>
  </r>
  <r>
    <n v="3129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"/>
    <n v="0"/>
    <n v="14.671799999999999"/>
    <x v="3"/>
    <m/>
    <s v="CA-2014-146731"/>
  </r>
  <r>
    <n v="3130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x v="3"/>
    <m/>
    <s v="CA-2015-115392"/>
  </r>
  <r>
    <n v="3131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5"/>
    <n v="0"/>
    <n v="39.5"/>
    <x v="3"/>
    <m/>
    <s v="CA-2017-102379"/>
  </r>
  <r>
    <n v="3132"/>
    <s v="CA-2014-136399"/>
    <s v="12/16/2014"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4"/>
    <n v="0.2"/>
    <n v="70.556399999999996"/>
    <x v="3"/>
    <m/>
    <s v="CA-2017-149706"/>
  </r>
  <r>
    <n v="3133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"/>
    <n v="0"/>
    <n v="6.3743999999999996"/>
    <x v="3"/>
    <m/>
    <s v="US-2016-139087"/>
  </r>
  <r>
    <n v="3134"/>
    <s v="CA-2014-107916"/>
    <s v="8/24/2014"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3"/>
    <n v="0.2"/>
    <n v="4.4352"/>
    <x v="3"/>
    <m/>
    <s v="CA-2017-152226"/>
  </r>
  <r>
    <n v="3135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5"/>
    <n v="0.8"/>
    <n v="-45.84"/>
    <x v="4"/>
    <m/>
    <s v="CA-2015-116484"/>
  </r>
  <r>
    <n v="3136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3"/>
    <n v="0.2"/>
    <n v="-15.590400000000001"/>
    <x v="4"/>
    <m/>
    <s v="CA-2016-100944"/>
  </r>
  <r>
    <n v="3137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1"/>
    <n v="0.2"/>
    <n v="8.4990000000000006"/>
    <x v="4"/>
    <m/>
    <s v="CA-2016-125080"/>
  </r>
  <r>
    <n v="3138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x v="4"/>
    <m/>
    <s v="CA-2016-121020"/>
  </r>
  <r>
    <n v="3139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 LTO Ultrium - 800 GB"/>
    <n v="44.783999999999999"/>
    <n v="2"/>
    <n v="0.2"/>
    <n v="-0.55979999999999996"/>
    <x v="4"/>
    <m/>
    <s v="CA-2014-100090"/>
  </r>
  <r>
    <n v="3140"/>
    <s v="CA-2017-164168"/>
    <d v="2017-12-1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x v="4"/>
    <m/>
    <s v="US-2015-139675"/>
  </r>
  <r>
    <n v="3141"/>
    <s v="CA-2015-112557"/>
    <s v="4/25/2015"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x v="3"/>
    <m/>
    <s v="CA-2017-143756"/>
  </r>
  <r>
    <n v="3142"/>
    <s v="US-2014-122959"/>
    <d v="2014-12-12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"/>
    <n v="0.8"/>
    <n v="-336.62720000000002"/>
    <x v="2"/>
    <m/>
    <s v="CA-2015-151253"/>
  </r>
  <r>
    <n v="3143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5"/>
    <n v="0.2"/>
    <n v="35.988"/>
    <x v="3"/>
    <m/>
    <s v="CA-2014-141152"/>
  </r>
  <r>
    <n v="3144"/>
    <s v="CA-2017-162572"/>
    <s v="9/25/2017"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6"/>
    <n v="0.2"/>
    <n v="0.92820000000000003"/>
    <x v="3"/>
    <m/>
    <s v="CA-2014-141313"/>
  </r>
  <r>
    <n v="3145"/>
    <s v="US-2016-148110"/>
    <d v="2016-05-09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7"/>
    <n v="0.3"/>
    <n v="-24.843"/>
    <x v="0"/>
    <m/>
    <s v="CA-2014-169852"/>
  </r>
  <r>
    <n v="3146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4"/>
    <n v="0.2"/>
    <n v="108.3528"/>
    <x v="4"/>
    <m/>
    <s v="CA-2017-107314"/>
  </r>
  <r>
    <n v="3147"/>
    <s v="CA-2017-131828"/>
    <d v="2017-11-02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 Headset - headset - Full size, Binaural"/>
    <n v="88.775999999999996"/>
    <n v="3"/>
    <n v="0.2"/>
    <n v="7.7679"/>
    <x v="4"/>
    <m/>
    <s v="US-2014-161305"/>
  </r>
  <r>
    <n v="3148"/>
    <s v="CA-2014-109218"/>
    <s v="6/30/2014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5"/>
    <n v="0"/>
    <n v="10.368"/>
    <x v="3"/>
    <m/>
    <s v="CA-2017-166919"/>
  </r>
  <r>
    <n v="3149"/>
    <s v="CA-2016-120558"/>
    <d v="2016-07-06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5"/>
    <n v="0"/>
    <n v="15.552"/>
    <x v="0"/>
    <m/>
    <s v="CA-2017-162712"/>
  </r>
  <r>
    <n v="3150"/>
    <s v="US-2014-109036"/>
    <s v="12/20/2014"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3"/>
    <n v="0"/>
    <n v="14.904"/>
    <x v="3"/>
    <m/>
    <s v="CA-2017-107552"/>
  </r>
  <r>
    <n v="3151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x v="3"/>
    <m/>
    <s v="CA-2016-163328"/>
  </r>
  <r>
    <n v="3152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"/>
    <n v="0.7"/>
    <n v="-2639.9911999999999"/>
    <x v="3"/>
    <m/>
    <s v="CA-2014-112837"/>
  </r>
  <r>
    <n v="3153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"/>
    <n v="0.4"/>
    <n v="-16.998000000000001"/>
    <x v="3"/>
    <m/>
    <s v="CA-2017-120019"/>
  </r>
  <r>
    <n v="3154"/>
    <s v="CA-2015-147830"/>
    <s v="12/15/2015"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x v="3"/>
    <m/>
    <s v="CA-2014-100762"/>
  </r>
  <r>
    <n v="3155"/>
    <s v="CA-2017-150497"/>
    <s v="7/20/2017"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"/>
    <n v="0"/>
    <n v="331.19099999999997"/>
    <x v="3"/>
    <m/>
    <s v="CA-2017-161459"/>
  </r>
  <r>
    <n v="3156"/>
    <s v="CA-2014-128986"/>
    <d v="2014-03-08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3"/>
    <n v="0.2"/>
    <n v="33.721200000000003"/>
    <x v="2"/>
    <m/>
    <s v="CA-2017-160017"/>
  </r>
  <r>
    <n v="3157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"/>
    <n v="0.4"/>
    <n v="-75.830399999999997"/>
    <x v="3"/>
    <m/>
    <s v="CA-2014-123316"/>
  </r>
  <r>
    <n v="3158"/>
    <s v="CA-2015-139584"/>
    <s v="8/24/2015"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"/>
    <n v="0"/>
    <n v="11.7"/>
    <x v="3"/>
    <m/>
    <s v="CA-2014-141299"/>
  </r>
  <r>
    <n v="3159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x v="3"/>
    <m/>
    <s v="CA-2014-104402"/>
  </r>
  <r>
    <n v="3160"/>
    <s v="US-2016-162677"/>
    <s v="3/26/2016"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3"/>
    <n v="0.2"/>
    <n v="-17.996400000000001"/>
    <x v="3"/>
    <m/>
    <s v="CA-2015-110289"/>
  </r>
  <r>
    <n v="3161"/>
    <s v="US-2014-150924"/>
    <d v="2014-12-09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5"/>
    <n v="0.8"/>
    <n v="-8.0289999999999999"/>
    <x v="2"/>
    <m/>
    <s v="CA-2014-167927"/>
  </r>
  <r>
    <n v="3162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"/>
    <n v="0"/>
    <n v="7.3132000000000001"/>
    <x v="3"/>
    <m/>
    <s v="CA-2014-133305"/>
  </r>
  <r>
    <n v="3163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5"/>
    <n v="0"/>
    <n v="36.8245"/>
    <x v="3"/>
    <m/>
    <s v="CA-2016-165995"/>
  </r>
  <r>
    <n v="3164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3"/>
    <n v="0"/>
    <n v="15.475199999999999"/>
    <x v="3"/>
    <m/>
    <s v="CA-2017-143112"/>
  </r>
  <r>
    <n v="3165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9"/>
    <n v="0"/>
    <n v="17.334"/>
    <x v="3"/>
    <m/>
    <s v="US-2017-105830"/>
  </r>
  <r>
    <n v="3166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"/>
    <n v="0.2"/>
    <n v="23.9984"/>
    <x v="3"/>
    <m/>
    <s v="CA-2015-146255"/>
  </r>
  <r>
    <n v="3167"/>
    <s v="CA-2014-153969"/>
    <s v="9/21/2014"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x v="3"/>
    <m/>
    <s v="CA-2017-104822"/>
  </r>
  <r>
    <n v="3168"/>
    <s v="CA-2016-146682"/>
    <s v="10/29/2016"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5"/>
    <n v="0"/>
    <n v="32.159999999999997"/>
    <x v="3"/>
    <m/>
    <s v="CA-2015-104486"/>
  </r>
  <r>
    <n v="3169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8"/>
    <n v="0.2"/>
    <n v="-24.391999999999999"/>
    <x v="3"/>
    <m/>
    <s v="CA-2017-161557"/>
  </r>
  <r>
    <n v="3170"/>
    <s v="CA-2016-138695"/>
    <s v="5/28/20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x v="3"/>
    <m/>
    <s v="CA-2017-161130"/>
  </r>
  <r>
    <n v="3171"/>
    <s v="CA-2017-107461"/>
    <s v="12/21/2017"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6"/>
    <n v="0"/>
    <n v="11.223599999999999"/>
    <x v="3"/>
    <m/>
    <s v="US-2015-161347"/>
  </r>
  <r>
    <n v="3172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"/>
    <n v="0.8"/>
    <n v="-4.7519999999999998"/>
    <x v="3"/>
    <m/>
    <s v="US-2015-109015"/>
  </r>
  <r>
    <n v="3173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5"/>
    <n v="0.3"/>
    <n v="0"/>
    <x v="3"/>
    <m/>
    <s v="CA-2014-110611"/>
  </r>
  <r>
    <n v="3174"/>
    <s v="US-2016-133879"/>
    <s v="3/21/2016"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3"/>
    <n v="0.2"/>
    <n v="1.5065999999999999"/>
    <x v="3"/>
    <m/>
    <s v="CA-2017-139080"/>
  </r>
  <r>
    <n v="3175"/>
    <s v="CA-2017-157483"/>
    <d v="2017-11-1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7"/>
    <n v="0"/>
    <n v="50.9208"/>
    <x v="4"/>
    <m/>
    <s v="CA-2015-115693"/>
  </r>
  <r>
    <n v="3176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x v="3"/>
    <m/>
    <s v="US-2014-107993"/>
  </r>
  <r>
    <n v="3177"/>
    <s v="US-2017-132059"/>
    <s v="9/23/2017"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"/>
    <n v="0.2"/>
    <n v="0.5998"/>
    <x v="3"/>
    <m/>
    <s v="CA-2017-110443"/>
  </r>
  <r>
    <n v="3178"/>
    <s v="CA-2017-122280"/>
    <d v="2017-10-09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x v="4"/>
    <m/>
    <s v="CA-2017-144848"/>
  </r>
  <r>
    <n v="3179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x v="4"/>
    <m/>
    <s v="US-2017-147998"/>
  </r>
  <r>
    <n v="3180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"/>
    <n v="0"/>
    <n v="18.190799999999999"/>
    <x v="4"/>
    <m/>
    <s v="CA-2016-103919"/>
  </r>
  <r>
    <n v="3181"/>
    <s v="CA-2017-105235"/>
    <d v="2017-05-12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5"/>
    <n v="0"/>
    <n v="68.822999999999993"/>
    <x v="4"/>
    <m/>
    <s v="CA-2016-113425"/>
  </r>
  <r>
    <n v="3182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"/>
    <n v="0"/>
    <n v="4.4344000000000001"/>
    <x v="4"/>
    <m/>
    <s v="CA-2017-143035"/>
  </r>
  <r>
    <n v="3183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 iVDR EX 500GB Cartridge"/>
    <n v="826.62"/>
    <n v="3"/>
    <n v="0"/>
    <n v="355.44659999999999"/>
    <x v="4"/>
    <m/>
    <s v="CA-2014-107811"/>
  </r>
  <r>
    <n v="3184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9"/>
    <n v="0"/>
    <n v="473.61059999999998"/>
    <x v="4"/>
    <m/>
    <s v="CA-2016-163216"/>
  </r>
  <r>
    <n v="3185"/>
    <s v="CA-2017-152912"/>
    <d v="2017-09-1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3"/>
    <n v="0"/>
    <n v="157.87020000000001"/>
    <x v="4"/>
    <m/>
    <s v="US-2016-116442"/>
  </r>
  <r>
    <n v="3186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3"/>
    <n v="0.8"/>
    <n v="-44.278199999999998"/>
    <x v="2"/>
    <m/>
    <s v="CA-2017-150623"/>
  </r>
  <r>
    <n v="3187"/>
    <s v="CA-2014-123498"/>
    <d v="2014-07-1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3"/>
    <n v="0.2"/>
    <n v="26.9526"/>
    <x v="2"/>
    <m/>
    <s v="US-2014-163797"/>
  </r>
  <r>
    <n v="3188"/>
    <s v="CA-2017-159352"/>
    <d v="2017-12-03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7"/>
    <n v="0"/>
    <n v="32.1678"/>
    <x v="4"/>
    <m/>
    <s v="CA-2016-127236"/>
  </r>
  <r>
    <n v="3189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1"/>
    <n v="0"/>
    <n v="1.8"/>
    <x v="3"/>
    <m/>
    <s v="US-2017-104661"/>
  </r>
  <r>
    <n v="3190"/>
    <s v="US-2017-146416"/>
    <s v="10/20/2017"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4"/>
    <n v="0.2"/>
    <n v="7.5864000000000003"/>
    <x v="3"/>
    <m/>
    <s v="CA-2014-134103"/>
  </r>
  <r>
    <n v="3191"/>
    <s v="US-2015-163783"/>
    <s v="12/27/2015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3"/>
    <n v="0.2"/>
    <n v="-3.1680000000000001"/>
    <x v="3"/>
    <m/>
    <s v="CA-2015-147529"/>
  </r>
  <r>
    <n v="3192"/>
    <s v="CA-2017-123981"/>
    <d v="2017-02-10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1"/>
    <n v="0"/>
    <n v="17.157399999999999"/>
    <x v="4"/>
    <m/>
    <s v="CA-2016-129126"/>
  </r>
  <r>
    <n v="3193"/>
    <s v="CA-2017-158953"/>
    <d v="2017-04-06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7"/>
    <n v="0.8"/>
    <n v="-9.5549999999999997"/>
    <x v="4"/>
    <m/>
    <s v="CA-2017-131632"/>
  </r>
  <r>
    <n v="3194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3"/>
    <n v="0.8"/>
    <n v="-6.0191999999999997"/>
    <x v="2"/>
    <m/>
    <s v="CA-2017-151981"/>
  </r>
  <r>
    <n v="3195"/>
    <s v="CA-2014-165428"/>
    <d v="2014-01-09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6"/>
    <n v="0.2"/>
    <n v="10.8864"/>
    <x v="2"/>
    <m/>
    <s v="CA-2017-125472"/>
  </r>
  <r>
    <n v="3196"/>
    <s v="CA-2016-169026"/>
    <d v="2016-08-08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3"/>
    <n v="0"/>
    <n v="0.2334"/>
    <x v="0"/>
    <m/>
    <s v="CA-2015-156328"/>
  </r>
  <r>
    <n v="3197"/>
    <s v="CA-2017-109750"/>
    <s v="7/22/2017"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x v="3"/>
    <m/>
    <s v="CA-2017-154074"/>
  </r>
  <r>
    <n v="3198"/>
    <s v="CA-2015-149384"/>
    <d v="2015-10-07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3"/>
    <n v="0.7"/>
    <n v="-2.2440000000000002"/>
    <x v="1"/>
    <m/>
    <s v="CA-2017-161774"/>
  </r>
  <r>
    <n v="3199"/>
    <s v="CA-2014-131527"/>
    <d v="2014-01-12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4"/>
    <n v="0.2"/>
    <n v="9.5968"/>
    <x v="2"/>
    <m/>
    <s v="CA-2017-151211"/>
  </r>
  <r>
    <n v="3200"/>
    <s v="CA-2017-164000"/>
    <s v="12/18/2017"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7"/>
    <n v="0.2"/>
    <n v="2.3380000000000001"/>
    <x v="3"/>
    <m/>
    <s v="CA-2017-142671"/>
  </r>
  <r>
    <n v="3201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3"/>
    <n v="0.2"/>
    <n v="3.7307999999999999"/>
    <x v="3"/>
    <m/>
    <s v="CA-2017-144750"/>
  </r>
  <r>
    <n v="3202"/>
    <s v="CA-2014-164224"/>
    <s v="5/18/2014"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4"/>
    <n v="0.2"/>
    <n v="5.7767999999999997"/>
    <x v="3"/>
    <m/>
    <s v="CA-2016-111976"/>
  </r>
  <r>
    <n v="3203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8"/>
    <n v="0.2"/>
    <n v="60.153599999999997"/>
    <x v="2"/>
    <m/>
    <s v="CA-2016-140130"/>
  </r>
  <r>
    <n v="3204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1"/>
    <n v="0"/>
    <n v="4.2861000000000002"/>
    <x v="2"/>
    <m/>
    <s v="CA-2014-159121"/>
  </r>
  <r>
    <n v="3205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"/>
    <n v="0"/>
    <n v="11.166399999999999"/>
    <x v="2"/>
    <m/>
    <s v="CA-2015-149650"/>
  </r>
  <r>
    <n v="3206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ésumé Paper, 24lb."/>
    <n v="62.24"/>
    <n v="8"/>
    <n v="0"/>
    <n v="28.007999999999999"/>
    <x v="2"/>
    <m/>
    <s v="CA-2017-115777"/>
  </r>
  <r>
    <n v="3207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x v="2"/>
    <m/>
    <s v="CA-2016-143714"/>
  </r>
  <r>
    <n v="3208"/>
    <s v="CA-2014-158372"/>
    <d v="2014-10-1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8"/>
    <n v="0"/>
    <n v="18.3264"/>
    <x v="2"/>
    <m/>
    <s v="CA-2014-165764"/>
  </r>
  <r>
    <n v="3209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5"/>
    <n v="0"/>
    <n v="118.983"/>
    <x v="0"/>
    <m/>
    <s v="CA-2015-121405"/>
  </r>
  <r>
    <n v="3210"/>
    <s v="CA-2016-108882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9"/>
    <n v="0.2"/>
    <n v="141.72300000000001"/>
    <x v="0"/>
    <m/>
    <s v="US-2017-116897"/>
  </r>
  <r>
    <n v="3211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3"/>
    <n v="0.2"/>
    <n v="5.0220000000000002"/>
    <x v="3"/>
    <m/>
    <s v="US-2017-113992"/>
  </r>
  <r>
    <n v="3212"/>
    <s v="US-2017-108245"/>
    <s v="9/22/2017"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7"/>
    <n v="0.8"/>
    <n v="-18.526199999999999"/>
    <x v="3"/>
    <m/>
    <s v="CA-2014-166891"/>
  </r>
  <r>
    <n v="3213"/>
    <s v="CA-2014-142314"/>
    <s v="12/23/2014"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x v="3"/>
    <m/>
    <s v="CA-2016-101161"/>
  </r>
  <r>
    <n v="3214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1"/>
    <n v="0.2"/>
    <n v="0.16919999999999999"/>
    <x v="3"/>
    <m/>
    <s v="CA-2015-151785"/>
  </r>
  <r>
    <n v="3215"/>
    <s v="CA-2016-132409"/>
    <s v="5/26/2016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"/>
    <n v="0.2"/>
    <n v="6.5339999999999998"/>
    <x v="3"/>
    <m/>
    <s v="US-2017-119816"/>
  </r>
  <r>
    <n v="3216"/>
    <s v="CA-2017-150189"/>
    <d v="2017-08-07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6"/>
    <n v="0"/>
    <n v="35.334600000000002"/>
    <x v="4"/>
    <m/>
    <s v="CA-2015-156510"/>
  </r>
  <r>
    <n v="3217"/>
    <s v="CA-2014-114433"/>
    <s v="5/13/2014"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3"/>
    <n v="0"/>
    <n v="52.4895"/>
    <x v="3"/>
    <m/>
    <s v="US-2015-110261"/>
  </r>
  <r>
    <n v="3218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3"/>
    <n v="0.2"/>
    <n v="314.27190000000002"/>
    <x v="4"/>
    <m/>
    <s v="CA-2015-125710"/>
  </r>
  <r>
    <n v="3219"/>
    <s v="CA-2017-104640"/>
    <d v="2017-10-1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"/>
    <n v="0"/>
    <n v="124.9552"/>
    <x v="4"/>
    <m/>
    <s v="CA-2017-161102"/>
  </r>
  <r>
    <n v="3220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5"/>
    <n v="0"/>
    <n v="45.527999999999999"/>
    <x v="1"/>
    <m/>
    <s v="CA-2014-110065"/>
  </r>
  <r>
    <n v="3221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4"/>
    <n v="0"/>
    <n v="23.004000000000001"/>
    <x v="1"/>
    <m/>
    <s v="US-2017-133361"/>
  </r>
  <r>
    <n v="3222"/>
    <s v="US-2015-137008"/>
    <d v="2015-02-10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1"/>
    <n v="0"/>
    <n v="32.4"/>
    <x v="1"/>
    <m/>
    <s v="US-2016-155404"/>
  </r>
  <r>
    <n v="3223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x v="2"/>
    <m/>
    <s v="CA-2015-114503"/>
  </r>
  <r>
    <n v="3224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"/>
    <n v="0.2"/>
    <n v="1.46"/>
    <x v="2"/>
    <m/>
    <s v="CA-2017-153080"/>
  </r>
  <r>
    <n v="3225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"/>
    <n v="0.2"/>
    <n v="107.46"/>
    <x v="2"/>
    <m/>
    <s v="CA-2016-163804"/>
  </r>
  <r>
    <n v="3226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x v="2"/>
    <m/>
    <s v="CA-2015-108532"/>
  </r>
  <r>
    <n v="3227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"/>
    <n v="0.2"/>
    <n v="-3.2639999999999998"/>
    <x v="2"/>
    <m/>
    <s v="CA-2014-151897"/>
  </r>
  <r>
    <n v="3228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3"/>
    <n v="0.2"/>
    <n v="20.157900000000001"/>
    <x v="2"/>
    <m/>
    <s v="CA-2016-113292"/>
  </r>
  <r>
    <n v="3229"/>
    <s v="CA-2014-108189"/>
    <d v="2014-02-10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1"/>
    <n v="0.2"/>
    <n v="-8.9499999999999996E-2"/>
    <x v="2"/>
    <m/>
    <s v="CA-2014-149524"/>
  </r>
  <r>
    <n v="3230"/>
    <s v="CA-2014-154641"/>
    <d v="2014-11-08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1"/>
    <n v="0"/>
    <n v="18.766999999999999"/>
    <x v="2"/>
    <m/>
    <s v="CA-2017-140872"/>
  </r>
  <r>
    <n v="3231"/>
    <s v="CA-2017-131625"/>
    <d v="2017-01-09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5"/>
    <n v="0"/>
    <n v="39.066000000000003"/>
    <x v="4"/>
    <m/>
    <s v="CA-2017-113908"/>
  </r>
  <r>
    <n v="3232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3"/>
    <n v="0.8"/>
    <n v="-44.278199999999998"/>
    <x v="3"/>
    <m/>
    <s v="CA-2015-120621"/>
  </r>
  <r>
    <n v="3233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1"/>
    <n v="0.8"/>
    <n v="-4.7784000000000004"/>
    <x v="3"/>
    <m/>
    <s v="US-2017-148866"/>
  </r>
  <r>
    <n v="3234"/>
    <s v="US-2017-156356"/>
    <s v="4/16/2017"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"/>
    <n v="0.2"/>
    <n v="-7.7291999999999996"/>
    <x v="3"/>
    <m/>
    <s v="CA-2014-149594"/>
  </r>
  <r>
    <n v="3235"/>
    <s v="CA-2016-138933"/>
    <s v="4/24/2016"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1"/>
    <n v="0.2"/>
    <n v="1.3944000000000001"/>
    <x v="3"/>
    <m/>
    <s v="CA-2016-113845"/>
  </r>
  <r>
    <n v="3236"/>
    <s v="CA-2016-140746"/>
    <s v="1/15/2016"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1"/>
    <n v="0.3"/>
    <n v="-15.582599999999999"/>
    <x v="3"/>
    <m/>
    <s v="CA-2017-111262"/>
  </r>
  <r>
    <n v="3237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3"/>
    <n v="0"/>
    <n v="12.5832"/>
    <x v="0"/>
    <m/>
    <s v="CA-2015-103135"/>
  </r>
  <r>
    <n v="3238"/>
    <s v="CA-2016-146836"/>
    <d v="2016-02-05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3"/>
    <n v="0.2"/>
    <n v="15.951599999999999"/>
    <x v="0"/>
    <m/>
    <s v="CA-2014-129147"/>
  </r>
  <r>
    <n v="3239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5"/>
    <n v="0.3"/>
    <n v="-77.332999999999998"/>
    <x v="3"/>
    <m/>
    <s v="CA-2017-128265"/>
  </r>
  <r>
    <n v="3240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7"/>
    <n v="0.2"/>
    <n v="46.094999999999999"/>
    <x v="3"/>
    <m/>
    <s v="CA-2016-152331"/>
  </r>
  <r>
    <n v="3241"/>
    <s v="US-2016-127971"/>
    <s v="11/20/2016"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3"/>
    <n v="0.6"/>
    <n v="-2.8271999999999999"/>
    <x v="3"/>
    <m/>
    <s v="US-2016-128909"/>
  </r>
  <r>
    <n v="3242"/>
    <s v="US-2016-140809"/>
    <d v="2016-01-02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5"/>
    <n v="0"/>
    <n v="14.677"/>
    <x v="0"/>
    <m/>
    <s v="CA-2017-102197"/>
  </r>
  <r>
    <n v="3243"/>
    <s v="CA-2017-114524"/>
    <s v="3/31/2017"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13"/>
    <n v="0.8"/>
    <n v="-22.895600000000002"/>
    <x v="3"/>
    <m/>
    <s v="CA-2017-167640"/>
  </r>
  <r>
    <n v="3244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5"/>
    <n v="0.2"/>
    <n v="24.727499999999999"/>
    <x v="4"/>
    <m/>
    <s v="US-2017-116652"/>
  </r>
  <r>
    <n v="3245"/>
    <s v="CA-2017-113355"/>
    <d v="2017-01-12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x v="4"/>
    <m/>
    <s v="CA-2017-138289"/>
  </r>
  <r>
    <n v="3246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3"/>
    <n v="0"/>
    <n v="4.9080000000000004"/>
    <x v="4"/>
    <m/>
    <s v="CA-2016-129308"/>
  </r>
  <r>
    <n v="3247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x v="4"/>
    <m/>
    <s v="CA-2016-157791"/>
  </r>
  <r>
    <n v="3248"/>
    <s v="US-2017-140907"/>
    <d v="2017-10-12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3"/>
    <n v="0"/>
    <n v="5.2896000000000001"/>
    <x v="4"/>
    <m/>
    <s v="CA-2014-146864"/>
  </r>
  <r>
    <n v="3249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"/>
    <n v="0.2"/>
    <n v="9.9651999999999994"/>
    <x v="3"/>
    <m/>
    <s v="CA-2014-103744"/>
  </r>
  <r>
    <n v="3250"/>
    <s v="CA-2016-159730"/>
    <s v="9/17/2016"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"/>
    <n v="0.2"/>
    <n v="7.9188000000000001"/>
    <x v="3"/>
    <m/>
    <s v="US-2017-107384"/>
  </r>
  <r>
    <n v="3251"/>
    <s v="CA-2016-157868"/>
    <s v="12/23/2016"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7"/>
    <n v="0"/>
    <n v="11.679500000000001"/>
    <x v="3"/>
    <m/>
    <s v="CA-2014-128209"/>
  </r>
  <r>
    <n v="3252"/>
    <s v="CA-2017-119389"/>
    <s v="4/17/2017"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  <m/>
    <s v="CA-2014-169684"/>
  </r>
  <r>
    <n v="3253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3"/>
    <n v="0.2"/>
    <n v="2.2050000000000001"/>
    <x v="3"/>
    <m/>
    <s v="CA-2015-109862"/>
  </r>
  <r>
    <n v="3254"/>
    <s v="CA-2017-110373"/>
    <s v="10/27/2017"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"/>
    <n v="0.2"/>
    <n v="2.0388000000000002"/>
    <x v="3"/>
    <m/>
    <s v="US-2017-107888"/>
  </r>
  <r>
    <n v="3255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x v="0"/>
    <m/>
    <s v="US-2017-154872"/>
  </r>
  <r>
    <n v="3256"/>
    <s v="CA-2016-155474"/>
    <d v="2016-08-07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3"/>
    <n v="0.2"/>
    <n v="6.03"/>
    <x v="0"/>
    <m/>
    <s v="CA-2014-113880"/>
  </r>
  <r>
    <n v="3257"/>
    <s v="CA-2015-155453"/>
    <d v="2015-09-08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"/>
    <n v="0.2"/>
    <n v="1.6704000000000001"/>
    <x v="1"/>
    <m/>
    <s v="US-2015-164966"/>
  </r>
  <r>
    <n v="3258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3"/>
    <n v="0.4"/>
    <n v="-29.323799999999999"/>
    <x v="0"/>
    <m/>
    <s v="CA-2015-126739"/>
  </r>
  <r>
    <n v="3259"/>
    <s v="US-2016-161844"/>
    <d v="2016-09-12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0"/>
    <m/>
    <s v="CA-2017-161578"/>
  </r>
  <r>
    <n v="3260"/>
    <s v="US-2016-162103"/>
    <s v="11/13/2016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x v="3"/>
    <m/>
    <s v="CA-2014-137092"/>
  </r>
  <r>
    <n v="3261"/>
    <s v="CA-2014-151554"/>
    <s v="11/14/2014"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4"/>
    <n v="0.2"/>
    <n v="7.2576000000000001"/>
    <x v="3"/>
    <m/>
    <s v="CA-2015-166947"/>
  </r>
  <r>
    <n v="3262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"/>
    <n v="0"/>
    <n v="7.9984000000000002"/>
    <x v="3"/>
    <m/>
    <s v="CA-2016-160941"/>
  </r>
  <r>
    <n v="3263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7"/>
    <n v="0"/>
    <n v="352.29599999999999"/>
    <x v="3"/>
    <m/>
    <s v="CA-2017-144680"/>
  </r>
  <r>
    <n v="3264"/>
    <s v="CA-2014-140662"/>
    <s v="11/17/2014"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3"/>
    <n v="0"/>
    <n v="72.432000000000002"/>
    <x v="3"/>
    <m/>
    <s v="CA-2014-166086"/>
  </r>
  <r>
    <n v="3265"/>
    <s v="CA-2016-122518"/>
    <d v="2016-04-03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4"/>
    <n v="0.2"/>
    <n v="3.528"/>
    <x v="0"/>
    <m/>
    <s v="CA-2017-131282"/>
  </r>
  <r>
    <n v="3266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"/>
    <n v="0.2"/>
    <n v="10.571400000000001"/>
    <x v="2"/>
    <m/>
    <s v="CA-2014-100678"/>
  </r>
  <r>
    <n v="3267"/>
    <s v="US-2014-126571"/>
    <d v="2014-11-10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3"/>
    <n v="0.2"/>
    <n v="67.9833"/>
    <x v="2"/>
    <m/>
    <s v="CA-2016-161543"/>
  </r>
  <r>
    <n v="3268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"/>
    <n v="0"/>
    <n v="33.994999999999997"/>
    <x v="3"/>
    <m/>
    <s v="CA-2016-160535"/>
  </r>
  <r>
    <n v="3269"/>
    <s v="CA-2014-143840"/>
    <s v="5/22/2014"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 Headset"/>
    <n v="44.95"/>
    <n v="1"/>
    <n v="0"/>
    <n v="12.586"/>
    <x v="3"/>
    <m/>
    <s v="CA-2017-123085"/>
  </r>
  <r>
    <n v="3270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3"/>
    <n v="0"/>
    <n v="1.3068"/>
    <x v="3"/>
    <m/>
    <s v="CA-2015-153752"/>
  </r>
  <r>
    <n v="3271"/>
    <s v="CA-2014-115980"/>
    <s v="7/15/2014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3"/>
    <n v="0"/>
    <n v="2.6814"/>
    <x v="3"/>
    <m/>
    <s v="CA-2014-103660"/>
  </r>
  <r>
    <n v="3272"/>
    <s v="CA-2015-155145"/>
    <s v="12/27/2015"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8"/>
    <n v="0"/>
    <n v="3.4847999999999999"/>
    <x v="3"/>
    <m/>
    <s v="CA-2016-169887"/>
  </r>
  <r>
    <n v="3273"/>
    <s v="CA-2015-146038"/>
    <d v="2015-09-02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5"/>
    <n v="0.2"/>
    <n v="22.940999999999999"/>
    <x v="1"/>
    <m/>
    <s v="CA-2016-148516"/>
  </r>
  <r>
    <n v="3274"/>
    <s v="CA-2017-133865"/>
    <d v="2017-08-05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6"/>
    <n v="0.2"/>
    <n v="1049.9849999999999"/>
    <x v="4"/>
    <m/>
    <s v="CA-2017-104731"/>
  </r>
  <r>
    <n v="3275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3"/>
    <n v="0"/>
    <n v="9.1199999999999992"/>
    <x v="4"/>
    <m/>
    <s v="CA-2014-164749"/>
  </r>
  <r>
    <n v="3276"/>
    <s v="CA-2017-116358"/>
    <d v="2017-02-1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x v="4"/>
    <m/>
    <s v="CA-2015-103716"/>
  </r>
  <r>
    <n v="3277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7"/>
    <n v="0"/>
    <n v="7.5768000000000004"/>
    <x v="2"/>
    <m/>
    <s v="CA-2016-126795"/>
  </r>
  <r>
    <n v="3278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1"/>
    <n v="0"/>
    <n v="8.4070999999999998"/>
    <x v="2"/>
    <m/>
    <s v="CA-2015-146290"/>
  </r>
  <r>
    <n v="3279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"/>
    <n v="0"/>
    <n v="6.3503999999999996"/>
    <x v="2"/>
    <m/>
    <s v="CA-2017-157112"/>
  </r>
  <r>
    <n v="3280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7"/>
    <n v="0"/>
    <n v="6.6584000000000003"/>
    <x v="2"/>
    <m/>
    <s v="CA-2014-169257"/>
  </r>
  <r>
    <n v="3281"/>
    <s v="CA-2014-102988"/>
    <d v="2014-05-04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5"/>
    <n v="0"/>
    <n v="83.281000000000006"/>
    <x v="2"/>
    <m/>
    <s v="CA-2014-154095"/>
  </r>
  <r>
    <n v="3282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"/>
    <n v="0.2"/>
    <n v="13.195600000000001"/>
    <x v="3"/>
    <m/>
    <s v="CA-2017-146346"/>
  </r>
  <r>
    <n v="3283"/>
    <s v="US-2014-117170"/>
    <s v="9/17/2014"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1"/>
    <n v="0.2"/>
    <n v="1.6761999999999999"/>
    <x v="3"/>
    <m/>
    <s v="CA-2016-148852"/>
  </r>
  <r>
    <n v="3284"/>
    <s v="CA-2014-159478"/>
    <s v="9/30/2014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3"/>
    <n v="0"/>
    <n v="5.1816000000000004"/>
    <x v="3"/>
    <m/>
    <s v="US-2015-118906"/>
  </r>
  <r>
    <n v="3285"/>
    <s v="CA-2014-103702"/>
    <d v="2014-12-09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7"/>
    <n v="0.7"/>
    <n v="-46.877600000000001"/>
    <x v="2"/>
    <m/>
    <s v="CA-2016-168921"/>
  </r>
  <r>
    <n v="3286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"/>
    <n v="0"/>
    <n v="1.9024000000000001"/>
    <x v="3"/>
    <m/>
    <s v="CA-2015-107678"/>
  </r>
  <r>
    <n v="3287"/>
    <s v="CA-2017-150525"/>
    <s v="2/20/2017"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3"/>
    <n v="0"/>
    <n v="3.4085999999999999"/>
    <x v="3"/>
    <m/>
    <s v="CA-2016-123512"/>
  </r>
  <r>
    <n v="3288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3"/>
    <n v="0.2"/>
    <n v="49.437600000000003"/>
    <x v="3"/>
    <m/>
    <s v="US-2017-167402"/>
  </r>
  <r>
    <n v="3289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5"/>
    <n v="0.2"/>
    <n v="9.8550000000000004"/>
    <x v="3"/>
    <m/>
    <s v="CA-2014-130449"/>
  </r>
  <r>
    <n v="3290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5"/>
    <n v="0"/>
    <n v="27.3735"/>
    <x v="3"/>
    <m/>
    <s v="CA-2015-141250"/>
  </r>
  <r>
    <n v="3291"/>
    <s v="CA-2015-157770"/>
    <s v="12/13/2015"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1"/>
    <n v="0"/>
    <n v="15.220800000000001"/>
    <x v="3"/>
    <m/>
    <s v="CA-2014-145541"/>
  </r>
  <r>
    <n v="3292"/>
    <s v="CA-2016-167290"/>
    <s v="10/30/2016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"/>
    <n v="0"/>
    <n v="3.504"/>
    <x v="3"/>
    <m/>
    <s v="CA-2014-138513"/>
  </r>
  <r>
    <n v="3293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3"/>
    <n v="0"/>
    <n v="0.1191"/>
    <x v="3"/>
    <m/>
    <s v="CA-2015-135489"/>
  </r>
  <r>
    <n v="3294"/>
    <s v="CA-2014-106264"/>
    <s v="12/26/2014"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"/>
    <n v="0"/>
    <n v="1.1135999999999999"/>
    <x v="3"/>
    <m/>
    <s v="CA-2015-125696"/>
  </r>
  <r>
    <n v="3295"/>
    <s v="CA-2014-138023"/>
    <s v="8/15/2014"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8"/>
    <n v="0.8"/>
    <n v="-52.631999999999998"/>
    <x v="3"/>
    <m/>
    <s v="CA-2016-105081"/>
  </r>
  <r>
    <n v="3296"/>
    <s v="CA-2017-113418"/>
    <d v="2017-01-10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11"/>
    <n v="0"/>
    <n v="767.20050000000003"/>
    <x v="4"/>
    <m/>
    <s v="US-2016-146857"/>
  </r>
  <r>
    <n v="3297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7"/>
    <n v="0.7"/>
    <n v="-12.795999999999999"/>
    <x v="3"/>
    <m/>
    <s v="CA-2016-166275"/>
  </r>
  <r>
    <n v="3298"/>
    <s v="US-2015-110569"/>
    <s v="5/23/2015"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4"/>
    <n v="0.2"/>
    <n v="13.701599999999999"/>
    <x v="3"/>
    <m/>
    <s v="CA-2017-144498"/>
  </r>
  <r>
    <n v="3299"/>
    <s v="CA-2017-136308"/>
    <s v="11/16/2017"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3"/>
    <n v="0.2"/>
    <n v="215.9973"/>
    <x v="3"/>
    <m/>
    <s v="CA-2017-103352"/>
  </r>
  <r>
    <n v="3300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1"/>
    <n v="0.7"/>
    <n v="-40.797600000000003"/>
    <x v="3"/>
    <m/>
    <s v="CA-2014-108609"/>
  </r>
  <r>
    <n v="3301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1"/>
    <n v="0.2"/>
    <n v="-16.318300000000001"/>
    <x v="3"/>
    <m/>
    <s v="CA-2017-128328"/>
  </r>
  <r>
    <n v="3302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6"/>
    <n v="0.4"/>
    <n v="-107.9928"/>
    <x v="3"/>
    <m/>
    <s v="US-2015-156496"/>
  </r>
  <r>
    <n v="3303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x v="3"/>
    <m/>
    <s v="US-2016-127334"/>
  </r>
  <r>
    <n v="3304"/>
    <s v="US-2014-159926"/>
    <s v="11/18/2014"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3"/>
    <n v="0.7"/>
    <n v="-1.4256"/>
    <x v="3"/>
    <m/>
    <s v="US-2017-124779"/>
  </r>
  <r>
    <n v="3305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3"/>
    <n v="0.2"/>
    <n v="4.7066999999999997"/>
    <x v="3"/>
    <m/>
    <s v="CA-2017-135937"/>
  </r>
  <r>
    <n v="3306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 headset - Convertible, Monaural"/>
    <n v="217.584"/>
    <n v="2"/>
    <n v="0.2"/>
    <n v="19.038599999999999"/>
    <x v="3"/>
    <m/>
    <s v="CA-2015-129322"/>
  </r>
  <r>
    <n v="3307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3"/>
    <n v="0.2"/>
    <n v="28.767900000000001"/>
    <x v="3"/>
    <m/>
    <s v="CA-2017-162173"/>
  </r>
  <r>
    <n v="3308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3"/>
    <n v="0.8"/>
    <n v="-3.6576"/>
    <x v="3"/>
    <m/>
    <s v="CA-2016-115483"/>
  </r>
  <r>
    <n v="3309"/>
    <s v="CA-2014-104738"/>
    <s v="12/30/2014"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3"/>
    <m/>
    <s v="CA-2017-122175"/>
  </r>
  <r>
    <n v="3310"/>
    <s v="CA-2015-144386"/>
    <d v="2015-05-1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x v="1"/>
    <m/>
    <s v="CA-2017-161088"/>
  </r>
  <r>
    <n v="3311"/>
    <s v="CA-2016-111416"/>
    <s v="9/17/2016"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5"/>
    <n v="0.2"/>
    <n v="78.435000000000002"/>
    <x v="3"/>
    <m/>
    <s v="CA-2014-154837"/>
  </r>
  <r>
    <n v="3312"/>
    <s v="CA-2016-162747"/>
    <s v="3/20/2016"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7"/>
    <n v="0"/>
    <n v="38.037999999999997"/>
    <x v="3"/>
    <m/>
    <s v="CA-2015-153794"/>
  </r>
  <r>
    <n v="3313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x v="3"/>
    <m/>
    <s v="CA-2015-135510"/>
  </r>
  <r>
    <n v="3314"/>
    <s v="US-2014-133130"/>
    <s v="9/27/2014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"/>
    <n v="0"/>
    <n v="40.170200000000001"/>
    <x v="3"/>
    <m/>
    <s v="CA-2015-109337"/>
  </r>
  <r>
    <n v="3315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x v="3"/>
    <m/>
    <s v="CA-2014-150329"/>
  </r>
  <r>
    <n v="3316"/>
    <s v="CA-2017-169978"/>
    <s v="12/24/2017"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x v="3"/>
    <m/>
    <s v="CA-2017-145037"/>
  </r>
  <r>
    <n v="3317"/>
    <s v="CA-2017-161739"/>
    <d v="2017-10-1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5"/>
    <n v="0.6"/>
    <n v="-427.45"/>
    <x v="4"/>
    <m/>
    <s v="CA-2017-154466"/>
  </r>
  <r>
    <n v="3318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9"/>
    <n v="0"/>
    <n v="48.964500000000001"/>
    <x v="1"/>
    <m/>
    <s v="CA-2014-109134"/>
  </r>
  <r>
    <n v="3319"/>
    <s v="CA-2015-165057"/>
    <d v="2015-11-09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3"/>
    <n v="0"/>
    <n v="4.2336"/>
    <x v="1"/>
    <m/>
    <s v="US-2015-129637"/>
  </r>
  <r>
    <n v="3320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x v="3"/>
    <m/>
    <s v="CA-2015-165162"/>
  </r>
  <r>
    <n v="3321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3"/>
    <n v="0.2"/>
    <n v="74.573999999999998"/>
    <x v="3"/>
    <m/>
    <s v="CA-2017-140494"/>
  </r>
  <r>
    <n v="3322"/>
    <s v="CA-2014-134551"/>
    <s v="12/20/2014"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x v="3"/>
    <m/>
    <s v="CA-2017-104108"/>
  </r>
  <r>
    <n v="3323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3"/>
    <n v="0"/>
    <n v="20.681999999999999"/>
    <x v="3"/>
    <m/>
    <s v="US-2017-165869"/>
  </r>
  <r>
    <n v="3324"/>
    <s v="CA-2015-120810"/>
    <s v="7/23/2015"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x v="3"/>
    <m/>
    <s v="CA-2017-160899"/>
  </r>
  <r>
    <n v="3325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5"/>
    <n v="0.8"/>
    <n v="-1480.0335"/>
    <x v="2"/>
    <m/>
    <s v="CA-2017-144225"/>
  </r>
  <r>
    <n v="3326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x v="2"/>
    <m/>
    <s v="US-2016-163538"/>
  </r>
  <r>
    <n v="3327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x v="2"/>
    <m/>
    <s v="US-2016-155103"/>
  </r>
  <r>
    <n v="3328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5"/>
    <n v="0.2"/>
    <n v="7.8734999999999999"/>
    <x v="2"/>
    <m/>
    <s v="CA-2017-145429"/>
  </r>
  <r>
    <n v="3329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8"/>
    <n v="0.2"/>
    <n v="95.096800000000002"/>
    <x v="2"/>
    <m/>
    <s v="CA-2015-153535"/>
  </r>
  <r>
    <n v="3330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"/>
    <n v="0.2"/>
    <n v="16.704000000000001"/>
    <x v="2"/>
    <m/>
    <s v="CA-2015-139164"/>
  </r>
  <r>
    <n v="3331"/>
    <s v="CA-2014-165309"/>
    <d v="2014-11-1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 Telephone ZL1810"/>
    <n v="241.17599999999999"/>
    <n v="3"/>
    <n v="0.2"/>
    <n v="15.073499999999999"/>
    <x v="2"/>
    <m/>
    <s v="CA-2016-112277"/>
  </r>
  <r>
    <n v="3332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3"/>
    <n v="0.2"/>
    <n v="28.497"/>
    <x v="3"/>
    <m/>
    <s v="CA-2014-167724"/>
  </r>
  <r>
    <n v="3333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3"/>
    <n v="0.2"/>
    <n v="19.754999999999999"/>
    <x v="3"/>
    <m/>
    <s v="CA-2015-123141"/>
  </r>
  <r>
    <n v="3334"/>
    <s v="CA-2017-122595"/>
    <s v="12/14/2017"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1"/>
    <n v="0.6"/>
    <n v="-1.3208"/>
    <x v="3"/>
    <m/>
    <s v="CA-2016-149503"/>
  </r>
  <r>
    <n v="3335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4"/>
    <n v="0"/>
    <n v="4.9648000000000003"/>
    <x v="3"/>
    <m/>
    <s v="CA-2017-163069"/>
  </r>
  <r>
    <n v="3336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4"/>
    <n v="0.2"/>
    <n v="37.797199999999997"/>
    <x v="3"/>
    <m/>
    <s v="CA-2017-107629"/>
  </r>
  <r>
    <n v="3337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4"/>
    <n v="0"/>
    <n v="10.393599999999999"/>
    <x v="3"/>
    <m/>
    <s v="CA-2016-134789"/>
  </r>
  <r>
    <n v="3338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3"/>
    <n v="0.2"/>
    <n v="28.436399999999999"/>
    <x v="3"/>
    <m/>
    <s v="CA-2016-130442"/>
  </r>
  <r>
    <n v="3339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x v="3"/>
    <m/>
    <s v="CA-2017-102974"/>
  </r>
  <r>
    <n v="3340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3"/>
    <n v="0"/>
    <n v="54.950400000000002"/>
    <x v="3"/>
    <m/>
    <s v="US-2017-166394"/>
  </r>
  <r>
    <n v="3341"/>
    <s v="US-2017-109253"/>
    <s v="8/21/2017"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5"/>
    <n v="0"/>
    <n v="24.84"/>
    <x v="3"/>
    <m/>
    <s v="CA-2016-128811"/>
  </r>
  <r>
    <n v="3342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3"/>
    <n v="0"/>
    <n v="60.255299999999998"/>
    <x v="3"/>
    <m/>
    <s v="CA-2017-145443"/>
  </r>
  <r>
    <n v="3343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x v="3"/>
    <m/>
    <s v="CA-2016-165827"/>
  </r>
  <r>
    <n v="3344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3"/>
    <n v="0"/>
    <n v="28.785599999999999"/>
    <x v="3"/>
    <m/>
    <s v="CA-2015-156734"/>
  </r>
  <r>
    <n v="3345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x v="3"/>
    <m/>
    <s v="CA-2014-120096"/>
  </r>
  <r>
    <n v="3346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4"/>
    <n v="0"/>
    <n v="5.2560000000000002"/>
    <x v="3"/>
    <m/>
    <s v="CA-2015-141754"/>
  </r>
  <r>
    <n v="3347"/>
    <s v="CA-2016-145982"/>
    <s v="8/27/2016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5"/>
    <n v="0"/>
    <n v="13.92"/>
    <x v="3"/>
    <m/>
    <s v="CA-2016-123358"/>
  </r>
  <r>
    <n v="3348"/>
    <s v="CA-2015-112014"/>
    <s v="8/13/2015"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5"/>
    <n v="0"/>
    <n v="13.208"/>
    <x v="3"/>
    <m/>
    <s v="CA-2014-144029"/>
  </r>
  <r>
    <n v="3349"/>
    <s v="CA-2017-154732"/>
    <d v="2017-05-1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5"/>
    <n v="0.8"/>
    <n v="-25.648"/>
    <x v="4"/>
    <m/>
    <s v="US-2017-101784"/>
  </r>
  <r>
    <n v="3350"/>
    <s v="US-2016-157308"/>
    <s v="8/17/2016"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x v="3"/>
    <m/>
    <s v="CA-2015-156923"/>
  </r>
  <r>
    <n v="3351"/>
    <s v="CA-2016-147536"/>
    <s v="12/26/2016"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3"/>
    <n v="0"/>
    <n v="18.893699999999999"/>
    <x v="3"/>
    <m/>
    <s v="CA-2017-111269"/>
  </r>
  <r>
    <n v="3352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x v="3"/>
    <m/>
    <s v="CA-2017-159156"/>
  </r>
  <r>
    <n v="3353"/>
    <s v="US-2014-134733"/>
    <s v="9/23/2014"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"/>
    <n v="0.2"/>
    <n v="31.494"/>
    <x v="3"/>
    <m/>
    <s v="CA-2017-100230"/>
  </r>
  <r>
    <n v="3354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"/>
    <n v="0"/>
    <n v="93.594800000000006"/>
    <x v="3"/>
    <m/>
    <s v="CA-2016-154767"/>
  </r>
  <r>
    <n v="3355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x v="3"/>
    <m/>
    <s v="CA-2017-124205"/>
  </r>
  <r>
    <n v="3356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"/>
    <n v="0"/>
    <n v="9.6047999999999991"/>
    <x v="3"/>
    <m/>
    <s v="CA-2017-165715"/>
  </r>
  <r>
    <n v="3357"/>
    <s v="US-2014-150434"/>
    <s v="7/19/2014"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1"/>
    <n v="0"/>
    <n v="1.8288"/>
    <x v="3"/>
    <m/>
    <s v="CA-2017-100636"/>
  </r>
  <r>
    <n v="3358"/>
    <s v="CA-2017-100335"/>
    <d v="2017-07-09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9"/>
    <n v="0.2"/>
    <n v="26.465399999999999"/>
    <x v="4"/>
    <m/>
    <s v="CA-2016-162943"/>
  </r>
  <r>
    <n v="3359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"/>
    <n v="0.8"/>
    <n v="-5.2931999999999997"/>
    <x v="0"/>
    <m/>
    <s v="CA-2016-144764"/>
  </r>
  <r>
    <n v="3360"/>
    <s v="CA-2016-139234"/>
    <d v="2016-06-05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x v="0"/>
    <m/>
    <s v="CA-2017-100615"/>
  </r>
  <r>
    <n v="3361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x v="1"/>
    <m/>
    <s v="CA-2014-109302"/>
  </r>
  <r>
    <n v="3362"/>
    <s v="US-2015-142020"/>
    <d v="2015-04-06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3"/>
    <n v="0"/>
    <n v="11.995200000000001"/>
    <x v="1"/>
    <m/>
    <s v="CA-2017-139787"/>
  </r>
  <r>
    <n v="3363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3"/>
    <n v="0"/>
    <n v="9.3312000000000008"/>
    <x v="3"/>
    <m/>
    <s v="CA-2017-139402"/>
  </r>
  <r>
    <n v="3364"/>
    <s v="CA-2015-139962"/>
    <s v="12/13/2015"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x v="3"/>
    <m/>
    <s v="CA-2016-119018"/>
  </r>
  <r>
    <n v="3365"/>
    <s v="CA-2016-130050"/>
    <s v="7/16/2016"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3"/>
    <n v="0.6"/>
    <n v="-3.8208000000000002"/>
    <x v="3"/>
    <m/>
    <s v="CA-2015-105361"/>
  </r>
  <r>
    <n v="3366"/>
    <s v="CA-2014-115161"/>
    <s v="1/31/2014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"/>
    <n v="0.15"/>
    <n v="3.4196"/>
    <x v="3"/>
    <m/>
    <s v="US-2016-152373"/>
  </r>
  <r>
    <n v="3367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"/>
    <n v="0.2"/>
    <n v="3.6288"/>
    <x v="2"/>
    <m/>
    <s v="US-2017-166037"/>
  </r>
  <r>
    <n v="3368"/>
    <s v="CA-2014-165379"/>
    <d v="2014-09-07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3"/>
    <n v="0.2"/>
    <n v="4.4850000000000003"/>
    <x v="2"/>
    <m/>
    <s v="US-2016-147711"/>
  </r>
  <r>
    <n v="3369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"/>
    <n v="0"/>
    <n v="41.168399999999998"/>
    <x v="3"/>
    <m/>
    <s v="CA-2017-121293"/>
  </r>
  <r>
    <n v="3370"/>
    <s v="CA-2015-115511"/>
    <s v="11/21/2015"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x v="3"/>
    <m/>
    <s v="CA-2015-118843"/>
  </r>
  <r>
    <n v="3371"/>
    <s v="CA-2016-134887"/>
    <s v="3/25/2016"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 P710e Mobile Speakerphone"/>
    <n v="1287.45"/>
    <n v="5"/>
    <n v="0"/>
    <n v="244.6155"/>
    <x v="3"/>
    <m/>
    <s v="CA-2015-161445"/>
  </r>
  <r>
    <n v="3372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x v="3"/>
    <m/>
    <s v="CA-2016-124527"/>
  </r>
  <r>
    <n v="3373"/>
    <s v="CA-2017-123778"/>
    <s v="9/23/2017"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"/>
    <n v="0"/>
    <n v="48.287999999999997"/>
    <x v="3"/>
    <m/>
    <s v="CA-2016-162348"/>
  </r>
  <r>
    <n v="3374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3"/>
    <n v="0"/>
    <n v="11.375999999999999"/>
    <x v="1"/>
    <m/>
    <s v="CA-2014-141005"/>
  </r>
  <r>
    <n v="3375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5"/>
    <n v="0.1"/>
    <n v="8.0980000000000008"/>
    <x v="1"/>
    <m/>
    <s v="CA-2015-145394"/>
  </r>
  <r>
    <n v="3376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4"/>
    <n v="0"/>
    <n v="10.3896"/>
    <x v="1"/>
    <m/>
    <s v="CA-2015-168809"/>
  </r>
  <r>
    <n v="3377"/>
    <s v="CA-2015-161718"/>
    <d v="2015-04-12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x v="1"/>
    <m/>
    <s v="CA-2016-109827"/>
  </r>
  <r>
    <n v="3378"/>
    <s v="CA-2016-100671"/>
    <d v="2016-01-1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x v="0"/>
    <m/>
    <s v="CA-2014-152233"/>
  </r>
  <r>
    <n v="3379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6"/>
    <n v="0.8"/>
    <n v="-22.041599999999999"/>
    <x v="3"/>
    <m/>
    <s v="CA-2014-125682"/>
  </r>
  <r>
    <n v="3380"/>
    <s v="CA-2017-142867"/>
    <s v="3/17/2017"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3"/>
    <n v="0.2"/>
    <n v="3.21"/>
    <x v="3"/>
    <m/>
    <s v="CA-2017-162880"/>
  </r>
  <r>
    <n v="3381"/>
    <s v="CA-2017-103156"/>
    <s v="11/23/2017"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9"/>
    <n v="0.2"/>
    <n v="7.2144000000000004"/>
    <x v="3"/>
    <m/>
    <s v="CA-2015-128125"/>
  </r>
  <r>
    <n v="3382"/>
    <s v="US-2017-162208"/>
    <s v="8/27/2017"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1"/>
    <n v="0.2"/>
    <n v="0.97740000000000005"/>
    <x v="3"/>
    <m/>
    <s v="CA-2017-156237"/>
  </r>
  <r>
    <n v="3383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3"/>
    <n v="0"/>
    <n v="8.7905999999999995"/>
    <x v="1"/>
    <m/>
    <s v="CA-2014-144414"/>
  </r>
  <r>
    <n v="3384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7"/>
    <n v="0.1"/>
    <n v="29.880199999999999"/>
    <x v="1"/>
    <m/>
    <s v="CA-2017-163860"/>
  </r>
  <r>
    <n v="3385"/>
    <s v="CA-2015-130659"/>
    <d v="2015-04-12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5"/>
    <n v="0"/>
    <n v="539.92499999999995"/>
    <x v="1"/>
    <m/>
    <s v="US-2017-115609"/>
  </r>
  <r>
    <n v="3386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4"/>
    <n v="0.2"/>
    <n v="65.325599999999994"/>
    <x v="4"/>
    <m/>
    <s v="CA-2015-154291"/>
  </r>
  <r>
    <n v="3387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3"/>
    <n v="0.2"/>
    <n v="5.9175000000000004"/>
    <x v="4"/>
    <m/>
    <s v="CA-2016-118689"/>
  </r>
  <r>
    <n v="3388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 Telephone"/>
    <n v="222.38399999999999"/>
    <n v="2"/>
    <n v="0.2"/>
    <n v="16.678799999999999"/>
    <x v="4"/>
    <m/>
    <s v="CA-2016-140438"/>
  </r>
  <r>
    <n v="3389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6"/>
    <n v="0.7"/>
    <n v="-33.636000000000003"/>
    <x v="4"/>
    <m/>
    <s v="US-2017-123204"/>
  </r>
  <r>
    <n v="3390"/>
    <s v="CA-2017-148404"/>
    <d v="2017-07-10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3"/>
    <n v="0.4"/>
    <n v="-36.111600000000003"/>
    <x v="4"/>
    <m/>
    <s v="CA-2015-112522"/>
  </r>
  <r>
    <n v="3391"/>
    <s v="CA-2017-101077"/>
    <s v="3/25/2017"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"/>
    <n v="0.2"/>
    <n v="2.14"/>
    <x v="3"/>
    <m/>
    <s v="CA-2016-153101"/>
  </r>
  <r>
    <n v="3392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4"/>
    <n v="0.2"/>
    <n v="68.197999999999993"/>
    <x v="2"/>
    <m/>
    <s v="CA-2016-142615"/>
  </r>
  <r>
    <n v="3393"/>
    <s v="CA-2014-166471"/>
    <d v="2014-09-08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"/>
    <n v="0.2"/>
    <n v="-43.833599999999997"/>
    <x v="2"/>
    <m/>
    <s v="CA-2017-142643"/>
  </r>
  <r>
    <n v="3394"/>
    <s v="CA-2014-105340"/>
    <s v="11/22/2014"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x v="3"/>
    <m/>
    <s v="CA-2015-116260"/>
  </r>
  <r>
    <n v="3395"/>
    <s v="US-2017-131583"/>
    <d v="2017-10-06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x v="4"/>
    <m/>
    <s v="CA-2017-107517"/>
  </r>
  <r>
    <n v="3396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4"/>
    <n v="0"/>
    <n v="13.317600000000001"/>
    <x v="4"/>
    <m/>
    <s v="CA-2015-166338"/>
  </r>
  <r>
    <n v="3397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1"/>
    <n v="0"/>
    <n v="78.195400000000006"/>
    <x v="4"/>
    <m/>
    <s v="CA-2016-123946"/>
  </r>
  <r>
    <n v="3398"/>
    <s v="US-2017-148362"/>
    <d v="2017-01-07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4"/>
    <n v="0"/>
    <n v="12.441599999999999"/>
    <x v="4"/>
    <m/>
    <s v="CA-2014-147543"/>
  </r>
  <r>
    <n v="3399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 Headset - headset - Full size, Binaural"/>
    <n v="36.99"/>
    <n v="1"/>
    <n v="0"/>
    <n v="9.9872999999999994"/>
    <x v="3"/>
    <m/>
    <s v="US-2016-159093"/>
  </r>
  <r>
    <n v="3400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6"/>
    <n v="0"/>
    <n v="301.96800000000002"/>
    <x v="3"/>
    <m/>
    <s v="CA-2016-162110"/>
  </r>
  <r>
    <n v="3401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3"/>
    <n v="0"/>
    <n v="9.6974999999999998"/>
    <x v="3"/>
    <m/>
    <s v="US-2016-163461"/>
  </r>
  <r>
    <n v="3402"/>
    <s v="CA-2014-102274"/>
    <s v="11/21/2014"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3"/>
    <n v="0"/>
    <n v="1.4742"/>
    <x v="3"/>
    <m/>
    <s v="CA-2014-101462"/>
  </r>
  <r>
    <n v="3403"/>
    <s v="CA-2015-129700"/>
    <d v="2015-04-05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7"/>
    <n v="0.6"/>
    <n v="-8.9152000000000005"/>
    <x v="1"/>
    <m/>
    <s v="US-2016-100461"/>
  </r>
  <r>
    <n v="3404"/>
    <s v="CA-2017-168739"/>
    <s v="5/29/2017"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x v="3"/>
    <m/>
    <s v="US-2017-162670"/>
  </r>
  <r>
    <n v="3405"/>
    <s v="CA-2015-152527"/>
    <s v="10/17/2015"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"/>
    <n v="0"/>
    <n v="3.8940000000000001"/>
    <x v="3"/>
    <m/>
    <s v="CA-2017-128965"/>
  </r>
  <r>
    <n v="3406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"/>
    <m/>
    <s v="CA-2017-138618"/>
  </r>
  <r>
    <n v="3407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x v="3"/>
    <m/>
    <s v="US-2016-126452"/>
  </r>
  <r>
    <n v="3408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8"/>
    <n v="0.7"/>
    <n v="-5.2416"/>
    <x v="3"/>
    <m/>
    <s v="CA-2016-145009"/>
  </r>
  <r>
    <n v="3409"/>
    <s v="US-2014-150119"/>
    <s v="4/23/2014"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4"/>
    <n v="0.2"/>
    <n v="7.8175999999999997"/>
    <x v="3"/>
    <m/>
    <s v="CA-2015-162544"/>
  </r>
  <r>
    <n v="3410"/>
    <s v="US-2017-150847"/>
    <s v="4/30/2017"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"/>
    <n v="0.2"/>
    <n v="3.6288"/>
    <x v="3"/>
    <m/>
    <s v="CA-2014-124394"/>
  </r>
  <r>
    <n v="3411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9"/>
    <n v="0"/>
    <n v="30.263400000000001"/>
    <x v="3"/>
    <m/>
    <s v="US-2016-121013"/>
  </r>
  <r>
    <n v="3412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"/>
    <n v="0.2"/>
    <n v="88.394800000000004"/>
    <x v="3"/>
    <m/>
    <s v="US-2015-123918"/>
  </r>
  <r>
    <n v="3413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4"/>
    <n v="0"/>
    <n v="3.1751999999999998"/>
    <x v="3"/>
    <m/>
    <s v="CA-2015-137113"/>
  </r>
  <r>
    <n v="3414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"/>
    <n v="0"/>
    <n v="37.9848"/>
    <x v="3"/>
    <m/>
    <s v="CA-2015-120677"/>
  </r>
  <r>
    <n v="3415"/>
    <s v="CA-2016-100244"/>
    <s v="9/20/2016"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"/>
    <n v="0.2"/>
    <n v="15.808"/>
    <x v="3"/>
    <m/>
    <s v="CA-2017-123036"/>
  </r>
  <r>
    <n v="3416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1"/>
    <n v="0"/>
    <n v="0.65159999999999996"/>
    <x v="0"/>
    <m/>
    <s v="CA-2017-120222"/>
  </r>
  <r>
    <n v="3417"/>
    <s v="CA-2016-116540"/>
    <d v="2016-02-09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"/>
    <n v="0"/>
    <n v="3.8822000000000001"/>
    <x v="0"/>
    <m/>
    <s v="CA-2017-164756"/>
  </r>
  <r>
    <n v="3418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5"/>
    <n v="0.2"/>
    <n v="3.2669999999999999"/>
    <x v="3"/>
    <m/>
    <s v="CA-2017-122028"/>
  </r>
  <r>
    <n v="3419"/>
    <s v="CA-2015-151841"/>
    <s v="4/27/2015"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"/>
    <n v="0.2"/>
    <n v="0.73"/>
    <x v="3"/>
    <m/>
    <s v="US-2015-165512"/>
  </r>
  <r>
    <n v="3420"/>
    <s v="CA-2015-150791"/>
    <d v="2015-06-09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"/>
    <n v="0.1"/>
    <n v="60.392000000000003"/>
    <x v="1"/>
    <m/>
    <s v="CA-2015-140557"/>
  </r>
  <r>
    <n v="3421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x v="3"/>
    <m/>
    <s v="US-2017-135013"/>
  </r>
  <r>
    <n v="3422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8"/>
    <n v="0"/>
    <n v="84.051199999999994"/>
    <x v="3"/>
    <m/>
    <s v="CA-2017-111220"/>
  </r>
  <r>
    <n v="3423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 Clip USB flash drive - 8 GB"/>
    <n v="131.6"/>
    <n v="7"/>
    <n v="0"/>
    <n v="7.8959999999999999"/>
    <x v="3"/>
    <m/>
    <s v="US-2017-149006"/>
  </r>
  <r>
    <n v="3424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4"/>
    <n v="0.2"/>
    <n v="7.3840000000000003"/>
    <x v="3"/>
    <m/>
    <s v="CA-2017-149468"/>
  </r>
  <r>
    <n v="3425"/>
    <s v="CA-2016-134803"/>
    <s v="5/28/20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"/>
    <n v="0.2"/>
    <n v="41.88"/>
    <x v="3"/>
    <m/>
    <s v="CA-2016-140249"/>
  </r>
  <r>
    <n v="3426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x v="3"/>
    <m/>
    <s v="US-2017-135503"/>
  </r>
  <r>
    <n v="3427"/>
    <s v="CA-2015-153381"/>
    <s v="9/24/2015"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10"/>
    <n v="0"/>
    <n v="394.26799999999997"/>
    <x v="3"/>
    <m/>
    <s v="CA-2014-126277"/>
  </r>
  <r>
    <n v="3428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4"/>
    <m/>
    <s v="US-2017-115301"/>
  </r>
  <r>
    <n v="3429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"/>
    <n v="0.4"/>
    <n v="-103.98820000000001"/>
    <x v="4"/>
    <m/>
    <s v="CA-2017-168942"/>
  </r>
  <r>
    <n v="3430"/>
    <s v="US-2017-111024"/>
    <d v="2017-03-07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6"/>
    <n v="0.2"/>
    <n v="11.223000000000001"/>
    <x v="4"/>
    <m/>
    <s v="US-2017-128398"/>
  </r>
  <r>
    <n v="3431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3"/>
    <n v="0"/>
    <n v="8.6390999999999991"/>
    <x v="4"/>
    <m/>
    <s v="CA-2015-104115"/>
  </r>
  <r>
    <n v="3432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x v="4"/>
    <m/>
    <s v="CA-2014-142510"/>
  </r>
  <r>
    <n v="3433"/>
    <s v="CA-2017-148264"/>
    <d v="2017-08-12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9"/>
    <n v="0"/>
    <n v="28.857600000000001"/>
    <x v="4"/>
    <m/>
    <s v="CA-2014-124247"/>
  </r>
  <r>
    <n v="3434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3"/>
    <n v="0.2"/>
    <n v="8.3754000000000008"/>
    <x v="4"/>
    <m/>
    <s v="CA-2016-105473"/>
  </r>
  <r>
    <n v="3435"/>
    <s v="CA-2017-131212"/>
    <d v="2017-05-12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6"/>
    <n v="0.2"/>
    <n v="5.4287999999999998"/>
    <x v="4"/>
    <m/>
    <s v="CA-2015-102806"/>
  </r>
  <r>
    <n v="3436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"/>
    <n v="0.8"/>
    <n v="-22.62"/>
    <x v="3"/>
    <m/>
    <s v="CA-2017-121706"/>
  </r>
  <r>
    <n v="3437"/>
    <s v="US-2015-100531"/>
    <s v="9/27/2015"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3"/>
    <n v="0.6"/>
    <n v="-12.751200000000001"/>
    <x v="3"/>
    <m/>
    <s v="CA-2017-109211"/>
  </r>
  <r>
    <n v="3438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"/>
    <n v="0.6"/>
    <n v="-8.5007999999999999"/>
    <x v="3"/>
    <m/>
    <s v="CA-2015-134257"/>
  </r>
  <r>
    <n v="3439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"/>
    <n v="0.3"/>
    <n v="-68.130200000000002"/>
    <x v="3"/>
    <m/>
    <s v="CA-2015-137925"/>
  </r>
  <r>
    <n v="3440"/>
    <s v="CA-2017-152583"/>
    <s v="10/30/2017"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6"/>
    <n v="0.2"/>
    <n v="4.0644"/>
    <x v="3"/>
    <m/>
    <s v="CA-2016-140046"/>
  </r>
  <r>
    <n v="3441"/>
    <s v="CA-2015-144099"/>
    <s v="11/29/2015"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x v="3"/>
    <m/>
    <s v="CA-2016-140382"/>
  </r>
  <r>
    <n v="3442"/>
    <s v="CA-2014-158337"/>
    <d v="2014-11-03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ésumé Paper, 24lb."/>
    <n v="108.92"/>
    <n v="14"/>
    <n v="0"/>
    <n v="49.014000000000003"/>
    <x v="2"/>
    <m/>
    <s v="CA-2014-164182"/>
  </r>
  <r>
    <n v="3443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3"/>
    <n v="0"/>
    <n v="8.3699999999999992"/>
    <x v="3"/>
    <m/>
    <s v="CA-2017-137365"/>
  </r>
  <r>
    <n v="3444"/>
    <s v="CA-2017-168858"/>
    <s v="11/19/2017"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x v="3"/>
    <m/>
    <s v="CA-2016-129847"/>
  </r>
  <r>
    <n v="3445"/>
    <s v="CA-2016-116344"/>
    <s v="7/29/2016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x v="3"/>
    <m/>
    <s v="CA-2014-126963"/>
  </r>
  <r>
    <n v="3446"/>
    <s v="CA-2015-131779"/>
    <d v="2015-12-06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x v="1"/>
    <m/>
    <s v="CA-2016-125094"/>
  </r>
  <r>
    <n v="3447"/>
    <s v="CA-2016-158869"/>
    <d v="2016-06-08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"/>
    <n v="0"/>
    <n v="33.313600000000001"/>
    <x v="0"/>
    <m/>
    <s v="CA-2017-107132"/>
  </r>
  <r>
    <n v="3448"/>
    <s v="CA-2017-102554"/>
    <d v="2017-11-06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"/>
    <n v="0"/>
    <n v="1.0904"/>
    <x v="4"/>
    <m/>
    <s v="CA-2015-139248"/>
  </r>
  <r>
    <n v="3449"/>
    <s v="CA-2016-162614"/>
    <d v="2016-07-10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"/>
    <n v="0.2"/>
    <n v="8.8607999999999993"/>
    <x v="0"/>
    <m/>
    <s v="CA-2014-148369"/>
  </r>
  <r>
    <n v="3450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x v="2"/>
    <m/>
    <s v="CA-2016-106243"/>
  </r>
  <r>
    <n v="3451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1"/>
    <n v="0"/>
    <n v="4.1916000000000002"/>
    <x v="2"/>
    <m/>
    <s v="CA-2015-126466"/>
  </r>
  <r>
    <n v="3452"/>
    <s v="CA-2014-168592"/>
    <d v="2014-08-09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"/>
    <n v="0"/>
    <n v="1.9698"/>
    <x v="2"/>
    <m/>
    <s v="CA-2015-130365"/>
  </r>
  <r>
    <n v="3453"/>
    <s v="CA-2014-157609"/>
    <s v="3/16/2014"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 phone"/>
    <n v="471.92"/>
    <n v="2"/>
    <n v="0.2"/>
    <n v="29.495000000000001"/>
    <x v="3"/>
    <m/>
    <s v="CA-2017-143021"/>
  </r>
  <r>
    <n v="3454"/>
    <s v="CA-2015-153325"/>
    <d v="2015-01-03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4"/>
    <n v="0"/>
    <n v="27.011199999999999"/>
    <x v="1"/>
    <m/>
    <s v="CA-2015-161767"/>
  </r>
  <r>
    <n v="3455"/>
    <s v="CA-2015-153626"/>
    <d v="2015-09-07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x v="1"/>
    <m/>
    <s v="CA-2015-129917"/>
  </r>
  <r>
    <n v="3456"/>
    <s v="CA-2016-166485"/>
    <s v="2/20/2016"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x v="3"/>
    <m/>
    <s v="CA-2015-115420"/>
  </r>
  <r>
    <n v="3457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3"/>
    <n v="0.2"/>
    <n v="19.793399999999998"/>
    <x v="3"/>
    <m/>
    <s v="CA-2016-157588"/>
  </r>
  <r>
    <n v="3458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x v="3"/>
    <m/>
    <s v="CA-2015-167255"/>
  </r>
  <r>
    <n v="3459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"/>
    <n v="0.7"/>
    <n v="-2.7551999999999999"/>
    <x v="3"/>
    <m/>
    <s v="CA-2017-162096"/>
  </r>
  <r>
    <n v="3460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"/>
    <n v="0.7"/>
    <n v="-412.61540000000002"/>
    <x v="3"/>
    <m/>
    <s v="CA-2016-157161"/>
  </r>
  <r>
    <n v="3461"/>
    <s v="CA-2017-136448"/>
    <s v="9/16/2017"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x v="3"/>
    <m/>
    <s v="CA-2015-110765"/>
  </r>
  <r>
    <n v="3462"/>
    <s v="CA-2017-114258"/>
    <d v="2017-05-1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x v="4"/>
    <m/>
    <s v="CA-2016-163937"/>
  </r>
  <r>
    <n v="3463"/>
    <s v="CA-2015-152611"/>
    <s v="2/20/2015"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7"/>
    <n v="0"/>
    <n v="74.565399999999997"/>
    <x v="3"/>
    <m/>
    <s v="CA-2017-153822"/>
  </r>
  <r>
    <n v="3464"/>
    <s v="CA-2016-165470"/>
    <s v="11/25/2016"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x v="3"/>
    <m/>
    <s v="CA-2017-146185"/>
  </r>
  <r>
    <n v="3465"/>
    <s v="CA-2017-128699"/>
    <d v="2017-03-12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x v="4"/>
    <m/>
    <s v="CA-2015-112144"/>
  </r>
  <r>
    <n v="3466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"/>
    <n v="0"/>
    <n v="16.1096"/>
    <x v="1"/>
    <m/>
    <s v="US-2016-119298"/>
  </r>
  <r>
    <n v="3467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"/>
    <n v="0"/>
    <n v="83.250799999999998"/>
    <x v="1"/>
    <m/>
    <s v="CA-2017-155159"/>
  </r>
  <r>
    <n v="3468"/>
    <s v="US-2015-147242"/>
    <d v="2015-10-09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9"/>
    <n v="0"/>
    <n v="125.46899999999999"/>
    <x v="1"/>
    <m/>
    <s v="CA-2017-149076"/>
  </r>
  <r>
    <n v="3469"/>
    <s v="CA-2016-146143"/>
    <s v="12/14/2016"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6"/>
    <n v="0"/>
    <n v="58.687199999999997"/>
    <x v="3"/>
    <m/>
    <s v="CA-2014-146990"/>
  </r>
  <r>
    <n v="3470"/>
    <s v="CA-2015-100888"/>
    <d v="2015-06-04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3"/>
    <n v="0.2"/>
    <n v="16.183800000000002"/>
    <x v="1"/>
    <m/>
    <s v="CA-2016-116526"/>
  </r>
  <r>
    <n v="3471"/>
    <s v="US-2016-150035"/>
    <d v="2016-01-12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"/>
    <n v="0"/>
    <n v="4.3524000000000003"/>
    <x v="0"/>
    <m/>
    <s v="CA-2017-158561"/>
  </r>
  <r>
    <n v="3472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"/>
    <n v="0.2"/>
    <n v="3.5255999999999998"/>
    <x v="4"/>
    <m/>
    <s v="CA-2017-165099"/>
  </r>
  <r>
    <n v="3473"/>
    <s v="CA-2017-122644"/>
    <d v="2017-12-1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x v="4"/>
    <m/>
    <s v="CA-2015-109386"/>
  </r>
  <r>
    <n v="3474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1"/>
    <n v="0"/>
    <n v="47.0548"/>
    <x v="4"/>
    <m/>
    <s v="CA-2015-166800"/>
  </r>
  <r>
    <n v="3475"/>
    <s v="CA-2017-111815"/>
    <d v="2017-03-03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"/>
    <n v="0"/>
    <n v="42.991399999999999"/>
    <x v="4"/>
    <m/>
    <s v="CA-2017-117443"/>
  </r>
  <r>
    <n v="3476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x v="3"/>
    <m/>
    <s v="US-2016-134369"/>
  </r>
  <r>
    <n v="3477"/>
    <s v="CA-2016-144911"/>
    <s v="11/27/2016"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5"/>
    <n v="0"/>
    <n v="69.92"/>
    <x v="3"/>
    <m/>
    <s v="CA-2017-123687"/>
  </r>
  <r>
    <n v="3478"/>
    <s v="CA-2014-143385"/>
    <s v="8/31/2014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 KT400U2 - Keyboard - Black"/>
    <n v="92.52"/>
    <n v="9"/>
    <n v="0"/>
    <n v="18.504000000000001"/>
    <x v="3"/>
    <m/>
    <s v="CA-2015-104871"/>
  </r>
  <r>
    <n v="3479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"/>
    <n v="0"/>
    <n v="2.4824000000000002"/>
    <x v="0"/>
    <m/>
    <s v="CA-2014-133158"/>
  </r>
  <r>
    <n v="3480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7"/>
    <n v="0"/>
    <n v="21.7728"/>
    <x v="0"/>
    <m/>
    <s v="CA-2014-126333"/>
  </r>
  <r>
    <n v="3481"/>
    <s v="CA-2016-131289"/>
    <d v="2016-08-12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6"/>
    <n v="0.2"/>
    <n v="-195.47880000000001"/>
    <x v="0"/>
    <m/>
    <s v="CA-2015-141740"/>
  </r>
  <r>
    <n v="3482"/>
    <s v="CA-2014-124023"/>
    <d v="2014-07-04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"/>
    <n v="0"/>
    <n v="2.7776000000000001"/>
    <x v="2"/>
    <m/>
    <s v="CA-2014-119466"/>
  </r>
  <r>
    <n v="3483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5"/>
    <n v="0"/>
    <n v="168.18549999999999"/>
    <x v="3"/>
    <m/>
    <s v="CA-2015-154823"/>
  </r>
  <r>
    <n v="3484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4"/>
    <n v="0"/>
    <n v="12.521599999999999"/>
    <x v="3"/>
    <m/>
    <s v="US-2014-135881"/>
  </r>
  <r>
    <n v="3485"/>
    <s v="CA-2014-124688"/>
    <s v="8/27/2014"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3"/>
    <n v="0"/>
    <n v="300.73500000000001"/>
    <x v="3"/>
    <m/>
    <s v="CA-2017-141201"/>
  </r>
  <r>
    <n v="3486"/>
    <s v="CA-2016-151169"/>
    <s v="10/21/2016"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4"/>
    <n v="0"/>
    <n v="3.5640000000000001"/>
    <x v="3"/>
    <m/>
    <s v="CA-2014-114790"/>
  </r>
  <r>
    <n v="3487"/>
    <s v="US-2016-134761"/>
    <s v="11/30/2016"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1"/>
    <n v="0.2"/>
    <n v="2.7143999999999999"/>
    <x v="3"/>
    <m/>
    <s v="US-2016-154256"/>
  </r>
  <r>
    <n v="3488"/>
    <s v="CA-2017-120705"/>
    <d v="2017-05-09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x v="4"/>
    <m/>
    <s v="CA-2014-124737"/>
  </r>
  <r>
    <n v="3489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"/>
    <n v="0.3"/>
    <n v="-5.8346"/>
    <x v="1"/>
    <m/>
    <s v="US-2017-101840"/>
  </r>
  <r>
    <n v="3490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6"/>
    <n v="0.3"/>
    <n v="-92.799599999999998"/>
    <x v="1"/>
    <m/>
    <s v="CA-2017-131653"/>
  </r>
  <r>
    <n v="3491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5"/>
    <n v="0.2"/>
    <n v="6.0025000000000004"/>
    <x v="1"/>
    <m/>
    <s v="US-2016-157840"/>
  </r>
  <r>
    <n v="3492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3"/>
    <n v="0.2"/>
    <n v="48.994199999999999"/>
    <x v="1"/>
    <m/>
    <s v="CA-2016-145548"/>
  </r>
  <r>
    <n v="3493"/>
    <s v="CA-2015-157322"/>
    <d v="2015-02-07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x v="1"/>
    <m/>
    <s v="CA-2017-119494"/>
  </r>
  <r>
    <n v="3494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 E03601U1 - Keyboard - Beige"/>
    <n v="72"/>
    <n v="4"/>
    <n v="0"/>
    <n v="12.96"/>
    <x v="3"/>
    <m/>
    <s v="CA-2014-124618"/>
  </r>
  <r>
    <n v="3495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 Flash Drive Imation Corp"/>
    <n v="655.9"/>
    <n v="5"/>
    <n v="0"/>
    <n v="275.47800000000001"/>
    <x v="3"/>
    <m/>
    <s v="CA-2017-161970"/>
  </r>
  <r>
    <n v="3496"/>
    <s v="CA-2017-142034"/>
    <s v="9/24/2017"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4"/>
    <n v="0"/>
    <n v="181.17599999999999"/>
    <x v="3"/>
    <m/>
    <s v="CA-2017-103443"/>
  </r>
  <r>
    <n v="3497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"/>
    <n v="0.2"/>
    <n v="12.8256"/>
    <x v="0"/>
    <m/>
    <s v="US-2017-165358"/>
  </r>
  <r>
    <n v="3498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x v="0"/>
    <m/>
    <s v="CA-2016-160136"/>
  </r>
  <r>
    <n v="3499"/>
    <s v="CA-2016-107328"/>
    <d v="2016-08-08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5"/>
    <n v="0.2"/>
    <n v="5.3339999999999996"/>
    <x v="0"/>
    <m/>
    <s v="CA-2014-150581"/>
  </r>
  <r>
    <n v="3500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x v="3"/>
    <m/>
    <s v="CA-2016-119515"/>
  </r>
  <r>
    <n v="3501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3"/>
    <n v="0"/>
    <n v="30.211200000000002"/>
    <x v="3"/>
    <m/>
    <s v="CA-2014-141355"/>
  </r>
  <r>
    <n v="3502"/>
    <s v="CA-2016-108616"/>
    <s v="9/29/2016"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9"/>
    <n v="0"/>
    <n v="7.7759999999999998"/>
    <x v="3"/>
    <m/>
    <s v="CA-2016-165330"/>
  </r>
  <r>
    <n v="3503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"/>
    <n v="0.2"/>
    <n v="3.6288"/>
    <x v="4"/>
    <m/>
    <s v="CA-2015-132633"/>
  </r>
  <r>
    <n v="3504"/>
    <s v="CA-2017-125115"/>
    <d v="2017-10-04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 MX Performance Wireless Mouse"/>
    <n v="95.736000000000004"/>
    <n v="3"/>
    <n v="0.2"/>
    <n v="20.343900000000001"/>
    <x v="4"/>
    <m/>
    <s v="CA-2016-157742"/>
  </r>
  <r>
    <n v="3505"/>
    <s v="CA-2016-150945"/>
    <s v="12/18/2016"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4"/>
    <n v="0"/>
    <n v="117.0104"/>
    <x v="3"/>
    <m/>
    <s v="CA-2017-127712"/>
  </r>
  <r>
    <n v="3506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"/>
    <n v="0.2"/>
    <n v="20.1584"/>
    <x v="3"/>
    <m/>
    <s v="CA-2017-169474"/>
  </r>
  <r>
    <n v="3507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x v="3"/>
    <m/>
    <s v="CA-2014-106726"/>
  </r>
  <r>
    <n v="3508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4"/>
    <n v="0.32"/>
    <n v="-19.874400000000001"/>
    <x v="3"/>
    <m/>
    <s v="CA-2016-147473"/>
  </r>
  <r>
    <n v="3509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3"/>
    <n v="0.2"/>
    <n v="5.4432"/>
    <x v="3"/>
    <m/>
    <s v="CA-2016-114209"/>
  </r>
  <r>
    <n v="3510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"/>
    <n v="0.2"/>
    <n v="4.0768000000000004"/>
    <x v="3"/>
    <m/>
    <s v="CA-2014-141901"/>
  </r>
  <r>
    <n v="3511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"/>
    <n v="0.4"/>
    <n v="-97.72"/>
    <x v="3"/>
    <m/>
    <s v="CA-2016-164490"/>
  </r>
  <r>
    <n v="3512"/>
    <s v="CA-2014-166863"/>
    <s v="6/20/2014"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7"/>
    <n v="0.2"/>
    <n v="-127.372"/>
    <x v="3"/>
    <m/>
    <s v="CA-2016-112256"/>
  </r>
  <r>
    <n v="3513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x v="4"/>
    <m/>
    <s v="CA-2016-167416"/>
  </r>
  <r>
    <n v="3514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x v="4"/>
    <m/>
    <s v="CA-2016-106950"/>
  </r>
  <r>
    <n v="3515"/>
    <s v="CA-2017-140326"/>
    <d v="2017-04-09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3"/>
    <n v="0.2"/>
    <n v="0.86399999999999999"/>
    <x v="4"/>
    <m/>
    <s v="CA-2017-118724"/>
  </r>
  <r>
    <n v="3516"/>
    <s v="CA-2016-168536"/>
    <s v="12/20/2016"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3"/>
    <n v="0"/>
    <n v="8.6189999999999998"/>
    <x v="3"/>
    <m/>
    <s v="CA-2017-112004"/>
  </r>
  <r>
    <n v="3517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9"/>
    <n v="0.2"/>
    <n v="9.6300000000000008"/>
    <x v="0"/>
    <m/>
    <s v="US-2017-143175"/>
  </r>
  <r>
    <n v="3518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"/>
    <n v="0.2"/>
    <n v="4.4783999999999997"/>
    <x v="0"/>
    <m/>
    <s v="CA-2015-105844"/>
  </r>
  <r>
    <n v="3519"/>
    <s v="US-2016-113649"/>
    <d v="2016-09-08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x v="0"/>
    <m/>
    <s v="CA-2017-118864"/>
  </r>
  <r>
    <n v="3520"/>
    <s v="CA-2015-124975"/>
    <s v="6/22/2015"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7"/>
    <n v="0.5"/>
    <n v="-525.64049999999997"/>
    <x v="3"/>
    <m/>
    <s v="CA-2015-119480"/>
  </r>
  <r>
    <n v="3521"/>
    <s v="CA-2015-168767"/>
    <d v="2015-10-04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"/>
    <n v="0.2"/>
    <n v="4.3308"/>
    <x v="1"/>
    <m/>
    <s v="US-2015-153374"/>
  </r>
  <r>
    <n v="3522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7"/>
    <n v="0"/>
    <n v="19.825399999999998"/>
    <x v="3"/>
    <m/>
    <s v="CA-2016-101980"/>
  </r>
  <r>
    <n v="3523"/>
    <s v="CA-2016-114482"/>
    <s v="11/21/2016"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 speaker phone"/>
    <n v="404.94"/>
    <n v="3"/>
    <n v="0"/>
    <n v="109.3338"/>
    <x v="3"/>
    <m/>
    <s v="CA-2017-144596"/>
  </r>
  <r>
    <n v="3524"/>
    <s v="CA-2016-137673"/>
    <d v="2016-05-09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8"/>
    <n v="0"/>
    <n v="29"/>
    <x v="0"/>
    <m/>
    <s v="CA-2015-124933"/>
  </r>
  <r>
    <n v="3525"/>
    <s v="CA-2016-132731"/>
    <s v="11/24/2016"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6"/>
    <n v="0.2"/>
    <n v="49.316400000000002"/>
    <x v="3"/>
    <m/>
    <s v="CA-2014-159625"/>
  </r>
  <r>
    <n v="3526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3"/>
    <n v="0"/>
    <n v="257.9871"/>
    <x v="4"/>
    <m/>
    <s v="CA-2016-144337"/>
  </r>
  <r>
    <n v="3527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3"/>
    <n v="0"/>
    <n v="0.77939999999999998"/>
    <x v="4"/>
    <m/>
    <s v="CA-2014-117478"/>
  </r>
  <r>
    <n v="3528"/>
    <s v="CA-2017-148922"/>
    <d v="2017-10-12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8"/>
    <n v="0"/>
    <n v="22.0032"/>
    <x v="4"/>
    <m/>
    <s v="CA-2017-147410"/>
  </r>
  <r>
    <n v="3529"/>
    <s v="CA-2016-130680"/>
    <s v="6/24/2016"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4"/>
    <n v="0.2"/>
    <n v="-9.56"/>
    <x v="3"/>
    <m/>
    <s v="CA-2017-128944"/>
  </r>
  <r>
    <n v="3530"/>
    <s v="CA-2015-141145"/>
    <s v="9/17/2015"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3"/>
    <n v="0.2"/>
    <n v="10.896000000000001"/>
    <x v="3"/>
    <m/>
    <s v="CA-2016-109666"/>
  </r>
  <r>
    <n v="3531"/>
    <s v="US-2016-152835"/>
    <s v="5/19/2016"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5"/>
    <n v="0"/>
    <n v="6.2060000000000004"/>
    <x v="3"/>
    <m/>
    <s v="US-2016-102239"/>
  </r>
  <r>
    <n v="3532"/>
    <s v="CA-2016-155565"/>
    <s v="5/28/2016"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3"/>
    <m/>
    <s v="CA-2014-143168"/>
  </r>
  <r>
    <n v="3533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4"/>
    <n v="0.2"/>
    <n v="97.1892"/>
    <x v="3"/>
    <m/>
    <s v="CA-2017-104906"/>
  </r>
  <r>
    <n v="3534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4"/>
    <n v="0"/>
    <n v="3.8048000000000002"/>
    <x v="3"/>
    <m/>
    <s v="CA-2017-118122"/>
  </r>
  <r>
    <n v="3535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x v="3"/>
    <m/>
    <s v="US-2014-147774"/>
  </r>
  <r>
    <n v="3536"/>
    <s v="CA-2014-110849"/>
    <s v="4/18/2014"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"/>
    <n v="0"/>
    <n v="3.6021999999999998"/>
    <x v="3"/>
    <m/>
    <s v="CA-2017-166926"/>
  </r>
  <r>
    <n v="3537"/>
    <s v="CA-2016-145842"/>
    <s v="6/17/2016"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3"/>
    <n v="0"/>
    <n v="0.40739999999999998"/>
    <x v="3"/>
    <m/>
    <s v="CA-2015-128013"/>
  </r>
  <r>
    <n v="3538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3"/>
    <n v="0"/>
    <n v="14.984999999999999"/>
    <x v="2"/>
    <m/>
    <s v="CA-2016-123176"/>
  </r>
  <r>
    <n v="3539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3"/>
    <n v="0"/>
    <n v="4.5359999999999996"/>
    <x v="2"/>
    <m/>
    <s v="US-2016-117541"/>
  </r>
  <r>
    <n v="3540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5"/>
    <n v="0"/>
    <n v="9.4990000000000006"/>
    <x v="2"/>
    <m/>
    <s v="CA-2016-166282"/>
  </r>
  <r>
    <n v="3541"/>
    <s v="CA-2014-158771"/>
    <d v="2014-09-05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7"/>
    <n v="0"/>
    <n v="21.7728"/>
    <x v="2"/>
    <m/>
    <s v="CA-2017-141439"/>
  </r>
  <r>
    <n v="3542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3"/>
    <n v="0.2"/>
    <n v="1.6055999999999999"/>
    <x v="3"/>
    <m/>
    <s v="CA-2015-163965"/>
  </r>
  <r>
    <n v="3543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"/>
    <n v="0.3"/>
    <n v="-7.0979999999999999"/>
    <x v="3"/>
    <m/>
    <s v="CA-2017-128783"/>
  </r>
  <r>
    <n v="3544"/>
    <s v="CA-2016-157511"/>
    <s v="9/18/2016"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1"/>
    <n v="0.2"/>
    <n v="0.3674"/>
    <x v="3"/>
    <m/>
    <s v="CA-2014-122217"/>
  </r>
  <r>
    <n v="3545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x v="3"/>
    <m/>
    <s v="US-2017-141558"/>
  </r>
  <r>
    <n v="3546"/>
    <s v="CA-2017-121216"/>
    <s v="12/23/2017"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x v="3"/>
    <m/>
    <s v="CA-2016-139941"/>
  </r>
  <r>
    <n v="3547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7"/>
    <n v="0"/>
    <n v="4.2392000000000003"/>
    <x v="3"/>
    <m/>
    <s v="CA-2015-166583"/>
  </r>
  <r>
    <n v="3548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"/>
    <n v="0"/>
    <n v="10.518000000000001"/>
    <x v="3"/>
    <m/>
    <s v="CA-2017-100412"/>
  </r>
  <r>
    <n v="3549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1"/>
    <n v="0"/>
    <n v="9.1638000000000002"/>
    <x v="3"/>
    <m/>
    <s v="CA-2017-142909"/>
  </r>
  <r>
    <n v="3550"/>
    <s v="CA-2017-155292"/>
    <s v="10/30/2017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8"/>
    <n v="0"/>
    <n v="14.4"/>
    <x v="3"/>
    <m/>
    <s v="CA-2014-137911"/>
  </r>
  <r>
    <n v="3551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x v="3"/>
    <m/>
    <s v="CA-2015-106208"/>
  </r>
  <r>
    <n v="3552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x v="3"/>
    <m/>
    <s v="US-2015-136749"/>
  </r>
  <r>
    <n v="3553"/>
    <s v="CA-2016-152555"/>
    <s v="3/29/2016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 Headset"/>
    <n v="812.73599999999999"/>
    <n v="8"/>
    <n v="0.2"/>
    <n v="60.955199999999998"/>
    <x v="3"/>
    <m/>
    <s v="CA-2017-126718"/>
  </r>
  <r>
    <n v="3554"/>
    <s v="CA-2017-107832"/>
    <s v="11/23/2017"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1"/>
    <n v="0.7"/>
    <n v="-5.9808000000000003"/>
    <x v="3"/>
    <m/>
    <s v="CA-2016-131380"/>
  </r>
  <r>
    <n v="3555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"/>
    <n v="0"/>
    <n v="85.903999999999996"/>
    <x v="3"/>
    <m/>
    <s v="CA-2015-145835"/>
  </r>
  <r>
    <n v="3556"/>
    <s v="CA-2014-120838"/>
    <s v="3/23/2014"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6"/>
    <n v="0.2"/>
    <n v="37.796999999999997"/>
    <x v="3"/>
    <m/>
    <s v="CA-2014-138709"/>
  </r>
  <r>
    <n v="3557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7"/>
    <n v="0"/>
    <n v="21.7728"/>
    <x v="4"/>
    <m/>
    <s v="CA-2014-122070"/>
  </r>
  <r>
    <n v="3558"/>
    <s v="CA-2017-118542"/>
    <d v="2017-01-12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"/>
    <n v="0.2"/>
    <n v="3.6714000000000002"/>
    <x v="4"/>
    <m/>
    <s v="CA-2016-158610"/>
  </r>
  <r>
    <n v="3559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x v="4"/>
    <m/>
    <s v="CA-2014-117464"/>
  </r>
  <r>
    <n v="3560"/>
    <s v="CA-2017-152737"/>
    <d v="2017-07-1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4"/>
    <n v="0"/>
    <n v="145.13399999999999"/>
    <x v="4"/>
    <m/>
    <s v="US-2017-168613"/>
  </r>
  <r>
    <n v="3561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4"/>
    <n v="0.2"/>
    <n v="0.61919999999999997"/>
    <x v="4"/>
    <m/>
    <s v="CA-2017-125381"/>
  </r>
  <r>
    <n v="3562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5"/>
    <n v="0.7"/>
    <n v="-20.448"/>
    <x v="4"/>
    <m/>
    <s v="US-2017-141677"/>
  </r>
  <r>
    <n v="3563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"/>
    <n v="0.7"/>
    <n v="-3.0575999999999999"/>
    <x v="4"/>
    <m/>
    <s v="CA-2017-133067"/>
  </r>
  <r>
    <n v="3564"/>
    <s v="CA-2017-109757"/>
    <d v="2017-04-09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x v="4"/>
    <m/>
    <s v="US-2016-144351"/>
  </r>
  <r>
    <n v="3565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"/>
    <n v="0"/>
    <n v="6.2207999999999997"/>
    <x v="0"/>
    <m/>
    <s v="CA-2014-106054"/>
  </r>
  <r>
    <n v="3566"/>
    <s v="CA-2016-130029"/>
    <d v="2016-03-07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"/>
    <n v="0"/>
    <n v="7.9200000000000007E-2"/>
    <x v="0"/>
    <m/>
    <s v="CA-2016-138667"/>
  </r>
  <r>
    <n v="3567"/>
    <s v="CA-2017-103877"/>
    <d v="2017-07-09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3"/>
    <n v="0"/>
    <n v="757.41120000000001"/>
    <x v="4"/>
    <m/>
    <s v="CA-2017-150609"/>
  </r>
  <r>
    <n v="3568"/>
    <s v="CA-2016-137176"/>
    <d v="2016-09-09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x v="0"/>
    <m/>
    <s v="CA-2017-128853"/>
  </r>
  <r>
    <n v="3569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"/>
    <n v="0"/>
    <n v="26.391200000000001"/>
    <x v="4"/>
    <m/>
    <s v="CA-2017-133102"/>
  </r>
  <r>
    <n v="3570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6"/>
    <n v="0.2"/>
    <n v="209.58"/>
    <x v="4"/>
    <m/>
    <s v="CA-2016-164399"/>
  </r>
  <r>
    <n v="3571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4"/>
    <n v="0"/>
    <n v="742.63199999999995"/>
    <x v="4"/>
    <m/>
    <s v="CA-2016-116918"/>
  </r>
  <r>
    <n v="3572"/>
    <s v="CA-2017-168109"/>
    <d v="2017-03-07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x v="4"/>
    <m/>
    <s v="CA-2016-110492"/>
  </r>
  <r>
    <n v="3573"/>
    <s v="US-2017-126081"/>
    <s v="6/29/2017"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1"/>
    <n v="0.2"/>
    <n v="1.8144"/>
    <x v="3"/>
    <m/>
    <s v="CA-2016-147683"/>
  </r>
  <r>
    <n v="3574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"/>
    <n v="0"/>
    <n v="5.4896000000000003"/>
    <x v="4"/>
    <m/>
    <s v="CA-2014-116785"/>
  </r>
  <r>
    <n v="3575"/>
    <s v="CA-2017-117023"/>
    <d v="2017-07-08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10"/>
    <n v="0"/>
    <n v="26.2"/>
    <x v="4"/>
    <m/>
    <s v="US-2015-156797"/>
  </r>
  <r>
    <n v="3576"/>
    <s v="CA-2015-143532"/>
    <s v="3/19/2015"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” x 11”"/>
    <n v="14.496"/>
    <n v="3"/>
    <n v="0.2"/>
    <n v="4.8924000000000003"/>
    <x v="3"/>
    <m/>
    <s v="CA-2016-104276"/>
  </r>
  <r>
    <n v="3577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1"/>
    <n v="0.2"/>
    <n v="1.5548"/>
    <x v="0"/>
    <m/>
    <s v="CA-2016-120369"/>
  </r>
  <r>
    <n v="3578"/>
    <s v="CA-2016-103163"/>
    <d v="2016-07-06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x v="0"/>
    <m/>
    <s v="CA-2014-118276"/>
  </r>
  <r>
    <n v="3579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1"/>
    <n v="0"/>
    <n v="0.31559999999999999"/>
    <x v="3"/>
    <m/>
    <s v="CA-2015-136658"/>
  </r>
  <r>
    <n v="3580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5"/>
    <n v="0"/>
    <n v="32.094999999999999"/>
    <x v="3"/>
    <m/>
    <s v="CA-2017-137414"/>
  </r>
  <r>
    <n v="3581"/>
    <s v="CA-2016-104157"/>
    <s v="7/25/2016"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x v="3"/>
    <m/>
    <s v="CA-2016-143476"/>
  </r>
  <r>
    <n v="3582"/>
    <s v="CA-2017-117807"/>
    <d v="2017-01-10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1"/>
    <n v="0"/>
    <n v="50.328000000000003"/>
    <x v="4"/>
    <m/>
    <s v="US-2016-119046"/>
  </r>
  <r>
    <n v="3583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x v="1"/>
    <m/>
    <s v="CA-2017-154949"/>
  </r>
  <r>
    <n v="3584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"/>
    <n v="0"/>
    <n v="200.49"/>
    <x v="1"/>
    <m/>
    <s v="CA-2015-103072"/>
  </r>
  <r>
    <n v="3585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"/>
    <n v="0"/>
    <n v="32.633200000000002"/>
    <x v="1"/>
    <m/>
    <s v="CA-2015-150770"/>
  </r>
  <r>
    <n v="3586"/>
    <s v="CA-2015-121650"/>
    <d v="2015-10-12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x v="1"/>
    <m/>
    <s v="CA-2017-154760"/>
  </r>
  <r>
    <n v="3587"/>
    <s v="CA-2017-161823"/>
    <d v="2017-03-09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x v="4"/>
    <m/>
    <s v="US-2017-104437"/>
  </r>
  <r>
    <n v="3588"/>
    <s v="CA-2017-121839"/>
    <s v="9/24/2017"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3"/>
    <n v="0.4"/>
    <n v="-253.43369999999999"/>
    <x v="3"/>
    <m/>
    <s v="CA-2017-113075"/>
  </r>
  <r>
    <n v="3589"/>
    <s v="CA-2017-158729"/>
    <s v="12/19/2017"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"/>
    <n v="0"/>
    <n v="33.312399999999997"/>
    <x v="3"/>
    <m/>
    <s v="CA-2016-109953"/>
  </r>
  <r>
    <n v="3590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1"/>
    <n v="0"/>
    <n v="1.4112"/>
    <x v="3"/>
    <m/>
    <s v="CA-2017-127397"/>
  </r>
  <r>
    <n v="3591"/>
    <s v="CA-2017-146535"/>
    <s v="11/24/2017"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 "/>
    <n v="1443.96"/>
    <n v="12"/>
    <n v="0"/>
    <n v="375.42959999999999"/>
    <x v="3"/>
    <m/>
    <s v="CA-2014-157546"/>
  </r>
  <r>
    <n v="3592"/>
    <s v="CA-2014-154186"/>
    <s v="12/13/2014"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1"/>
    <n v="0.2"/>
    <n v="0.36499999999999999"/>
    <x v="3"/>
    <m/>
    <s v="CA-2017-153843"/>
  </r>
  <r>
    <n v="3593"/>
    <s v="CA-2016-108434"/>
    <d v="2016-05-12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3"/>
    <n v="0"/>
    <n v="120.9468"/>
    <x v="0"/>
    <m/>
    <s v="CA-2016-137337"/>
  </r>
  <r>
    <n v="3594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3"/>
    <n v="0.7"/>
    <n v="-17.942399999999999"/>
    <x v="0"/>
    <m/>
    <s v="CA-2014-138737"/>
  </r>
  <r>
    <n v="3595"/>
    <s v="CA-2016-164154"/>
    <d v="2016-11-09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5"/>
    <n v="0.2"/>
    <n v="3.7519999999999998"/>
    <x v="0"/>
    <m/>
    <s v="CA-2016-164924"/>
  </r>
  <r>
    <n v="3596"/>
    <s v="CA-2017-148012"/>
    <d v="2017-09-12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1"/>
    <n v="0.2"/>
    <n v="0.4264"/>
    <x v="4"/>
    <m/>
    <s v="CA-2016-101651"/>
  </r>
  <r>
    <n v="3597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3"/>
    <n v="0.2"/>
    <n v="5.4432"/>
    <x v="2"/>
    <m/>
    <s v="CA-2017-136651"/>
  </r>
  <r>
    <n v="3598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x v="2"/>
    <m/>
    <s v="CA-2017-118892"/>
  </r>
  <r>
    <n v="3599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3"/>
    <n v="0.2"/>
    <n v="5.0232000000000001"/>
    <x v="2"/>
    <m/>
    <s v="US-2017-151127"/>
  </r>
  <r>
    <n v="3600"/>
    <s v="CA-2014-102869"/>
    <d v="2014-09-09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1"/>
    <n v="0.4"/>
    <n v="-31.6204"/>
    <x v="2"/>
    <m/>
    <s v="CA-2017-145807"/>
  </r>
  <r>
    <n v="3601"/>
    <s v="CA-2017-138310"/>
    <s v="6/26/2017"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x v="3"/>
    <m/>
    <s v="US-2014-127978"/>
  </r>
  <r>
    <n v="3602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ésumé Paper, 24lb."/>
    <n v="12.448"/>
    <n v="2"/>
    <n v="0.2"/>
    <n v="3.89"/>
    <x v="3"/>
    <m/>
    <s v="CA-2015-158491"/>
  </r>
  <r>
    <n v="3603"/>
    <s v="CA-2014-159835"/>
    <s v="11/17/2014"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5"/>
    <n v="0.3"/>
    <n v="-93.99"/>
    <x v="3"/>
    <m/>
    <s v="CA-2016-116764"/>
  </r>
  <r>
    <n v="3604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5"/>
    <n v="0"/>
    <n v="133.15199999999999"/>
    <x v="3"/>
    <m/>
    <s v="CA-2016-152457"/>
  </r>
  <r>
    <n v="3605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x v="3"/>
    <m/>
    <s v="CA-2016-152730"/>
  </r>
  <r>
    <n v="3606"/>
    <s v="CA-2017-112956"/>
    <s v="8/21/2017"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4"/>
    <n v="0"/>
    <n v="31.252800000000001"/>
    <x v="3"/>
    <m/>
    <s v="CA-2017-137001"/>
  </r>
  <r>
    <n v="3607"/>
    <s v="CA-2016-119683"/>
    <d v="2016-12-03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3"/>
    <n v="0"/>
    <n v="13.4964"/>
    <x v="0"/>
    <m/>
    <s v="CA-2017-156363"/>
  </r>
  <r>
    <n v="3608"/>
    <s v="CA-2014-163559"/>
    <s v="9/23/2014"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3"/>
    <n v="0.2"/>
    <n v="47.061"/>
    <x v="3"/>
    <m/>
    <s v="CA-2017-122056"/>
  </r>
  <r>
    <n v="3609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3"/>
    <n v="0.2"/>
    <n v="2.5055999999999998"/>
    <x v="3"/>
    <m/>
    <s v="US-2014-143721"/>
  </r>
  <r>
    <n v="3610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3"/>
    <n v="0.2"/>
    <n v="2.0322"/>
    <x v="3"/>
    <m/>
    <s v="CA-2017-122987"/>
  </r>
  <r>
    <n v="3611"/>
    <s v="CA-2014-140228"/>
    <s v="4/28/2014"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"/>
    <n v="0.2"/>
    <n v="-37.733199999999997"/>
    <x v="3"/>
    <m/>
    <s v="CA-2016-133368"/>
  </r>
  <r>
    <n v="3612"/>
    <s v="US-2016-131674"/>
    <s v="11/29/2016"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"/>
    <n v="0.2"/>
    <n v="16.794599999999999"/>
    <x v="3"/>
    <m/>
    <s v="CA-2016-123337"/>
  </r>
  <r>
    <n v="3613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x v="1"/>
    <m/>
    <s v="US-2016-150357"/>
  </r>
  <r>
    <n v="3614"/>
    <s v="CA-2015-110093"/>
    <d v="2015-03-12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x v="1"/>
    <m/>
    <s v="CA-2015-144519"/>
  </r>
  <r>
    <n v="3615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x v="3"/>
    <m/>
    <s v="CA-2014-120670"/>
  </r>
  <r>
    <n v="3616"/>
    <s v="CA-2017-112529"/>
    <s v="11/19/2017"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4"/>
    <n v="0.2"/>
    <n v="8.7384000000000004"/>
    <x v="3"/>
    <m/>
    <s v="CA-2016-157217"/>
  </r>
  <r>
    <n v="3617"/>
    <s v="CA-2016-154536"/>
    <d v="2016-05-09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x v="0"/>
    <m/>
    <s v="CA-2016-108224"/>
  </r>
  <r>
    <n v="3618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"/>
    <n v="0.2"/>
    <n v="152.495"/>
    <x v="4"/>
    <m/>
    <s v="CA-2015-162782"/>
  </r>
  <r>
    <n v="3619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1"/>
    <n v="0.2"/>
    <n v="1.7375"/>
    <x v="4"/>
    <m/>
    <s v="CA-2017-159282"/>
  </r>
  <r>
    <n v="3620"/>
    <s v="CA-2017-141929"/>
    <d v="2017-04-09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5"/>
    <n v="0"/>
    <n v="65.355000000000004"/>
    <x v="4"/>
    <m/>
    <s v="CA-2017-155936"/>
  </r>
  <r>
    <n v="3621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3"/>
    <n v="0.2"/>
    <n v="4.5872999999999999"/>
    <x v="3"/>
    <m/>
    <s v="CA-2017-169439"/>
  </r>
  <r>
    <n v="3622"/>
    <s v="CA-2016-109743"/>
    <s v="9/22/2016"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8"/>
    <n v="0.2"/>
    <n v="5.5944000000000003"/>
    <x v="3"/>
    <m/>
    <s v="CA-2017-151183"/>
  </r>
  <r>
    <n v="3623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5"/>
    <n v="0"/>
    <n v="52.688000000000002"/>
    <x v="3"/>
    <m/>
    <s v="CA-2016-149965"/>
  </r>
  <r>
    <n v="3624"/>
    <s v="CA-2014-159184"/>
    <s v="9/14/2014"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"/>
    <n v="0"/>
    <n v="3.4367999999999999"/>
    <x v="3"/>
    <m/>
    <s v="CA-2014-158281"/>
  </r>
  <r>
    <n v="3625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12"/>
    <n v="0.2"/>
    <n v="42.588000000000001"/>
    <x v="3"/>
    <m/>
    <s v="CA-2016-153661"/>
  </r>
  <r>
    <n v="3626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"/>
    <n v="0"/>
    <n v="1.0207999999999999"/>
    <x v="3"/>
    <m/>
    <s v="CA-2017-109183"/>
  </r>
  <r>
    <n v="3627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1"/>
    <n v="0"/>
    <n v="1.395"/>
    <x v="3"/>
    <m/>
    <s v="CA-2016-113656"/>
  </r>
  <r>
    <n v="3628"/>
    <s v="CA-2017-113530"/>
    <s v="5/19/2017"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1"/>
    <n v="0"/>
    <n v="10.896000000000001"/>
    <x v="3"/>
    <m/>
    <s v="CA-2015-148964"/>
  </r>
  <r>
    <n v="3629"/>
    <s v="CA-2014-169726"/>
    <d v="2014-09-08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7"/>
    <n v="0.2"/>
    <n v="643.98249999999996"/>
    <x v="2"/>
    <m/>
    <s v="CA-2014-111899"/>
  </r>
  <r>
    <n v="3630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3"/>
    <n v="0.2"/>
    <n v="9.8010000000000002"/>
    <x v="3"/>
    <m/>
    <s v="CA-2015-101126"/>
  </r>
  <r>
    <n v="3631"/>
    <s v="CA-2017-155957"/>
    <s v="11/26/2017"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7"/>
    <n v="0.2"/>
    <n v="23.977799999999998"/>
    <x v="3"/>
    <m/>
    <s v="CA-2014-163468"/>
  </r>
  <r>
    <n v="3632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x v="4"/>
    <m/>
    <s v="US-2017-117450"/>
  </r>
  <r>
    <n v="3633"/>
    <s v="CA-2017-132178"/>
    <d v="2017-03-05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8"/>
    <n v="0"/>
    <n v="45.806399999999996"/>
    <x v="4"/>
    <m/>
    <s v="CA-2014-137274"/>
  </r>
  <r>
    <n v="3634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4"/>
    <n v="0.2"/>
    <n v="3.3408000000000002"/>
    <x v="0"/>
    <m/>
    <s v="CA-2016-144092"/>
  </r>
  <r>
    <n v="3635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7"/>
    <n v="0.4"/>
    <n v="-9.7902000000000005"/>
    <x v="0"/>
    <m/>
    <s v="CA-2017-112172"/>
  </r>
  <r>
    <n v="3636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"/>
    <n v="0.2"/>
    <n v="32.468400000000003"/>
    <x v="0"/>
    <m/>
    <s v="CA-2015-121699"/>
  </r>
  <r>
    <n v="3637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x v="0"/>
    <m/>
    <s v="CA-2015-162761"/>
  </r>
  <r>
    <n v="3638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4"/>
    <n v="0.2"/>
    <n v="29.302"/>
    <x v="0"/>
    <m/>
    <s v="CA-2016-121377"/>
  </r>
  <r>
    <n v="3639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7"/>
    <n v="0.2"/>
    <n v="29.657599999999999"/>
    <x v="0"/>
    <m/>
    <s v="CA-2017-115322"/>
  </r>
  <r>
    <n v="3640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1"/>
    <n v="0.2"/>
    <n v="1.6761999999999999"/>
    <x v="0"/>
    <m/>
    <s v="CA-2016-132066"/>
  </r>
  <r>
    <n v="3641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7"/>
    <n v="0.2"/>
    <n v="-29.0745"/>
    <x v="0"/>
    <m/>
    <s v="CA-2017-158120"/>
  </r>
  <r>
    <n v="3642"/>
    <s v="CA-2016-145177"/>
    <d v="2016-10-1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7"/>
    <n v="0.7"/>
    <n v="-46.591999999999999"/>
    <x v="0"/>
    <m/>
    <s v="CA-2017-100097"/>
  </r>
  <r>
    <n v="3643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"/>
    <n v="0.2"/>
    <n v="152.495"/>
    <x v="3"/>
    <m/>
    <s v="CA-2017-167626"/>
  </r>
  <r>
    <n v="3644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"/>
    <n v="0"/>
    <n v="12.298"/>
    <x v="3"/>
    <m/>
    <s v="US-2017-126053"/>
  </r>
  <r>
    <n v="3645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1"/>
    <n v="0"/>
    <n v="1.1564000000000001"/>
    <x v="3"/>
    <m/>
    <s v="US-2017-128447"/>
  </r>
  <r>
    <n v="3646"/>
    <s v="CA-2014-156594"/>
    <s v="12/20/2014"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x v="3"/>
    <m/>
    <s v="US-2014-131275"/>
  </r>
  <r>
    <n v="3647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1"/>
    <n v="0"/>
    <n v="3.1751999999999998"/>
    <x v="3"/>
    <m/>
    <s v="CA-2016-149349"/>
  </r>
  <r>
    <n v="3648"/>
    <s v="CA-2014-146528"/>
    <s v="7/25/2014"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4"/>
    <n v="0"/>
    <n v="4.5007999999999999"/>
    <x v="3"/>
    <m/>
    <s v="CA-2017-115119"/>
  </r>
  <r>
    <n v="3649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3"/>
    <m/>
    <s v="CA-2015-125563"/>
  </r>
  <r>
    <n v="3650"/>
    <s v="CA-2015-168459"/>
    <s v="11/22/2015"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x v="3"/>
    <m/>
    <s v="CA-2015-113152"/>
  </r>
  <r>
    <n v="3651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6"/>
    <n v="0"/>
    <n v="41.951999999999998"/>
    <x v="4"/>
    <m/>
    <s v="CA-2017-165155"/>
  </r>
  <r>
    <n v="3652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5"/>
    <n v="0"/>
    <n v="12.492000000000001"/>
    <x v="4"/>
    <m/>
    <s v="CA-2014-163412"/>
  </r>
  <r>
    <n v="3653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4"/>
    <n v="0"/>
    <n v="15.511200000000001"/>
    <x v="4"/>
    <m/>
    <s v="CA-2015-159590"/>
  </r>
  <r>
    <n v="3654"/>
    <s v="CA-2017-109960"/>
    <d v="2017-09-12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3"/>
    <n v="0"/>
    <n v="7.0217999999999998"/>
    <x v="4"/>
    <m/>
    <s v="CA-2014-116190"/>
  </r>
  <r>
    <n v="3655"/>
    <s v="CA-2017-133004"/>
    <s v="8/31/2017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9"/>
    <n v="0"/>
    <n v="166.06979999999999"/>
    <x v="3"/>
    <m/>
    <s v="CA-2014-168473"/>
  </r>
  <r>
    <n v="3656"/>
    <s v="CA-2017-168102"/>
    <s v="4/24/2017"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"/>
    <n v="0.2"/>
    <n v="-21.294"/>
    <x v="3"/>
    <m/>
    <s v="CA-2017-168389"/>
  </r>
  <r>
    <n v="3657"/>
    <s v="CA-2017-158036"/>
    <d v="2017-08-09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 Swivel Flash Drive USB flash drive - 8 GB"/>
    <n v="9.0960000000000001"/>
    <n v="1"/>
    <n v="0.2"/>
    <n v="1.7055"/>
    <x v="4"/>
    <m/>
    <s v="CA-2014-130421"/>
  </r>
  <r>
    <n v="3658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3"/>
    <n v="0.2"/>
    <n v="2.9321999999999999"/>
    <x v="1"/>
    <m/>
    <s v="CA-2017-142125"/>
  </r>
  <r>
    <n v="3659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4"/>
    <n v="0.2"/>
    <n v="3.86"/>
    <x v="1"/>
    <m/>
    <s v="CA-2017-141138"/>
  </r>
  <r>
    <n v="3660"/>
    <s v="CA-2015-128083"/>
    <d v="2015-12-03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3"/>
    <n v="0.2"/>
    <n v="1.4418"/>
    <x v="1"/>
    <m/>
    <s v="CA-2017-152135"/>
  </r>
  <r>
    <n v="3661"/>
    <s v="CA-2016-161676"/>
    <s v="7/18/2016"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5"/>
    <n v="0.2"/>
    <n v="4.2249999999999996"/>
    <x v="3"/>
    <m/>
    <s v="CA-2016-151974"/>
  </r>
  <r>
    <n v="3662"/>
    <s v="CA-2016-155005"/>
    <s v="6/13/2016"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3"/>
    <n v="0"/>
    <n v="94.492500000000007"/>
    <x v="3"/>
    <m/>
    <s v="CA-2017-154102"/>
  </r>
  <r>
    <n v="3663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x v="4"/>
    <m/>
    <s v="CA-2015-139780"/>
  </r>
  <r>
    <n v="3664"/>
    <s v="US-2017-129777"/>
    <d v="2017-03-07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"/>
    <n v="0"/>
    <n v="11.543200000000001"/>
    <x v="4"/>
    <m/>
    <s v="CA-2016-114748"/>
  </r>
  <r>
    <n v="3665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7"/>
    <n v="0.2"/>
    <n v="9.0635999999999992"/>
    <x v="2"/>
    <m/>
    <s v="US-2014-115189"/>
  </r>
  <r>
    <n v="3666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x v="2"/>
    <m/>
    <s v="CA-2016-163594"/>
  </r>
  <r>
    <n v="3667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3"/>
    <n v="0.2"/>
    <n v="19.754999999999999"/>
    <x v="2"/>
    <m/>
    <s v="CA-2016-127243"/>
  </r>
  <r>
    <n v="3668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5"/>
    <n v="0.2"/>
    <n v="-2.6025"/>
    <x v="2"/>
    <m/>
    <s v="CA-2017-161851"/>
  </r>
  <r>
    <n v="3669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10"/>
    <n v="0.2"/>
    <n v="-18.186"/>
    <x v="2"/>
    <m/>
    <s v="CA-2015-110345"/>
  </r>
  <r>
    <n v="3670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5"/>
    <n v="0.2"/>
    <n v="3.7440000000000002"/>
    <x v="2"/>
    <m/>
    <s v="CA-2014-107769"/>
  </r>
  <r>
    <n v="3671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"/>
    <n v="0.2"/>
    <n v="3.6288"/>
    <x v="2"/>
    <m/>
    <s v="US-2017-123862"/>
  </r>
  <r>
    <n v="3672"/>
    <s v="CA-2014-129364"/>
    <d v="2014-08-12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3"/>
    <n v="0.2"/>
    <n v="2.9304000000000001"/>
    <x v="2"/>
    <m/>
    <s v="CA-2017-100580"/>
  </r>
  <r>
    <n v="3673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1"/>
    <n v="0.2"/>
    <n v="3.2161"/>
    <x v="0"/>
    <m/>
    <s v="US-2017-145597"/>
  </r>
  <r>
    <n v="3674"/>
    <s v="CA-2016-104969"/>
    <d v="2016-08-04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6"/>
    <n v="0.7"/>
    <n v="-100.92"/>
    <x v="0"/>
    <m/>
    <s v="CA-2014-132787"/>
  </r>
  <r>
    <n v="3675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"/>
    <n v="0.3"/>
    <n v="-30.933199999999999"/>
    <x v="4"/>
    <m/>
    <s v="CA-2015-136224"/>
  </r>
  <r>
    <n v="3676"/>
    <s v="CA-2017-154109"/>
    <d v="2017-06-1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3"/>
    <n v="0.2"/>
    <n v="16.183800000000002"/>
    <x v="4"/>
    <m/>
    <s v="CA-2016-105732"/>
  </r>
  <r>
    <n v="3677"/>
    <s v="CA-2015-156440"/>
    <d v="2015-05-12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"/>
    <n v="0"/>
    <n v="14.671799999999999"/>
    <x v="1"/>
    <m/>
    <s v="CA-2017-108035"/>
  </r>
  <r>
    <n v="3678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4"/>
    <n v="0"/>
    <n v="5.056"/>
    <x v="1"/>
    <m/>
    <s v="CA-2017-160031"/>
  </r>
  <r>
    <n v="3679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3"/>
    <n v="0"/>
    <n v="209.23650000000001"/>
    <x v="1"/>
    <m/>
    <s v="CA-2017-147844"/>
  </r>
  <r>
    <n v="3680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x v="1"/>
    <m/>
    <s v="CA-2016-110975"/>
  </r>
  <r>
    <n v="3681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x v="1"/>
    <m/>
    <s v="CA-2014-141649"/>
  </r>
  <r>
    <n v="3682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3"/>
    <n v="0"/>
    <n v="42.045000000000002"/>
    <x v="1"/>
    <m/>
    <s v="CA-2014-124807"/>
  </r>
  <r>
    <n v="3683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4"/>
    <n v="0"/>
    <n v="32.537599999999998"/>
    <x v="1"/>
    <m/>
    <s v="CA-2016-110009"/>
  </r>
  <r>
    <n v="3684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9"/>
    <n v="0"/>
    <n v="70.545599999999993"/>
    <x v="1"/>
    <m/>
    <s v="CA-2017-168172"/>
  </r>
  <r>
    <n v="3685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6"/>
    <n v="0"/>
    <n v="21.403199999999998"/>
    <x v="1"/>
    <m/>
    <s v="CA-2015-100146"/>
  </r>
  <r>
    <n v="3686"/>
    <s v="CA-2015-132626"/>
    <d v="2015-09-07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7"/>
    <n v="0"/>
    <n v="28.480899999999998"/>
    <x v="1"/>
    <m/>
    <s v="CA-2017-152079"/>
  </r>
  <r>
    <n v="3687"/>
    <s v="CA-2016-102792"/>
    <s v="12/13/2016"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3"/>
    <n v="0"/>
    <n v="3.2471999999999999"/>
    <x v="3"/>
    <m/>
    <s v="CA-2016-129728"/>
  </r>
  <r>
    <n v="3688"/>
    <s v="CA-2016-108567"/>
    <s v="5/20/2016"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"/>
    <n v="0.7"/>
    <n v="-2.2450000000000001"/>
    <x v="3"/>
    <m/>
    <s v="CA-2014-121769"/>
  </r>
  <r>
    <n v="3689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x v="4"/>
    <m/>
    <s v="CA-2014-103058"/>
  </r>
  <r>
    <n v="3690"/>
    <s v="CA-2017-140760"/>
    <d v="2017-02-06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x v="4"/>
    <m/>
    <s v="CA-2017-121125"/>
  </r>
  <r>
    <n v="3691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"/>
    <n v="0.7"/>
    <n v="-45.995399999999997"/>
    <x v="3"/>
    <m/>
    <s v="US-2016-114013"/>
  </r>
  <r>
    <n v="3692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1"/>
    <n v="0.2"/>
    <n v="164.99700000000001"/>
    <x v="3"/>
    <m/>
    <s v="CA-2017-135069"/>
  </r>
  <r>
    <n v="3693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5"/>
    <n v="0.2"/>
    <n v="30.786000000000001"/>
    <x v="3"/>
    <m/>
    <s v="CA-2016-101693"/>
  </r>
  <r>
    <n v="3694"/>
    <s v="US-2015-131359"/>
    <s v="10/30/2015"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4"/>
    <n v="0.2"/>
    <n v="3.6783999999999999"/>
    <x v="3"/>
    <m/>
    <s v="US-2014-164763"/>
  </r>
  <r>
    <n v="3695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7"/>
    <n v="0"/>
    <n v="116.48"/>
    <x v="3"/>
    <m/>
    <s v="CA-2014-161249"/>
  </r>
  <r>
    <n v="3696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6"/>
    <n v="0"/>
    <n v="32.604599999999998"/>
    <x v="3"/>
    <m/>
    <s v="CA-2015-148180"/>
  </r>
  <r>
    <n v="3697"/>
    <s v="CA-2016-142097"/>
    <s v="10/15/2016"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3"/>
    <n v="0"/>
    <n v="14.2758"/>
    <x v="3"/>
    <m/>
    <s v="CA-2014-165568"/>
  </r>
  <r>
    <n v="3698"/>
    <s v="CA-2015-151680"/>
    <s v="11/19/2015"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x v="3"/>
    <m/>
    <s v="CA-2015-145457"/>
  </r>
  <r>
    <n v="3699"/>
    <s v="CA-2014-140039"/>
    <s v="9/13/2014"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5"/>
    <n v="0.2"/>
    <n v="5.9550000000000001"/>
    <x v="3"/>
    <m/>
    <s v="US-2017-163657"/>
  </r>
  <r>
    <n v="3700"/>
    <s v="CA-2017-160416"/>
    <s v="11/13/2017"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 6101 Series - Keyboard - Black"/>
    <n v="163.96"/>
    <n v="4"/>
    <n v="0"/>
    <n v="70.502799999999993"/>
    <x v="3"/>
    <m/>
    <s v="CA-2015-120446"/>
  </r>
  <r>
    <n v="3701"/>
    <s v="CA-2017-169411"/>
    <s v="12/24/2017"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1"/>
    <n v="0"/>
    <n v="6.8273999999999999"/>
    <x v="3"/>
    <m/>
    <s v="CA-2014-109932"/>
  </r>
  <r>
    <n v="3702"/>
    <s v="CA-2016-126543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x v="0"/>
    <m/>
    <s v="CA-2017-127474"/>
  </r>
  <r>
    <n v="3703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6"/>
    <n v="0"/>
    <n v="6.9383999999999997"/>
    <x v="3"/>
    <m/>
    <s v="CA-2017-115448"/>
  </r>
  <r>
    <n v="3704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3"/>
    <n v="0"/>
    <n v="8.8043999999999993"/>
    <x v="3"/>
    <m/>
    <s v="CA-2017-105669"/>
  </r>
  <r>
    <n v="3705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3"/>
    <n v="0"/>
    <n v="314.98950000000002"/>
    <x v="3"/>
    <m/>
    <s v="CA-2017-134796"/>
  </r>
  <r>
    <n v="3706"/>
    <s v="CA-2015-104941"/>
    <s v="6/13/2015"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5"/>
    <n v="0"/>
    <n v="15.552"/>
    <x v="3"/>
    <m/>
    <s v="CA-2016-137743"/>
  </r>
  <r>
    <n v="3707"/>
    <s v="CA-2017-160087"/>
    <s v="3/18/2017"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3"/>
    <n v="0.2"/>
    <n v="6.5537999999999998"/>
    <x v="3"/>
    <m/>
    <s v="CA-2015-137974"/>
  </r>
  <r>
    <n v="3708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"/>
    <n v="0.6"/>
    <n v="-2.5472000000000001"/>
    <x v="3"/>
    <m/>
    <s v="US-2015-136987"/>
  </r>
  <r>
    <n v="3709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x v="3"/>
    <m/>
    <s v="CA-2015-138485"/>
  </r>
  <r>
    <n v="3710"/>
    <s v="CA-2014-120544"/>
    <s v="11/23/2014"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7"/>
    <n v="0.2"/>
    <n v="1.6632"/>
    <x v="3"/>
    <m/>
    <s v="CA-2016-103709"/>
  </r>
  <r>
    <n v="3711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3"/>
    <n v="0.2"/>
    <n v="6.3780000000000001"/>
    <x v="3"/>
    <m/>
    <s v="CA-2016-138282"/>
  </r>
  <r>
    <n v="3712"/>
    <s v="CA-2017-113670"/>
    <s v="10/15/2017"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3"/>
    <m/>
    <s v="CA-2017-148985"/>
  </r>
  <r>
    <n v="3713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1"/>
    <n v="0"/>
    <n v="3.4620000000000002"/>
    <x v="3"/>
    <m/>
    <s v="CA-2014-138100"/>
  </r>
  <r>
    <n v="3714"/>
    <s v="CA-2017-166198"/>
    <s v="4/21/2017"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3"/>
    <n v="0"/>
    <n v="34.146000000000001"/>
    <x v="3"/>
    <m/>
    <s v="CA-2015-100734"/>
  </r>
  <r>
    <n v="3715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"/>
    <n v="0"/>
    <n v="21.012799999999999"/>
    <x v="2"/>
    <m/>
    <s v="CA-2016-139997"/>
  </r>
  <r>
    <n v="3716"/>
    <s v="CA-2014-135608"/>
    <d v="2014-08-12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x v="2"/>
    <m/>
    <s v="CA-2016-109652"/>
  </r>
  <r>
    <n v="3717"/>
    <s v="CA-2017-144568"/>
    <s v="5/29/2017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5"/>
    <n v="0"/>
    <n v="1.1775"/>
    <x v="3"/>
    <m/>
    <s v="CA-2014-167199"/>
  </r>
  <r>
    <n v="3718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"/>
    <n v="0"/>
    <n v="0.1512"/>
    <x v="3"/>
    <m/>
    <s v="CA-2016-124583"/>
  </r>
  <r>
    <n v="3719"/>
    <s v="CA-2016-142370"/>
    <s v="9/19/2016"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5"/>
    <n v="0"/>
    <n v="107.4785"/>
    <x v="3"/>
    <m/>
    <s v="CA-2014-113964"/>
  </r>
  <r>
    <n v="3720"/>
    <s v="CA-2016-105900"/>
    <s v="9/17/2016"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5"/>
    <n v="0"/>
    <n v="12.358000000000001"/>
    <x v="3"/>
    <m/>
    <s v="CA-2014-129938"/>
  </r>
  <r>
    <n v="3721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x v="3"/>
    <m/>
    <s v="CA-2017-135111"/>
  </r>
  <r>
    <n v="3722"/>
    <s v="CA-2016-151155"/>
    <s v="12/20/2016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"/>
    <n v="0"/>
    <n v="6.9390000000000001"/>
    <x v="3"/>
    <m/>
    <s v="US-2015-134558"/>
  </r>
  <r>
    <n v="3723"/>
    <s v="CA-2017-144036"/>
    <s v="11/22/2017"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8"/>
    <n v="0.2"/>
    <n v="2.2320000000000002"/>
    <x v="3"/>
    <m/>
    <s v="CA-2017-157196"/>
  </r>
  <r>
    <n v="3724"/>
    <s v="US-2014-169789"/>
    <s v="12/30/2014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5"/>
    <n v="0.7"/>
    <n v="-459.98750000000001"/>
    <x v="3"/>
    <m/>
    <s v="CA-2015-108672"/>
  </r>
  <r>
    <n v="3725"/>
    <s v="CA-2017-127264"/>
    <d v="2017-03-04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3"/>
    <n v="0.2"/>
    <n v="2.2050000000000001"/>
    <x v="4"/>
    <m/>
    <s v="US-2017-118598"/>
  </r>
  <r>
    <n v="3726"/>
    <s v="CA-2016-151512"/>
    <s v="12/26/2016"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"/>
    <n v="0.2"/>
    <n v="3.51"/>
    <x v="3"/>
    <m/>
    <s v="US-2017-160836"/>
  </r>
  <r>
    <n v="3727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"/>
    <n v="0"/>
    <n v="93.698800000000006"/>
    <x v="0"/>
    <m/>
    <s v="CA-2017-121048"/>
  </r>
  <r>
    <n v="3728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"/>
    <n v="0"/>
    <n v="2.79"/>
    <x v="0"/>
    <m/>
    <s v="US-2017-120147"/>
  </r>
  <r>
    <n v="3729"/>
    <s v="CA-2016-165169"/>
    <d v="2016-05-06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3"/>
    <n v="0"/>
    <n v="6.8723999999999998"/>
    <x v="0"/>
    <m/>
    <s v="CA-2016-158043"/>
  </r>
  <r>
    <n v="3730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"/>
    <n v="0"/>
    <n v="7.9724000000000004"/>
    <x v="3"/>
    <m/>
    <s v="US-2017-106579"/>
  </r>
  <r>
    <n v="3731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7"/>
    <n v="0"/>
    <n v="0"/>
    <x v="3"/>
    <m/>
    <s v="CA-2014-115889"/>
  </r>
  <r>
    <n v="3732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1"/>
    <n v="0"/>
    <n v="129.9974"/>
    <x v="3"/>
    <m/>
    <s v="US-2017-161935"/>
  </r>
  <r>
    <n v="3733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7"/>
    <n v="0"/>
    <n v="327.58179999999999"/>
    <x v="3"/>
    <m/>
    <s v="US-2017-167920"/>
  </r>
  <r>
    <n v="3734"/>
    <s v="CA-2015-109575"/>
    <s v="9/18/2015"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x v="3"/>
    <m/>
    <s v="CA-2016-162383"/>
  </r>
  <r>
    <n v="3735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1"/>
    <n v="0"/>
    <n v="12.1348"/>
    <x v="4"/>
    <m/>
    <s v="CA-2014-125731"/>
  </r>
  <r>
    <n v="3736"/>
    <s v="CA-2017-168193"/>
    <d v="2017-06-03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3"/>
    <n v="0"/>
    <n v="16.553100000000001"/>
    <x v="4"/>
    <m/>
    <s v="US-2017-106145"/>
  </r>
  <r>
    <n v="3737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"/>
    <n v="0"/>
    <n v="62.3904"/>
    <x v="3"/>
    <m/>
    <s v="CA-2016-107146"/>
  </r>
  <r>
    <n v="3738"/>
    <s v="CA-2016-115476"/>
    <s v="3/17/2016"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3"/>
    <m/>
    <s v="US-2017-134642"/>
  </r>
  <r>
    <n v="3739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x v="0"/>
    <m/>
    <s v="US-2017-160143"/>
  </r>
  <r>
    <n v="3740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"/>
    <n v="0"/>
    <n v="25.191600000000001"/>
    <x v="0"/>
    <m/>
    <s v="CA-2017-103415"/>
  </r>
  <r>
    <n v="3741"/>
    <s v="CA-2016-133340"/>
    <d v="2016-09-12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x v="0"/>
    <m/>
    <s v="CA-2016-106460"/>
  </r>
  <r>
    <n v="3742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4"/>
    <n v="0"/>
    <n v="7.5991999999999997"/>
    <x v="3"/>
    <m/>
    <s v="US-2017-112347"/>
  </r>
  <r>
    <n v="3743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9"/>
    <n v="0"/>
    <n v="28.857600000000001"/>
    <x v="3"/>
    <m/>
    <s v="CA-2014-103492"/>
  </r>
  <r>
    <n v="3744"/>
    <s v="CA-2016-137848"/>
    <s v="1/15/2016"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x v="3"/>
    <m/>
    <s v="CA-2016-136595"/>
  </r>
  <r>
    <n v="3745"/>
    <s v="CA-2014-113047"/>
    <s v="10/24/2014"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3"/>
    <n v="0"/>
    <n v="3.7919999999999998"/>
    <x v="3"/>
    <m/>
    <s v="CA-2014-140396"/>
  </r>
  <r>
    <n v="3746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5"/>
    <n v="0"/>
    <n v="34.292499999999997"/>
    <x v="3"/>
    <m/>
    <s v="CA-2014-114181"/>
  </r>
  <r>
    <n v="3747"/>
    <s v="CA-2016-149979"/>
    <s v="9/23/2016"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3"/>
    <n v="0"/>
    <n v="81.173400000000001"/>
    <x v="3"/>
    <m/>
    <s v="CA-2017-159506"/>
  </r>
  <r>
    <n v="3748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"/>
    <n v="0"/>
    <n v="99.23"/>
    <x v="3"/>
    <m/>
    <s v="US-2014-137155"/>
  </r>
  <r>
    <n v="3749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4"/>
    <n v="0"/>
    <n v="96.575999999999993"/>
    <x v="3"/>
    <m/>
    <s v="CA-2016-105746"/>
  </r>
  <r>
    <n v="3750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"/>
    <n v="0.2"/>
    <n v="329.99400000000003"/>
    <x v="3"/>
    <m/>
    <s v="US-2016-104815"/>
  </r>
  <r>
    <n v="3751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5"/>
    <n v="0"/>
    <n v="8.2360000000000007"/>
    <x v="3"/>
    <m/>
    <s v="CA-2017-157672"/>
  </r>
  <r>
    <n v="3752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3"/>
    <n v="0.2"/>
    <n v="23.027999999999999"/>
    <x v="3"/>
    <m/>
    <s v="US-2016-166660"/>
  </r>
  <r>
    <n v="3753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3"/>
    <n v="0"/>
    <n v="56.977200000000003"/>
    <x v="3"/>
    <m/>
    <s v="CA-2017-140802"/>
  </r>
  <r>
    <n v="3754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"/>
    <n v="0.2"/>
    <n v="294.54880000000003"/>
    <x v="3"/>
    <m/>
    <s v="CA-2014-133830"/>
  </r>
  <r>
    <n v="3755"/>
    <s v="CA-2017-161956"/>
    <s v="8/27/2017"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5"/>
    <n v="0"/>
    <n v="17.745000000000001"/>
    <x v="3"/>
    <m/>
    <s v="CA-2014-100916"/>
  </r>
  <r>
    <n v="3756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x v="0"/>
    <m/>
    <s v="CA-2015-129532"/>
  </r>
  <r>
    <n v="3757"/>
    <s v="CA-2016-116799"/>
    <d v="2016-03-03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x v="0"/>
    <m/>
    <s v="CA-2014-134726"/>
  </r>
  <r>
    <n v="3758"/>
    <s v="CA-2016-111283"/>
    <s v="2/29/2016"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7"/>
    <n v="0.2"/>
    <n v="8.3328000000000007"/>
    <x v="3"/>
    <m/>
    <s v="CA-2016-138597"/>
  </r>
  <r>
    <n v="3759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"/>
    <n v="0"/>
    <n v="5.4896000000000003"/>
    <x v="3"/>
    <m/>
    <s v="CA-2015-123113"/>
  </r>
  <r>
    <n v="3760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"/>
    <n v="0"/>
    <n v="5.07"/>
    <x v="3"/>
    <m/>
    <s v="CA-2015-169656"/>
  </r>
  <r>
    <n v="3761"/>
    <s v="CA-2015-167745"/>
    <s v="9/18/2015"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"/>
    <n v="0"/>
    <n v="10.247999999999999"/>
    <x v="3"/>
    <m/>
    <s v="CA-2015-142734"/>
  </r>
  <r>
    <n v="3762"/>
    <s v="CA-2017-104577"/>
    <d v="2017-12-05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x v="4"/>
    <m/>
    <s v="CA-2014-163223"/>
  </r>
  <r>
    <n v="3763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"/>
    <n v="0"/>
    <n v="24.196000000000002"/>
    <x v="3"/>
    <m/>
    <s v="CA-2017-122945"/>
  </r>
  <r>
    <n v="3764"/>
    <s v="CA-2016-156251"/>
    <s v="8/13/2016"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3"/>
    <n v="0"/>
    <n v="4.1748000000000003"/>
    <x v="3"/>
    <m/>
    <s v="CA-2015-139738"/>
  </r>
  <r>
    <n v="3765"/>
    <s v="CA-2017-125878"/>
    <s v="2/25/2017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3"/>
    <n v="0.8"/>
    <n v="-3.0396000000000001"/>
    <x v="3"/>
    <m/>
    <s v="CA-2016-158778"/>
  </r>
  <r>
    <n v="3766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"/>
    <n v="0.3"/>
    <n v="-1.4196"/>
    <x v="3"/>
    <m/>
    <s v="CA-2017-119655"/>
  </r>
  <r>
    <n v="3767"/>
    <s v="CA-2016-163153"/>
    <s v="3/21/2016"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1"/>
    <n v="0.2"/>
    <n v="0.504"/>
    <x v="3"/>
    <m/>
    <s v="CA-2015-164567"/>
  </r>
  <r>
    <n v="3768"/>
    <s v="CA-2015-103205"/>
    <d v="2015-08-12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5"/>
    <n v="0.2"/>
    <n v="11.996"/>
    <x v="1"/>
    <m/>
    <s v="CA-2014-131947"/>
  </r>
  <r>
    <n v="3769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9"/>
    <n v="0.2"/>
    <n v="101.3832"/>
    <x v="3"/>
    <m/>
    <s v="CA-2016-152520"/>
  </r>
  <r>
    <n v="3770"/>
    <s v="CA-2014-153913"/>
    <s v="12/16/2014"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"/>
    <n v="0.2"/>
    <n v="0.66959999999999997"/>
    <x v="3"/>
    <m/>
    <s v="CA-2016-101791"/>
  </r>
  <r>
    <n v="3771"/>
    <s v="CA-2016-155530"/>
    <s v="12/17/2016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“Just In Time” Height-Adjustable Multi-Task Work Tables"/>
    <n v="2003.52"/>
    <n v="6"/>
    <n v="0.2"/>
    <n v="-325.572"/>
    <x v="3"/>
    <m/>
    <s v="CA-2017-121195"/>
  </r>
  <r>
    <n v="3772"/>
    <s v="US-2016-101196"/>
    <d v="2016-12-05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"/>
    <n v="0.2"/>
    <n v="-19.5624"/>
    <x v="0"/>
    <m/>
    <s v="CA-2017-163209"/>
  </r>
  <r>
    <n v="3773"/>
    <s v="CA-2014-115357"/>
    <d v="2014-06-08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3"/>
    <n v="0"/>
    <n v="22.647600000000001"/>
    <x v="2"/>
    <m/>
    <s v="CA-2014-133354"/>
  </r>
  <r>
    <n v="3774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3"/>
    <n v="0.2"/>
    <n v="2.3328000000000002"/>
    <x v="2"/>
    <m/>
    <s v="US-2015-130491"/>
  </r>
  <r>
    <n v="3775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3"/>
    <n v="0.2"/>
    <n v="81.594899999999996"/>
    <x v="2"/>
    <m/>
    <s v="CA-2015-113740"/>
  </r>
  <r>
    <n v="3776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"/>
    <n v="0.2"/>
    <n v="3.6288"/>
    <x v="2"/>
    <m/>
    <s v="CA-2014-148425"/>
  </r>
  <r>
    <n v="3777"/>
    <s v="US-2014-102715"/>
    <d v="2014-11-04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x v="2"/>
    <m/>
    <s v="CA-2016-144309"/>
  </r>
  <r>
    <n v="3778"/>
    <s v="CA-2015-107937"/>
    <d v="2015-03-05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x v="1"/>
    <m/>
    <s v="CA-2017-151225"/>
  </r>
  <r>
    <n v="3779"/>
    <s v="US-2017-148768"/>
    <s v="11/30/2017"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3"/>
    <n v="0.2"/>
    <n v="8.9969999999999999"/>
    <x v="3"/>
    <m/>
    <s v="US-2014-144078"/>
  </r>
  <r>
    <n v="3780"/>
    <s v="CA-2017-118521"/>
    <s v="2/16/2017"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"/>
    <n v="0"/>
    <n v="18.211200000000002"/>
    <x v="3"/>
    <m/>
    <s v="CA-2014-124464"/>
  </r>
  <r>
    <n v="3781"/>
    <s v="CA-2014-149643"/>
    <s v="11/16/2014"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"/>
    <n v="0"/>
    <n v="10.958399999999999"/>
    <x v="3"/>
    <m/>
    <s v="CA-2015-136805"/>
  </r>
  <r>
    <n v="3782"/>
    <s v="CA-2015-135314"/>
    <d v="2015-09-07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x v="1"/>
    <m/>
    <s v="US-2015-159499"/>
  </r>
  <r>
    <n v="3783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x v="3"/>
    <m/>
    <s v="CA-2014-162089"/>
  </r>
  <r>
    <n v="3784"/>
    <s v="CA-2017-165204"/>
    <s v="11/13/2017"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4"/>
    <n v="0.2"/>
    <n v="-63.005600000000001"/>
    <x v="3"/>
    <m/>
    <s v="US-2017-158526"/>
  </r>
  <r>
    <n v="3785"/>
    <s v="CA-2017-125752"/>
    <s v="7/31/2017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x v="3"/>
    <m/>
    <s v="CA-2017-104885"/>
  </r>
  <r>
    <n v="3786"/>
    <s v="CA-2017-112487"/>
    <s v="12/26/2017"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"/>
    <n v="0.7"/>
    <n v="-2.61"/>
    <x v="3"/>
    <m/>
    <s v="US-2016-157490"/>
  </r>
  <r>
    <n v="3787"/>
    <s v="CA-2016-144218"/>
    <s v="10/31/2016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7"/>
    <n v="0"/>
    <n v="282.20920000000001"/>
    <x v="3"/>
    <m/>
    <s v="CA-2015-161452"/>
  </r>
  <r>
    <n v="3788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1"/>
    <n v="0.2"/>
    <n v="1.0268999999999999"/>
    <x v="0"/>
    <m/>
    <s v="US-2014-115196"/>
  </r>
  <r>
    <n v="3789"/>
    <s v="CA-2016-169971"/>
    <d v="2016-04-09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3"/>
    <n v="0.2"/>
    <n v="7.0172999999999996"/>
    <x v="0"/>
    <m/>
    <s v="CA-2016-138968"/>
  </r>
  <r>
    <n v="3790"/>
    <s v="US-2016-133508"/>
    <s v="4/17/2016"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5"/>
    <n v="0"/>
    <n v="9.0054999999999996"/>
    <x v="3"/>
    <m/>
    <s v="CA-2015-101889"/>
  </r>
  <r>
    <n v="3791"/>
    <s v="CA-2014-107139"/>
    <d v="2014-05-07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6"/>
    <n v="0.2"/>
    <n v="67.86"/>
    <x v="2"/>
    <m/>
    <s v="CA-2017-110821"/>
  </r>
  <r>
    <n v="3792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x v="3"/>
    <m/>
    <s v="CA-2015-121552"/>
  </r>
  <r>
    <n v="3793"/>
    <s v="CA-2015-111325"/>
    <s v="2/27/2015"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6"/>
    <n v="0.2"/>
    <n v="2.2044000000000001"/>
    <x v="3"/>
    <m/>
    <s v="CA-2015-107685"/>
  </r>
  <r>
    <n v="3794"/>
    <s v="CA-2015-163762"/>
    <s v="11/27/2015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3"/>
    <n v="0"/>
    <n v="12.511799999999999"/>
    <x v="3"/>
    <m/>
    <s v="US-2014-120740"/>
  </r>
  <r>
    <n v="3795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1"/>
    <n v="0"/>
    <n v="14.307499999999999"/>
    <x v="3"/>
    <m/>
    <s v="CA-2017-155740"/>
  </r>
  <r>
    <n v="3796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3"/>
    <n v="0.2"/>
    <n v="-16.649999999999999"/>
    <x v="3"/>
    <m/>
    <s v="CA-2017-146493"/>
  </r>
  <r>
    <n v="3797"/>
    <s v="US-2014-117163"/>
    <s v="1/27/2014"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4"/>
    <n v="0"/>
    <n v="12.0252"/>
    <x v="3"/>
    <m/>
    <s v="CA-2014-105417"/>
  </r>
  <r>
    <n v="3798"/>
    <s v="CA-2017-121314"/>
    <s v="9/23/2017"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3"/>
    <n v="0.2"/>
    <n v="88.073999999999998"/>
    <x v="3"/>
    <m/>
    <s v="US-2017-141509"/>
  </r>
  <r>
    <n v="3799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3"/>
    <n v="0.4"/>
    <n v="-192.04679999999999"/>
    <x v="4"/>
    <m/>
    <s v="CA-2017-139493"/>
  </r>
  <r>
    <n v="3800"/>
    <s v="CA-2017-147760"/>
    <d v="2017-04-1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5"/>
    <n v="0.2"/>
    <n v="118.9965"/>
    <x v="4"/>
    <m/>
    <s v="CA-2014-151967"/>
  </r>
  <r>
    <n v="3801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1"/>
    <n v="0.2"/>
    <n v="10.2592"/>
    <x v="3"/>
    <m/>
    <s v="US-2016-140158"/>
  </r>
  <r>
    <n v="3802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1"/>
    <n v="0.2"/>
    <n v="5.9598000000000004"/>
    <x v="3"/>
    <m/>
    <s v="CA-2015-130974"/>
  </r>
  <r>
    <n v="3803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3"/>
    <n v="0.2"/>
    <n v="33.721200000000003"/>
    <x v="3"/>
    <m/>
    <s v="CA-2017-133487"/>
  </r>
  <r>
    <n v="3804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"/>
    <n v="0.2"/>
    <n v="1.4363999999999999"/>
    <x v="3"/>
    <m/>
    <s v="CA-2014-142951"/>
  </r>
  <r>
    <n v="3805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x v="3"/>
    <m/>
    <s v="CA-2014-133592"/>
  </r>
  <r>
    <n v="3806"/>
    <s v="CA-2016-156503"/>
    <s v="10/14/2016"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1"/>
    <n v="0.2"/>
    <n v="14.682"/>
    <x v="3"/>
    <m/>
    <s v="CA-2015-120782"/>
  </r>
  <r>
    <n v="3807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s v="Newell 317"/>
    <n v="11.76"/>
    <n v="5"/>
    <n v="0.2"/>
    <n v="1.323"/>
    <x v="1"/>
    <m/>
    <s v="CA-2015-116876"/>
  </r>
  <r>
    <n v="3808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x v="1"/>
    <m/>
    <s v="CA-2016-169838"/>
  </r>
  <r>
    <n v="3809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3"/>
    <n v="0.7"/>
    <n v="-3.7296"/>
    <x v="1"/>
    <m/>
    <s v="US-2017-128951"/>
  </r>
  <r>
    <n v="3810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x v="1"/>
    <m/>
    <s v="CA-2014-102330"/>
  </r>
  <r>
    <n v="3811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s v="VTech DS6151"/>
    <n v="100.792"/>
    <n v="1"/>
    <n v="0.2"/>
    <n v="10.0792"/>
    <x v="1"/>
    <m/>
    <s v="CA-2016-118899"/>
  </r>
  <r>
    <n v="3812"/>
    <s v="CA-2015-113628"/>
    <d v="2015-12-1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3"/>
    <n v="0.2"/>
    <n v="16.440300000000001"/>
    <x v="1"/>
    <m/>
    <s v="CA-2017-107958"/>
  </r>
  <r>
    <n v="3813"/>
    <s v="CA-2017-147753"/>
    <d v="2017-05-03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"/>
    <n v="0"/>
    <n v="11.7782"/>
    <x v="4"/>
    <m/>
    <s v="CA-2017-151799"/>
  </r>
  <r>
    <n v="3814"/>
    <s v="CA-2015-103961"/>
    <d v="2015-05-1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6"/>
    <n v="0.2"/>
    <n v="6.4428000000000001"/>
    <x v="1"/>
    <m/>
    <s v="CA-2016-114601"/>
  </r>
  <r>
    <n v="3815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5"/>
    <n v="0.2"/>
    <n v="51.497500000000002"/>
    <x v="0"/>
    <m/>
    <s v="CA-2017-100237"/>
  </r>
  <r>
    <n v="3816"/>
    <s v="CA-2016-152471"/>
    <d v="2016-08-07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"/>
    <n v="0.2"/>
    <n v="4.9950000000000001"/>
    <x v="0"/>
    <m/>
    <s v="CA-2014-139542"/>
  </r>
  <r>
    <n v="3817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"/>
    <n v="0"/>
    <n v="200.49"/>
    <x v="3"/>
    <m/>
    <s v="US-2015-142811"/>
  </r>
  <r>
    <n v="3818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3"/>
    <n v="0"/>
    <n v="0"/>
    <x v="3"/>
    <m/>
    <s v="CA-2017-139353"/>
  </r>
  <r>
    <n v="3819"/>
    <s v="CA-2015-102582"/>
    <s v="9/15/2015"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7"/>
    <n v="0"/>
    <n v="306.48939999999999"/>
    <x v="3"/>
    <m/>
    <s v="CA-2014-150203"/>
  </r>
  <r>
    <n v="3820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3"/>
    <n v="0.2"/>
    <n v="4.3254000000000001"/>
    <x v="4"/>
    <m/>
    <s v="US-2017-101518"/>
  </r>
  <r>
    <n v="3821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3"/>
    <n v="0.2"/>
    <n v="-15.717599999999999"/>
    <x v="4"/>
    <m/>
    <s v="CA-2015-149636"/>
  </r>
  <r>
    <n v="3822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"/>
    <n v="0"/>
    <n v="8.9206000000000003"/>
    <x v="4"/>
    <m/>
    <s v="US-2017-146213"/>
  </r>
  <r>
    <n v="3823"/>
    <s v="CA-2017-141873"/>
    <d v="2017-09-10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6"/>
    <n v="0.2"/>
    <n v="6.1559999999999997"/>
    <x v="4"/>
    <m/>
    <s v="CA-2015-108588"/>
  </r>
  <r>
    <n v="3824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6"/>
    <n v="0"/>
    <n v="257.71199999999999"/>
    <x v="3"/>
    <m/>
    <s v="US-2017-138086"/>
  </r>
  <r>
    <n v="3825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"/>
    <n v="0.2"/>
    <n v="329.99400000000003"/>
    <x v="3"/>
    <m/>
    <s v="CA-2015-139374"/>
  </r>
  <r>
    <n v="3826"/>
    <s v="CA-2015-140984"/>
    <s v="9/14/2015"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9"/>
    <n v="0.2"/>
    <n v="4.5359999999999996"/>
    <x v="3"/>
    <m/>
    <s v="CA-2016-113978"/>
  </r>
  <r>
    <n v="3827"/>
    <s v="CA-2014-132801"/>
    <d v="2014-07-10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10"/>
    <n v="0.2"/>
    <n v="10.744"/>
    <x v="2"/>
    <m/>
    <s v="US-2015-150231"/>
  </r>
  <r>
    <n v="3828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5"/>
    <n v="0"/>
    <n v="423.00850000000003"/>
    <x v="4"/>
    <m/>
    <s v="CA-2016-106915"/>
  </r>
  <r>
    <n v="3829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1"/>
    <n v="0"/>
    <n v="7.4592000000000001"/>
    <x v="4"/>
    <m/>
    <s v="US-2016-109260"/>
  </r>
  <r>
    <n v="3830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"/>
    <n v="0"/>
    <n v="119.2"/>
    <x v="4"/>
    <m/>
    <s v="CA-2017-104850"/>
  </r>
  <r>
    <n v="3831"/>
    <s v="CA-2017-141733"/>
    <d v="2017-07-05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x v="4"/>
    <m/>
    <s v="CA-2017-140508"/>
  </r>
  <r>
    <n v="3832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3"/>
    <n v="0"/>
    <n v="26.649000000000001"/>
    <x v="3"/>
    <m/>
    <s v="CA-2017-143294"/>
  </r>
  <r>
    <n v="3833"/>
    <s v="US-2015-111927"/>
    <s v="11/14/2015"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x v="3"/>
    <m/>
    <s v="CA-2016-165673"/>
  </r>
  <r>
    <n v="3834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5"/>
    <n v="0.4"/>
    <n v="-209.994"/>
    <x v="3"/>
    <m/>
    <s v="CA-2017-134418"/>
  </r>
  <r>
    <n v="3835"/>
    <s v="CA-2014-105984"/>
    <s v="11/24/2014"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3"/>
    <n v="0.3"/>
    <n v="-34.9176"/>
    <x v="3"/>
    <m/>
    <s v="US-2016-106313"/>
  </r>
  <r>
    <n v="3836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"/>
    <n v="0.2"/>
    <n v="0.82879999999999998"/>
    <x v="2"/>
    <m/>
    <s v="CA-2014-105872"/>
  </r>
  <r>
    <n v="3837"/>
    <s v="CA-2014-100363"/>
    <d v="2014-08-04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3"/>
    <n v="0.2"/>
    <n v="6.8903999999999996"/>
    <x v="2"/>
    <m/>
    <s v="CA-2017-108287"/>
  </r>
  <r>
    <n v="3838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"/>
    <n v="0.2"/>
    <n v="113.998"/>
    <x v="3"/>
    <m/>
    <s v="CA-2017-141103"/>
  </r>
  <r>
    <n v="3839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x v="3"/>
    <m/>
    <s v="CA-2014-154781"/>
  </r>
  <r>
    <n v="3840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9"/>
    <n v="0"/>
    <n v="36.182699999999997"/>
    <x v="3"/>
    <m/>
    <s v="CA-2015-147816"/>
  </r>
  <r>
    <n v="3841"/>
    <s v="CA-2014-126760"/>
    <s v="7/26/2014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3"/>
    <n v="0"/>
    <n v="70.097700000000003"/>
    <x v="3"/>
    <m/>
    <s v="CA-2017-105326"/>
  </r>
  <r>
    <n v="3842"/>
    <s v="US-2014-109162"/>
    <d v="2014-08-06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3"/>
    <n v="0.2"/>
    <n v="10.647"/>
    <x v="2"/>
    <m/>
    <s v="CA-2016-133613"/>
  </r>
  <r>
    <n v="3843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"/>
    <n v="0.2"/>
    <n v="2.2450000000000001"/>
    <x v="3"/>
    <m/>
    <s v="CA-2015-109113"/>
  </r>
  <r>
    <n v="3844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"/>
    <n v="0"/>
    <n v="6.2799999999999995E-2"/>
    <x v="3"/>
    <m/>
    <s v="CA-2015-156153"/>
  </r>
  <r>
    <n v="3845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"/>
    <n v="0"/>
    <n v="14.4222"/>
    <x v="3"/>
    <m/>
    <s v="CA-2015-133242"/>
  </r>
  <r>
    <n v="3846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6"/>
    <n v="0.15"/>
    <n v="-36.293999999999997"/>
    <x v="3"/>
    <m/>
    <s v="CA-2015-158323"/>
  </r>
  <r>
    <n v="3847"/>
    <s v="CA-2014-101931"/>
    <s v="10/28/2014"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5"/>
    <n v="0"/>
    <n v="38.177999999999997"/>
    <x v="3"/>
    <m/>
    <s v="CA-2015-161795"/>
  </r>
  <r>
    <n v="3848"/>
    <s v="CA-2017-129000"/>
    <s v="11/25/2017"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x v="3"/>
    <m/>
    <s v="CA-2017-100902"/>
  </r>
  <r>
    <n v="3849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4"/>
    <n v="0"/>
    <n v="318.30160000000001"/>
    <x v="3"/>
    <m/>
    <s v="CA-2017-112844"/>
  </r>
  <r>
    <n v="3850"/>
    <s v="CA-2017-161053"/>
    <s v="9/22/2017"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x v="3"/>
    <m/>
    <s v="CA-2016-158925"/>
  </r>
  <r>
    <n v="3851"/>
    <s v="CA-2015-142377"/>
    <d v="2015-04-12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7"/>
    <n v="0"/>
    <n v="40.401200000000003"/>
    <x v="1"/>
    <m/>
    <s v="CA-2014-155390"/>
  </r>
  <r>
    <n v="3852"/>
    <s v="CA-2015-127593"/>
    <s v="9/21/2015"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x v="3"/>
    <m/>
    <s v="CA-2017-123071"/>
  </r>
  <r>
    <n v="3853"/>
    <s v="CA-2017-130526"/>
    <s v="11/26/2017"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x v="3"/>
    <m/>
    <s v="CA-2017-156391"/>
  </r>
  <r>
    <n v="3854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1"/>
    <n v="0"/>
    <n v="2.1779999999999999"/>
    <x v="4"/>
    <m/>
    <s v="CA-2015-103093"/>
  </r>
  <r>
    <n v="3855"/>
    <s v="US-2017-131849"/>
    <d v="2017-06-06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5"/>
    <n v="0"/>
    <n v="0"/>
    <x v="4"/>
    <m/>
    <s v="US-2017-118941"/>
  </r>
  <r>
    <n v="3856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3"/>
    <n v="0.8"/>
    <n v="-6.2370000000000001"/>
    <x v="3"/>
    <m/>
    <s v="CA-2015-169299"/>
  </r>
  <r>
    <n v="3857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5"/>
    <n v="0.2"/>
    <n v="51.497500000000002"/>
    <x v="3"/>
    <m/>
    <s v="CA-2017-154088"/>
  </r>
  <r>
    <n v="3858"/>
    <s v="US-2017-105389"/>
    <s v="10/23/2017"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3"/>
    <n v="0.2"/>
    <n v="0.89880000000000004"/>
    <x v="3"/>
    <m/>
    <s v="CA-2016-155978"/>
  </r>
  <r>
    <n v="3859"/>
    <s v="CA-2014-140816"/>
    <s v="12/20/2014"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x v="3"/>
    <m/>
    <s v="CA-2016-108196"/>
  </r>
  <r>
    <n v="3860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x v="3"/>
    <m/>
    <s v="CA-2016-152800"/>
  </r>
  <r>
    <n v="3861"/>
    <s v="CA-2017-154039"/>
    <s v="2/17/2017"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1"/>
    <n v="0.2"/>
    <n v="10.9193"/>
    <x v="3"/>
    <m/>
    <s v="CA-2014-166961"/>
  </r>
  <r>
    <n v="3862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3"/>
    <n v="0.2"/>
    <n v="14.563800000000001"/>
    <x v="2"/>
    <m/>
    <s v="CA-2016-139381"/>
  </r>
  <r>
    <n v="3863"/>
    <s v="CA-2014-135755"/>
    <d v="2014-03-05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3"/>
    <n v="0.2"/>
    <n v="3.9498000000000002"/>
    <x v="2"/>
    <m/>
    <s v="CA-2015-132136"/>
  </r>
  <r>
    <n v="3864"/>
    <s v="CA-2017-123246"/>
    <s v="10/17/2017"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4"/>
    <n v="0"/>
    <n v="2.7664"/>
    <x v="3"/>
    <m/>
    <s v="CA-2016-162236"/>
  </r>
  <r>
    <n v="3865"/>
    <s v="CA-2015-157133"/>
    <s v="11/28/2015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5"/>
    <n v="0.6"/>
    <n v="-182.352"/>
    <x v="3"/>
    <m/>
    <s v="US-2014-111353"/>
  </r>
  <r>
    <n v="3866"/>
    <s v="CA-2014-124709"/>
    <s v="7/27/2014"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"/>
    <n v="0"/>
    <n v="38.08"/>
    <x v="3"/>
    <m/>
    <s v="US-2016-117037"/>
  </r>
  <r>
    <n v="3867"/>
    <s v="CA-2017-146360"/>
    <s v="4/23/2017"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6"/>
    <n v="0"/>
    <n v="55.922400000000003"/>
    <x v="3"/>
    <m/>
    <s v="CA-2017-160801"/>
  </r>
  <r>
    <n v="3868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9"/>
    <n v="0"/>
    <n v="63.7776"/>
    <x v="3"/>
    <m/>
    <s v="CA-2016-108364"/>
  </r>
  <r>
    <n v="3869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1"/>
    <n v="0.2"/>
    <n v="27.088200000000001"/>
    <x v="3"/>
    <m/>
    <s v="CA-2017-169362"/>
  </r>
  <r>
    <n v="3870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7"/>
    <n v="0.2"/>
    <n v="16.7972"/>
    <x v="3"/>
    <m/>
    <s v="CA-2015-127481"/>
  </r>
  <r>
    <n v="3871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"/>
    <n v="0"/>
    <n v="5.6643999999999997"/>
    <x v="3"/>
    <m/>
    <s v="CA-2015-112711"/>
  </r>
  <r>
    <n v="3872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4"/>
    <n v="0"/>
    <n v="5.6639999999999997"/>
    <x v="3"/>
    <m/>
    <s v="US-2015-145121"/>
  </r>
  <r>
    <n v="3873"/>
    <s v="CA-2015-132486"/>
    <s v="10/23/2015"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x v="3"/>
    <m/>
    <s v="CA-2017-166184"/>
  </r>
  <r>
    <n v="3874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3"/>
    <n v="0.2"/>
    <n v="7.6284000000000001"/>
    <x v="0"/>
    <m/>
    <s v="CA-2017-157413"/>
  </r>
  <r>
    <n v="3875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x v="0"/>
    <m/>
    <s v="CA-2014-143637"/>
  </r>
  <r>
    <n v="3876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"/>
    <n v="0.2"/>
    <n v="6.7990000000000004"/>
    <x v="0"/>
    <m/>
    <s v="CA-2015-102260"/>
  </r>
  <r>
    <n v="3877"/>
    <s v="CA-2016-136231"/>
    <d v="2016-05-09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3"/>
    <n v="0.2"/>
    <n v="3.21"/>
    <x v="0"/>
    <m/>
    <s v="US-2016-137295"/>
  </r>
  <r>
    <n v="3878"/>
    <s v="CA-2016-140641"/>
    <s v="10/28/2016"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5"/>
    <n v="0.7"/>
    <n v="-26.733000000000001"/>
    <x v="3"/>
    <m/>
    <s v="CA-2016-134334"/>
  </r>
  <r>
    <n v="3879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x v="2"/>
    <m/>
    <s v="US-2017-109316"/>
  </r>
  <r>
    <n v="3880"/>
    <s v="CA-2014-151001"/>
    <d v="2014-05-04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4"/>
    <n v="0.2"/>
    <n v="3.9072"/>
    <x v="2"/>
    <m/>
    <s v="CA-2016-138478"/>
  </r>
  <r>
    <n v="3881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"/>
    <n v="0.2"/>
    <n v="2.99"/>
    <x v="3"/>
    <m/>
    <s v="CA-2017-150469"/>
  </r>
  <r>
    <n v="3882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"/>
    <n v="0.2"/>
    <n v="-19.5624"/>
    <x v="3"/>
    <m/>
    <s v="CA-2017-152436"/>
  </r>
  <r>
    <n v="3883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x v="3"/>
    <m/>
    <s v="CA-2016-169334"/>
  </r>
  <r>
    <n v="3884"/>
    <s v="CA-2015-129896"/>
    <s v="6/15/2015"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4"/>
    <n v="0.2"/>
    <n v="11.070399999999999"/>
    <x v="3"/>
    <m/>
    <s v="US-2014-115413"/>
  </r>
  <r>
    <n v="3885"/>
    <s v="CA-2014-152849"/>
    <d v="2014-05-07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3"/>
    <n v="0.2"/>
    <n v="0.38219999999999998"/>
    <x v="2"/>
    <m/>
    <s v="CA-2014-125150"/>
  </r>
  <r>
    <n v="3886"/>
    <s v="US-2017-127341"/>
    <s v="1/29/2017"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x v="3"/>
    <m/>
    <s v="CA-2015-127327"/>
  </r>
  <r>
    <n v="3887"/>
    <s v="CA-2016-167759"/>
    <d v="2016-03-03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 Headset"/>
    <n v="134.85"/>
    <n v="3"/>
    <n v="0"/>
    <n v="37.758000000000003"/>
    <x v="0"/>
    <m/>
    <s v="CA-2017-117114"/>
  </r>
  <r>
    <n v="3888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"/>
    <n v="0"/>
    <n v="2.6536"/>
    <x v="2"/>
    <m/>
    <s v="CA-2015-137302"/>
  </r>
  <r>
    <n v="3889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3"/>
    <n v="0"/>
    <n v="67.191599999999994"/>
    <x v="2"/>
    <m/>
    <s v="CA-2016-112382"/>
  </r>
  <r>
    <n v="3890"/>
    <s v="CA-2014-100895"/>
    <d v="2014-02-06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"/>
    <n v="0"/>
    <n v="107.08199999999999"/>
    <x v="2"/>
    <m/>
    <s v="CA-2015-128958"/>
  </r>
  <r>
    <n v="3891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"/>
    <n v="0"/>
    <n v="217.767"/>
    <x v="3"/>
    <m/>
    <s v="CA-2015-106257"/>
  </r>
  <r>
    <n v="3892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6"/>
    <n v="0.2"/>
    <n v="210.59399999999999"/>
    <x v="3"/>
    <m/>
    <s v="CA-2015-149083"/>
  </r>
  <r>
    <n v="3893"/>
    <s v="US-2016-163881"/>
    <s v="11/24/2016"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x v="3"/>
    <m/>
    <s v="US-2014-137869"/>
  </r>
  <r>
    <n v="3894"/>
    <s v="US-2016-144547"/>
    <d v="2016-10-1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x v="0"/>
    <m/>
    <s v="CA-2016-116603"/>
  </r>
  <r>
    <n v="3895"/>
    <s v="US-2014-112200"/>
    <s v="11/22/2014"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x v="3"/>
    <m/>
    <s v="CA-2014-158470"/>
  </r>
  <r>
    <n v="3896"/>
    <s v="CA-2017-110212"/>
    <d v="2017-01-05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5"/>
    <n v="0"/>
    <n v="18.093"/>
    <x v="4"/>
    <m/>
    <s v="US-2017-123834"/>
  </r>
  <r>
    <n v="3897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3"/>
    <n v="0.2"/>
    <n v="1.2432000000000001"/>
    <x v="4"/>
    <m/>
    <s v="CA-2015-125976"/>
  </r>
  <r>
    <n v="3898"/>
    <s v="CA-2017-134285"/>
    <d v="2017-07-12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3"/>
    <n v="0.2"/>
    <n v="5.4432"/>
    <x v="4"/>
    <m/>
    <s v="CA-2016-128706"/>
  </r>
  <r>
    <n v="3899"/>
    <s v="CA-2017-102267"/>
    <s v="11/30/2017"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"/>
    <n v="0.2"/>
    <n v="0.82879999999999998"/>
    <x v="3"/>
    <m/>
    <s v="CA-2016-104311"/>
  </r>
  <r>
    <n v="3900"/>
    <s v="CA-2017-157980"/>
    <d v="2017-07-12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"/>
    <n v="0.2"/>
    <n v="25.596800000000002"/>
    <x v="4"/>
    <m/>
    <s v="CA-2014-169649"/>
  </r>
  <r>
    <n v="3901"/>
    <s v="CA-2015-121097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"/>
    <n v="0.2"/>
    <n v="3.6288"/>
    <x v="1"/>
    <m/>
    <s v="CA-2015-144890"/>
  </r>
  <r>
    <n v="3902"/>
    <s v="CA-2015-151043"/>
    <s v="11/14/2015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"/>
    <n v="0.2"/>
    <n v="-1.1996"/>
    <x v="3"/>
    <m/>
    <s v="CA-2017-135587"/>
  </r>
  <r>
    <n v="3903"/>
    <s v="US-2015-119312"/>
    <d v="2015-02-10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x v="1"/>
    <m/>
    <s v="CA-2014-103429"/>
  </r>
  <r>
    <n v="3904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7"/>
    <n v="0.2"/>
    <n v="18.396000000000001"/>
    <x v="1"/>
    <m/>
    <s v="CA-2017-152261"/>
  </r>
  <r>
    <n v="3905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4"/>
    <n v="0.2"/>
    <n v="21.142800000000001"/>
    <x v="1"/>
    <m/>
    <s v="CA-2015-142993"/>
  </r>
  <r>
    <n v="3906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4"/>
    <n v="0.7"/>
    <n v="-6.952"/>
    <x v="1"/>
    <m/>
    <s v="CA-2015-143364"/>
  </r>
  <r>
    <n v="3907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4"/>
    <n v="0.2"/>
    <n v="-68.391999999999996"/>
    <x v="1"/>
    <m/>
    <s v="CA-2014-100972"/>
  </r>
  <r>
    <n v="3908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x v="1"/>
    <m/>
    <s v="CA-2016-136994"/>
  </r>
  <r>
    <n v="3909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"/>
    <n v="0.4"/>
    <n v="-9.7972000000000001"/>
    <x v="1"/>
    <m/>
    <s v="US-2017-166233"/>
  </r>
  <r>
    <n v="3910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1"/>
    <n v="0.2"/>
    <n v="2.37"/>
    <x v="1"/>
    <m/>
    <s v="CA-2017-122112"/>
  </r>
  <r>
    <n v="3911"/>
    <s v="CA-2015-167010"/>
    <d v="2015-05-04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x v="1"/>
    <m/>
    <s v="CA-2016-101672"/>
  </r>
  <r>
    <n v="3912"/>
    <s v="CA-2017-126788"/>
    <d v="2017-05-06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3"/>
    <n v="0.2"/>
    <n v="52.917299999999997"/>
    <x v="4"/>
    <m/>
    <s v="CA-2017-168403"/>
  </r>
  <r>
    <n v="3913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3"/>
    <n v="0"/>
    <n v="9.3312000000000008"/>
    <x v="3"/>
    <m/>
    <s v="CA-2015-148705"/>
  </r>
  <r>
    <n v="3914"/>
    <s v="CA-2017-148068"/>
    <s v="9/18/2017"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"/>
    <n v="0"/>
    <n v="3.2406000000000001"/>
    <x v="3"/>
    <m/>
    <s v="CA-2016-160241"/>
  </r>
  <r>
    <n v="3915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5"/>
    <n v="0.5"/>
    <n v="-448.89600000000002"/>
    <x v="3"/>
    <m/>
    <s v="CA-2016-155747"/>
  </r>
  <r>
    <n v="3916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"/>
    <n v="0.2"/>
    <n v="10.098000000000001"/>
    <x v="3"/>
    <m/>
    <s v="CA-2017-118017"/>
  </r>
  <r>
    <n v="3917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"/>
    <n v="0.2"/>
    <n v="5.2312000000000003"/>
    <x v="3"/>
    <m/>
    <s v="CA-2016-113117"/>
  </r>
  <r>
    <n v="3918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4"/>
    <n v="0.7"/>
    <n v="-6.1247999999999996"/>
    <x v="3"/>
    <m/>
    <s v="CA-2016-148684"/>
  </r>
  <r>
    <n v="3919"/>
    <s v="US-2017-142573"/>
    <s v="7/18/2017"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3"/>
    <n v="0.2"/>
    <n v="-42.896700000000003"/>
    <x v="3"/>
    <m/>
    <s v="CA-2017-125367"/>
  </r>
  <r>
    <n v="3920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4"/>
    <n v="0"/>
    <n v="16.653600000000001"/>
    <x v="1"/>
    <m/>
    <s v="CA-2017-124744"/>
  </r>
  <r>
    <n v="3921"/>
    <s v="US-2015-148817"/>
    <d v="2015-01-12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x v="1"/>
    <m/>
    <s v="CA-2017-128363"/>
  </r>
  <r>
    <n v="3922"/>
    <s v="CA-2016-110044"/>
    <s v="6/28/2016"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3"/>
    <n v="0.2"/>
    <n v="35.997599999999998"/>
    <x v="3"/>
    <m/>
    <s v="CA-2015-126669"/>
  </r>
  <r>
    <n v="3923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x v="3"/>
    <m/>
    <s v="US-2015-118766"/>
  </r>
  <r>
    <n v="3924"/>
    <s v="CA-2017-146920"/>
    <s v="8/28/2017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5"/>
    <n v="0.2"/>
    <n v="9.3520000000000003"/>
    <x v="3"/>
    <m/>
    <s v="CA-2016-112585"/>
  </r>
  <r>
    <n v="3925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"/>
    <n v="0"/>
    <n v="1.2112000000000001"/>
    <x v="3"/>
    <m/>
    <s v="CA-2016-149762"/>
  </r>
  <r>
    <n v="3926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x v="3"/>
    <m/>
    <s v="CA-2016-167605"/>
  </r>
  <r>
    <n v="3927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"/>
    <n v="0"/>
    <n v="13.4292"/>
    <x v="3"/>
    <m/>
    <s v="US-2017-105697"/>
  </r>
  <r>
    <n v="3928"/>
    <s v="CA-2014-103940"/>
    <s v="9/17/2014"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5"/>
    <n v="0.2"/>
    <n v="46.3185"/>
    <x v="3"/>
    <m/>
    <s v="CA-2017-165323"/>
  </r>
  <r>
    <n v="3929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x v="3"/>
    <m/>
    <s v="CA-2015-110891"/>
  </r>
  <r>
    <n v="3930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1"/>
    <n v="0.2"/>
    <n v="1.8792"/>
    <x v="3"/>
    <m/>
    <s v="CA-2017-100783"/>
  </r>
  <r>
    <n v="3931"/>
    <s v="CA-2016-162082"/>
    <s v="3/14/2016"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7"/>
    <n v="0.2"/>
    <n v="16.373699999999999"/>
    <x v="3"/>
    <m/>
    <s v="CA-2015-152513"/>
  </r>
  <r>
    <n v="3932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x v="3"/>
    <m/>
    <s v="CA-2017-139822"/>
  </r>
  <r>
    <n v="3933"/>
    <s v="CA-2016-132094"/>
    <s v="8/26/2016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"/>
    <n v="0.2"/>
    <n v="13.195600000000001"/>
    <x v="3"/>
    <m/>
    <s v="CA-2017-107713"/>
  </r>
  <r>
    <n v="3934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5"/>
    <n v="0"/>
    <n v="2.726"/>
    <x v="4"/>
    <m/>
    <s v="CA-2017-134096"/>
  </r>
  <r>
    <n v="3935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5"/>
    <n v="0"/>
    <n v="37"/>
    <x v="4"/>
    <m/>
    <s v="CA-2016-125843"/>
  </r>
  <r>
    <n v="3936"/>
    <s v="CA-2017-123001"/>
    <d v="2017-02-09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"/>
    <n v="0.2"/>
    <n v="12.599"/>
    <x v="4"/>
    <m/>
    <s v="CA-2017-120404"/>
  </r>
  <r>
    <n v="3937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3"/>
    <n v="0.2"/>
    <n v="9.3444000000000003"/>
    <x v="3"/>
    <m/>
    <s v="CA-2017-167549"/>
  </r>
  <r>
    <n v="3938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3"/>
    <n v="0.2"/>
    <n v="9.8658000000000001"/>
    <x v="3"/>
    <m/>
    <s v="CA-2016-120082"/>
  </r>
  <r>
    <n v="3939"/>
    <s v="CA-2015-118955"/>
    <s v="6/16/2015"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x v="3"/>
    <m/>
    <s v="US-2016-168095"/>
  </r>
  <r>
    <n v="3940"/>
    <s v="US-2016-143448"/>
    <d v="2016-10-12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5"/>
    <n v="0"/>
    <n v="356.22500000000002"/>
    <x v="0"/>
    <m/>
    <s v="CA-2017-166093"/>
  </r>
  <r>
    <n v="3941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"/>
    <n v="0"/>
    <n v="6.2607999999999997"/>
    <x v="3"/>
    <m/>
    <s v="CA-2016-146325"/>
  </r>
  <r>
    <n v="3942"/>
    <s v="CA-2017-117863"/>
    <s v="5/18/2017"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x v="3"/>
    <m/>
    <s v="CA-2017-134194"/>
  </r>
  <r>
    <n v="3943"/>
    <s v="CA-2017-160458"/>
    <s v="5/27/2017"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5"/>
    <n v="0.2"/>
    <n v="9.0719999999999992"/>
    <x v="3"/>
    <m/>
    <s v="CA-2014-131009"/>
  </r>
  <r>
    <n v="3944"/>
    <s v="US-2016-142685"/>
    <s v="6/23/2016"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7"/>
    <n v="0"/>
    <n v="16.703399999999998"/>
    <x v="3"/>
    <m/>
    <s v="CA-2015-145814"/>
  </r>
  <r>
    <n v="3945"/>
    <s v="CA-2016-133144"/>
    <s v="5/16/2016"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3"/>
    <n v="0"/>
    <n v="8.4966000000000008"/>
    <x v="3"/>
    <m/>
    <s v="CA-2014-138359"/>
  </r>
  <r>
    <n v="3946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1"/>
    <n v="0.2"/>
    <n v="15.5344"/>
    <x v="3"/>
    <m/>
    <s v="CA-2017-131807"/>
  </r>
  <r>
    <n v="3947"/>
    <s v="CA-2017-167871"/>
    <s v="11/18/2017"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1"/>
    <n v="0.2"/>
    <n v="-0.66239999999999999"/>
    <x v="3"/>
    <m/>
    <s v="CA-2017-104864"/>
  </r>
  <r>
    <n v="3948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"/>
    <n v="0.2"/>
    <n v="1.0347999999999999"/>
    <x v="3"/>
    <m/>
    <s v="CA-2015-138219"/>
  </r>
  <r>
    <n v="3949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x v="3"/>
    <m/>
    <s v="CA-2016-157707"/>
  </r>
  <r>
    <n v="3950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"/>
    <n v="0.2"/>
    <n v="6.6311999999999998"/>
    <x v="3"/>
    <m/>
    <s v="US-2015-126753"/>
  </r>
  <r>
    <n v="3951"/>
    <s v="CA-2016-119963"/>
    <s v="11/18/2016"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6"/>
    <n v="0.3"/>
    <n v="-18.222000000000001"/>
    <x v="3"/>
    <m/>
    <s v="CA-2014-166051"/>
  </r>
  <r>
    <n v="3952"/>
    <s v="CA-2014-121167"/>
    <s v="11/28/2014"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x v="3"/>
    <m/>
    <s v="CA-2015-113040"/>
  </r>
  <r>
    <n v="3953"/>
    <s v="US-2016-151862"/>
    <d v="2016-01-03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"/>
    <n v="0.2"/>
    <n v="13.9986"/>
    <x v="0"/>
    <m/>
    <s v="CA-2014-103800"/>
  </r>
  <r>
    <n v="3954"/>
    <s v="CA-2017-152961"/>
    <s v="1/15/2017"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x v="3"/>
    <m/>
    <s v="CA-2014-113383"/>
  </r>
  <r>
    <n v="3955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1"/>
    <n v="0"/>
    <n v="2.3521000000000001"/>
    <x v="2"/>
    <m/>
    <s v="CA-2017-152499"/>
  </r>
  <r>
    <n v="3956"/>
    <s v="CA-2014-133228"/>
    <d v="2014-04-04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4"/>
    <n v="0"/>
    <n v="23.808"/>
    <x v="2"/>
    <m/>
    <s v="CA-2016-151498"/>
  </r>
  <r>
    <n v="3957"/>
    <s v="CA-2016-114951"/>
    <s v="6/26/2016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3"/>
    <n v="0"/>
    <n v="6.4206000000000003"/>
    <x v="3"/>
    <m/>
    <s v="CA-2016-137939"/>
  </r>
  <r>
    <n v="3958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3"/>
    <n v="0.7"/>
    <n v="-8.6456999999999997"/>
    <x v="3"/>
    <m/>
    <s v="US-2016-117793"/>
  </r>
  <r>
    <n v="3959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"/>
    <n v="0.2"/>
    <n v="0.33360000000000001"/>
    <x v="3"/>
    <m/>
    <s v="CA-2016-133872"/>
  </r>
  <r>
    <n v="3960"/>
    <s v="CA-2016-156573"/>
    <s v="5/29/2016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3"/>
    <n v="0.2"/>
    <n v="14.547000000000001"/>
    <x v="3"/>
    <m/>
    <s v="US-2015-165743"/>
  </r>
  <r>
    <n v="3961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6"/>
    <n v="0"/>
    <n v="17.608799999999999"/>
    <x v="3"/>
    <m/>
    <s v="US-2017-105998"/>
  </r>
  <r>
    <n v="3962"/>
    <s v="CA-2015-113901"/>
    <s v="10/19/2015"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5"/>
    <n v="0"/>
    <n v="44.984999999999999"/>
    <x v="3"/>
    <m/>
    <s v="US-2014-148194"/>
  </r>
  <r>
    <n v="3963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3"/>
    <n v="0"/>
    <n v="3.4668000000000001"/>
    <x v="3"/>
    <m/>
    <s v="US-2015-151407"/>
  </r>
  <r>
    <n v="3964"/>
    <s v="CA-2017-134838"/>
    <s v="2/19/2017"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3"/>
    <n v="0"/>
    <n v="12.0609"/>
    <x v="3"/>
    <m/>
    <s v="CA-2015-110870"/>
  </r>
  <r>
    <n v="3965"/>
    <s v="CA-2016-120257"/>
    <s v="9/22/2016"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3"/>
    <n v="0.2"/>
    <n v="0.88560000000000005"/>
    <x v="3"/>
    <m/>
    <s v="CA-2014-143210"/>
  </r>
  <r>
    <n v="3966"/>
    <s v="CA-2014-164910"/>
    <d v="2014-12-1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3"/>
    <n v="0.2"/>
    <n v="0.88560000000000005"/>
    <x v="2"/>
    <m/>
    <s v="CA-2016-139808"/>
  </r>
  <r>
    <n v="3967"/>
    <s v="CA-2016-149902"/>
    <d v="2016-01-04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4"/>
    <n v="0"/>
    <n v="22.8904"/>
    <x v="0"/>
    <m/>
    <s v="CA-2015-110863"/>
  </r>
  <r>
    <n v="3968"/>
    <s v="CA-2016-146010"/>
    <s v="5/20/2016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7"/>
    <n v="0.7"/>
    <n v="-32.508000000000003"/>
    <x v="3"/>
    <m/>
    <s v="CA-2014-127859"/>
  </r>
  <r>
    <n v="3969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8"/>
    <n v="0.8"/>
    <n v="-9.1647999999999996"/>
    <x v="1"/>
    <m/>
    <s v="US-2015-136427"/>
  </r>
  <r>
    <n v="3970"/>
    <s v="US-2015-163685"/>
    <d v="2015-01-06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10"/>
    <n v="0.2"/>
    <n v="13.2"/>
    <x v="1"/>
    <m/>
    <s v="CA-2017-120168"/>
  </r>
  <r>
    <n v="3971"/>
    <s v="CA-2014-135090"/>
    <s v="11/22/2014"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9"/>
    <n v="0"/>
    <n v="24.219000000000001"/>
    <x v="3"/>
    <m/>
    <s v="US-2014-131870"/>
  </r>
  <r>
    <n v="3972"/>
    <s v="CA-2015-132374"/>
    <s v="2/22/2015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4"/>
    <n v="0"/>
    <n v="20.633600000000001"/>
    <x v="3"/>
    <m/>
    <s v="CA-2017-114804"/>
  </r>
  <r>
    <n v="3973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” x 11”"/>
    <n v="13.48"/>
    <n v="2"/>
    <n v="0"/>
    <n v="6.74"/>
    <x v="3"/>
    <m/>
    <s v="CA-2017-167227"/>
  </r>
  <r>
    <n v="3974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5"/>
    <n v="0.2"/>
    <n v="9.3125"/>
    <x v="3"/>
    <m/>
    <s v="CA-2014-129189"/>
  </r>
  <r>
    <n v="3975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8"/>
    <n v="0"/>
    <n v="124.2"/>
    <x v="3"/>
    <m/>
    <s v="CA-2015-132465"/>
  </r>
  <r>
    <n v="3976"/>
    <s v="CA-2016-167556"/>
    <s v="3/29/2016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7"/>
    <n v="0.2"/>
    <n v="14.981400000000001"/>
    <x v="3"/>
    <m/>
    <s v="CA-2016-166373"/>
  </r>
  <r>
    <n v="3977"/>
    <s v="US-2016-116400"/>
    <s v="10/22/2016"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4"/>
    <n v="0"/>
    <n v="11.1776"/>
    <x v="3"/>
    <m/>
    <s v="CA-2016-158806"/>
  </r>
  <r>
    <n v="3978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3"/>
    <n v="0"/>
    <n v="4.1124000000000001"/>
    <x v="4"/>
    <m/>
    <s v="CA-2015-119690"/>
  </r>
  <r>
    <n v="3979"/>
    <s v="CA-2017-101308"/>
    <d v="2017-02-10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"/>
    <n v="0.2"/>
    <n v="-20.136199999999999"/>
    <x v="4"/>
    <m/>
    <s v="CA-2015-153738"/>
  </r>
  <r>
    <n v="3980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"/>
    <n v="0.4"/>
    <n v="-19.549199999999999"/>
    <x v="3"/>
    <m/>
    <s v="CA-2017-169012"/>
  </r>
  <r>
    <n v="3981"/>
    <s v="CA-2014-114517"/>
    <s v="12/23/2014"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3"/>
    <n v="0"/>
    <n v="15.8256"/>
    <x v="3"/>
    <m/>
    <s v="CA-2017-109393"/>
  </r>
  <r>
    <n v="3982"/>
    <s v="CA-2017-119564"/>
    <s v="12/15/2017"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3"/>
    <n v="0"/>
    <n v="9.7911000000000001"/>
    <x v="3"/>
    <m/>
    <s v="CA-2017-121489"/>
  </r>
  <r>
    <n v="3983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4"/>
    <n v="0.2"/>
    <n v="-3.5996000000000001"/>
    <x v="0"/>
    <m/>
    <s v="US-2017-133081"/>
  </r>
  <r>
    <n v="3984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5"/>
    <n v="0.2"/>
    <n v="944.98649999999998"/>
    <x v="0"/>
    <m/>
    <s v="CA-2017-165008"/>
  </r>
  <r>
    <n v="3985"/>
    <s v="CA-2016-135265"/>
    <d v="2016-07-07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1"/>
    <n v="0"/>
    <n v="24.47"/>
    <x v="0"/>
    <m/>
    <s v="CA-2016-145611"/>
  </r>
  <r>
    <n v="3986"/>
    <s v="CA-2016-108735"/>
    <s v="4/17/2016"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x v="3"/>
    <m/>
    <s v="CA-2016-113600"/>
  </r>
  <r>
    <n v="3987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4"/>
    <n v="0"/>
    <n v="621.97439999999995"/>
    <x v="4"/>
    <m/>
    <s v="CA-2017-130834"/>
  </r>
  <r>
    <n v="3988"/>
    <s v="CA-2017-112333"/>
    <d v="2017-08-04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x v="4"/>
    <m/>
    <s v="CA-2016-168543"/>
  </r>
  <r>
    <n v="3989"/>
    <s v="US-2016-159415"/>
    <s v="4/17/2016"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5"/>
    <n v="0.2"/>
    <n v="13.846"/>
    <x v="3"/>
    <m/>
    <s v="CA-2014-144974"/>
  </r>
  <r>
    <n v="3990"/>
    <s v="CA-2014-122588"/>
    <s v="11/25/2014"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"/>
    <n v="0"/>
    <n v="20.1248"/>
    <x v="3"/>
    <m/>
    <s v="CA-2014-109904"/>
  </r>
  <r>
    <n v="3991"/>
    <s v="CA-2014-137589"/>
    <d v="2014-03-1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3"/>
    <n v="0.2"/>
    <n v="-64.427400000000006"/>
    <x v="2"/>
    <m/>
    <s v="CA-2017-152205"/>
  </r>
  <r>
    <n v="3992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3"/>
    <n v="0.2"/>
    <n v="14.299200000000001"/>
    <x v="1"/>
    <m/>
    <s v="CA-2015-121188"/>
  </r>
  <r>
    <n v="3993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3"/>
    <n v="0.2"/>
    <n v="4.6547999999999998"/>
    <x v="1"/>
    <m/>
    <s v="CA-2015-156013"/>
  </r>
  <r>
    <n v="3994"/>
    <s v="CA-2015-161998"/>
    <d v="2015-01-05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6"/>
    <n v="0.2"/>
    <n v="10.794"/>
    <x v="1"/>
    <m/>
    <s v="CA-2016-132997"/>
  </r>
  <r>
    <n v="3995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x v="1"/>
    <m/>
    <s v="US-2015-160563"/>
  </r>
  <r>
    <n v="3996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7"/>
    <n v="0"/>
    <n v="189.40459999999999"/>
    <x v="1"/>
    <m/>
    <s v="CA-2017-151750"/>
  </r>
  <r>
    <n v="3997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5"/>
    <n v="0"/>
    <n v="223.28550000000001"/>
    <x v="1"/>
    <m/>
    <s v="CA-2015-106187"/>
  </r>
  <r>
    <n v="3998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1"/>
    <n v="0"/>
    <n v="4.4939999999999998"/>
    <x v="1"/>
    <m/>
    <s v="US-2016-164945"/>
  </r>
  <r>
    <n v="3999"/>
    <s v="CA-2015-105627"/>
    <d v="2015-08-03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6"/>
    <n v="0"/>
    <n v="82.077600000000004"/>
    <x v="1"/>
    <m/>
    <s v="CA-2015-150714"/>
  </r>
  <r>
    <n v="4000"/>
    <s v="US-2015-149629"/>
    <s v="7/17/2015"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5"/>
    <n v="0.2"/>
    <n v="5.798"/>
    <x v="3"/>
    <m/>
    <s v="CA-2016-105753"/>
  </r>
  <r>
    <n v="4001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11"/>
    <n v="0"/>
    <n v="19.041"/>
    <x v="2"/>
    <m/>
    <s v="CA-2017-120894"/>
  </r>
  <r>
    <n v="4002"/>
    <s v="CA-2014-116834"/>
    <d v="2014-11-10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5"/>
    <n v="0"/>
    <n v="58.65"/>
    <x v="2"/>
    <m/>
    <s v="CA-2016-106621"/>
  </r>
  <r>
    <n v="4003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x v="0"/>
    <m/>
    <s v="CA-2015-107020"/>
  </r>
  <r>
    <n v="4004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3"/>
    <n v="0.4"/>
    <n v="33.589500000000001"/>
    <x v="0"/>
    <m/>
    <s v="US-2015-117492"/>
  </r>
  <r>
    <n v="4005"/>
    <s v="CA-2016-145730"/>
    <d v="2016-03-03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3"/>
    <n v="0.2"/>
    <n v="11.895"/>
    <x v="0"/>
    <m/>
    <s v="CA-2014-101392"/>
  </r>
  <r>
    <n v="4006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1"/>
    <n v="0"/>
    <n v="0.49840000000000001"/>
    <x v="1"/>
    <m/>
    <s v="CA-2015-127502"/>
  </r>
  <r>
    <n v="4007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4"/>
    <n v="0"/>
    <n v="12.441599999999999"/>
    <x v="1"/>
    <m/>
    <s v="CA-2017-143658"/>
  </r>
  <r>
    <n v="4008"/>
    <s v="US-2015-168732"/>
    <d v="2015-10-12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6"/>
    <n v="0"/>
    <n v="21.407399999999999"/>
    <x v="1"/>
    <m/>
    <s v="CA-2017-133046"/>
  </r>
  <r>
    <n v="4009"/>
    <s v="CA-2015-107468"/>
    <s v="12/18/2015"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"/>
    <n v="0.2"/>
    <n v="0.59919999999999995"/>
    <x v="3"/>
    <m/>
    <s v="CA-2017-122798"/>
  </r>
  <r>
    <n v="4010"/>
    <s v="CA-2017-144463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11"/>
    <n v="0"/>
    <n v="199.26060000000001"/>
    <x v="4"/>
    <m/>
    <s v="CA-2016-169663"/>
  </r>
  <r>
    <n v="4011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"/>
    <n v="0.2"/>
    <n v="2.64"/>
    <x v="3"/>
    <m/>
    <s v="CA-2015-149846"/>
  </r>
  <r>
    <n v="4012"/>
    <s v="CA-2017-100811"/>
    <s v="11/21/2017"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4"/>
    <n v="0.2"/>
    <n v="3.9296000000000002"/>
    <x v="3"/>
    <m/>
    <s v="CA-2017-159149"/>
  </r>
  <r>
    <n v="4013"/>
    <s v="CA-2015-153612"/>
    <s v="12/22/2015"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4"/>
    <n v="0"/>
    <n v="4.9648000000000003"/>
    <x v="3"/>
    <m/>
    <s v="US-2017-167570"/>
  </r>
  <r>
    <n v="4014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3"/>
    <n v="0"/>
    <n v="152.0232"/>
    <x v="3"/>
    <m/>
    <s v="CA-2017-160122"/>
  </r>
  <r>
    <n v="4015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3"/>
    <n v="0"/>
    <n v="4.2336"/>
    <x v="3"/>
    <m/>
    <s v="CA-2016-130393"/>
  </r>
  <r>
    <n v="4016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5"/>
    <n v="0"/>
    <n v="94.962000000000003"/>
    <x v="3"/>
    <m/>
    <s v="CA-2017-144820"/>
  </r>
  <r>
    <n v="4017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5"/>
    <n v="0"/>
    <n v="9.6300000000000008"/>
    <x v="3"/>
    <m/>
    <s v="CA-2017-101014"/>
  </r>
  <r>
    <n v="4018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"/>
    <n v="0"/>
    <n v="48.94"/>
    <x v="3"/>
    <m/>
    <s v="CA-2017-105543"/>
  </r>
  <r>
    <n v="4019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 LTO Ultrium - 800 GB"/>
    <n v="251.91"/>
    <n v="9"/>
    <n v="0"/>
    <n v="47.862900000000003"/>
    <x v="3"/>
    <m/>
    <s v="US-2017-113201"/>
  </r>
  <r>
    <n v="4020"/>
    <s v="CA-2015-165624"/>
    <s v="8/23/2015"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3"/>
    <n v="0"/>
    <n v="6.7236000000000002"/>
    <x v="3"/>
    <m/>
    <s v="US-2017-106551"/>
  </r>
  <r>
    <n v="4021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3"/>
    <n v="0.3"/>
    <n v="-4.8587999999999996"/>
    <x v="3"/>
    <m/>
    <s v="CA-2016-116722"/>
  </r>
  <r>
    <n v="4022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3"/>
    <n v="0.4"/>
    <n v="-15.1767"/>
    <x v="3"/>
    <m/>
    <s v="CA-2014-138128"/>
  </r>
  <r>
    <n v="4023"/>
    <s v="CA-2014-154963"/>
    <s v="6/22/2014"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5"/>
    <n v="0.3"/>
    <n v="0"/>
    <x v="3"/>
    <m/>
    <s v="US-2017-150070"/>
  </r>
  <r>
    <n v="4024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5"/>
    <n v="0.15"/>
    <n v="6.5490000000000004"/>
    <x v="3"/>
    <m/>
    <s v="CA-2015-137064"/>
  </r>
  <r>
    <n v="4025"/>
    <s v="CA-2017-130764"/>
    <s v="10/27/2017"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4"/>
    <n v="0.2"/>
    <n v="34.741999999999997"/>
    <x v="3"/>
    <m/>
    <s v="CA-2017-157350"/>
  </r>
  <r>
    <n v="4026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x v="4"/>
    <m/>
    <s v="CA-2014-127866"/>
  </r>
  <r>
    <n v="4027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7"/>
    <n v="0.2"/>
    <n v="2.87"/>
    <x v="4"/>
    <m/>
    <s v="CA-2015-131352"/>
  </r>
  <r>
    <n v="4028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"/>
    <n v="0.2"/>
    <n v="13.438599999999999"/>
    <x v="4"/>
    <m/>
    <s v="CA-2015-121776"/>
  </r>
  <r>
    <n v="4029"/>
    <s v="CA-2017-139311"/>
    <d v="2017-11-08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8"/>
    <n v="0.8"/>
    <n v="-22.512"/>
    <x v="4"/>
    <m/>
    <s v="CA-2016-118073"/>
  </r>
  <r>
    <n v="4030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3"/>
    <n v="0"/>
    <n v="239.98500000000001"/>
    <x v="3"/>
    <m/>
    <s v="CA-2014-103219"/>
  </r>
  <r>
    <n v="4031"/>
    <s v="CA-2017-124296"/>
    <s v="12/24/2017"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4"/>
    <n v="0"/>
    <n v="60.5488"/>
    <x v="3"/>
    <m/>
    <s v="CA-2016-102561"/>
  </r>
  <r>
    <n v="4032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6"/>
    <n v="0"/>
    <n v="66.326400000000007"/>
    <x v="3"/>
    <m/>
    <s v="CA-2016-100993"/>
  </r>
  <r>
    <n v="4033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5"/>
    <n v="0"/>
    <n v="14.651"/>
    <x v="3"/>
    <m/>
    <s v="US-2014-112949"/>
  </r>
  <r>
    <n v="4034"/>
    <s v="CA-2016-169957"/>
    <s v="9/26/2016"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4"/>
    <n v="0"/>
    <n v="21"/>
    <x v="3"/>
    <m/>
    <s v="US-2017-146822"/>
  </r>
  <r>
    <n v="4035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x v="0"/>
    <m/>
    <s v="US-2016-131058"/>
  </r>
  <r>
    <n v="4036"/>
    <s v="US-2016-108777"/>
    <d v="2016-12-12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6"/>
    <n v="0.2"/>
    <n v="76.790400000000005"/>
    <x v="0"/>
    <m/>
    <s v="CA-2014-167997"/>
  </r>
  <r>
    <n v="4037"/>
    <s v="CA-2015-148859"/>
    <s v="12/28/2015"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x v="3"/>
    <m/>
    <s v="CA-2017-140151"/>
  </r>
  <r>
    <n v="4038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5"/>
    <n v="0"/>
    <n v="8.2170000000000005"/>
    <x v="3"/>
    <m/>
    <s v="US-2017-143770"/>
  </r>
  <r>
    <n v="4039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4"/>
    <n v="0"/>
    <n v="9.5039999999999996"/>
    <x v="3"/>
    <m/>
    <s v="CA-2016-131296"/>
  </r>
  <r>
    <n v="4040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6"/>
    <n v="0.2"/>
    <n v="287.98200000000003"/>
    <x v="3"/>
    <m/>
    <s v="CA-2016-103464"/>
  </r>
  <r>
    <n v="4041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3"/>
    <n v="0.2"/>
    <n v="4.6643999999999997"/>
    <x v="3"/>
    <m/>
    <s v="CA-2017-136238"/>
  </r>
  <r>
    <n v="4042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3"/>
    <n v="0.2"/>
    <n v="19.197600000000001"/>
    <x v="3"/>
    <m/>
    <s v="CA-2016-120803"/>
  </r>
  <r>
    <n v="4043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9"/>
    <n v="0"/>
    <n v="126.3942"/>
    <x v="3"/>
    <m/>
    <s v="CA-2016-134138"/>
  </r>
  <r>
    <n v="4044"/>
    <s v="CA-2014-110786"/>
    <s v="12/29/2014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6"/>
    <n v="0"/>
    <n v="23.990400000000001"/>
    <x v="3"/>
    <m/>
    <s v="CA-2015-120915"/>
  </r>
  <r>
    <n v="4045"/>
    <s v="CA-2015-137750"/>
    <s v="6/25/2015"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5"/>
    <n v="0"/>
    <n v="57.357999999999997"/>
    <x v="3"/>
    <m/>
    <s v="CA-2015-168207"/>
  </r>
  <r>
    <n v="4046"/>
    <s v="CA-2015-136378"/>
    <d v="2015-02-04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3"/>
    <n v="0.8"/>
    <n v="-13.734"/>
    <x v="1"/>
    <m/>
    <s v="CA-2016-144148"/>
  </r>
  <r>
    <n v="4047"/>
    <s v="CA-2017-100356"/>
    <s v="10/21/2017"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x v="3"/>
    <m/>
    <s v="CA-2017-107174"/>
  </r>
  <r>
    <n v="4048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3"/>
    <n v="0"/>
    <n v="39.6312"/>
    <x v="3"/>
    <m/>
    <s v="CA-2016-146150"/>
  </r>
  <r>
    <n v="4049"/>
    <s v="US-2015-166520"/>
    <s v="7/16/2015"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10"/>
    <n v="0"/>
    <n v="191.96799999999999"/>
    <x v="3"/>
    <m/>
    <s v="CA-2014-114125"/>
  </r>
  <r>
    <n v="4050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x v="3"/>
    <m/>
    <s v="CA-2016-114944"/>
  </r>
  <r>
    <n v="4051"/>
    <s v="CA-2017-136350"/>
    <s v="6/24/2017"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"/>
    <n v="0.1"/>
    <n v="32.633200000000002"/>
    <x v="3"/>
    <m/>
    <s v="CA-2016-135965"/>
  </r>
  <r>
    <n v="4052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3"/>
    <n v="0.2"/>
    <n v="1.4783999999999999"/>
    <x v="3"/>
    <m/>
    <s v="CA-2017-149699"/>
  </r>
  <r>
    <n v="4053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"/>
    <n v="0.4"/>
    <n v="-81.854399999999998"/>
    <x v="3"/>
    <m/>
    <s v="CA-2016-166429"/>
  </r>
  <r>
    <n v="4054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x v="3"/>
    <m/>
    <s v="CA-2015-112767"/>
  </r>
  <r>
    <n v="4055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4"/>
    <n v="0.2"/>
    <n v="6.8015999999999996"/>
    <x v="3"/>
    <m/>
    <s v="CA-2015-119879"/>
  </r>
  <r>
    <n v="4056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6"/>
    <n v="0.2"/>
    <n v="-337.80599999999998"/>
    <x v="3"/>
    <m/>
    <s v="CA-2017-155642"/>
  </r>
  <r>
    <n v="4057"/>
    <s v="CA-2014-122931"/>
    <s v="9/29/2014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1"/>
    <n v="0.4"/>
    <n v="-20.152799999999999"/>
    <x v="3"/>
    <m/>
    <s v="US-2017-101721"/>
  </r>
  <r>
    <n v="4058"/>
    <s v="CA-2014-163034"/>
    <s v="11/24/2014"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5"/>
    <n v="0.2"/>
    <n v="-8.0775000000000006"/>
    <x v="3"/>
    <m/>
    <s v="CA-2015-136728"/>
  </r>
  <r>
    <n v="4059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7"/>
    <n v="0.2"/>
    <n v="-15.4581"/>
    <x v="3"/>
    <m/>
    <s v="CA-2016-127194"/>
  </r>
  <r>
    <n v="4060"/>
    <s v="CA-2015-124058"/>
    <s v="11/20/2015"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3"/>
    <n v="0.2"/>
    <n v="35.76"/>
    <x v="3"/>
    <m/>
    <s v="CA-2015-140375"/>
  </r>
  <r>
    <n v="4061"/>
    <s v="CA-2016-129196"/>
    <d v="2016-01-1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3"/>
    <n v="0.2"/>
    <n v="17.8794"/>
    <x v="0"/>
    <m/>
    <s v="US-2017-155866"/>
  </r>
  <r>
    <n v="4062"/>
    <s v="US-2015-138716"/>
    <s v="9/17/2015"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3"/>
    <m/>
    <s v="CA-2015-141327"/>
  </r>
  <r>
    <n v="4063"/>
    <s v="US-2016-122182"/>
    <d v="2016-10-03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1"/>
    <n v="0.2"/>
    <n v="7.4984999999999999"/>
    <x v="0"/>
    <m/>
    <s v="CA-2015-136700"/>
  </r>
  <r>
    <n v="4064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9"/>
    <n v="0.2"/>
    <n v="1.7514000000000001"/>
    <x v="3"/>
    <m/>
    <s v="CA-2017-102736"/>
  </r>
  <r>
    <n v="4065"/>
    <s v="US-2014-130358"/>
    <s v="6/23/2014"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1"/>
    <n v="0.2"/>
    <n v="0.34920000000000001"/>
    <x v="3"/>
    <m/>
    <s v="CA-2017-125269"/>
  </r>
  <r>
    <n v="4066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5"/>
    <n v="0.2"/>
    <n v="1.41"/>
    <x v="2"/>
    <m/>
    <s v="CA-2015-114811"/>
  </r>
  <r>
    <n v="4067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3"/>
    <n v="0.2"/>
    <n v="0.89880000000000004"/>
    <x v="2"/>
    <m/>
    <s v="CA-2015-122266"/>
  </r>
  <r>
    <n v="4068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12"/>
    <n v="0.2"/>
    <n v="15.537599999999999"/>
    <x v="2"/>
    <m/>
    <s v="CA-2015-141565"/>
  </r>
  <r>
    <n v="4069"/>
    <s v="CA-2014-102673"/>
    <d v="2014-01-1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 Phone 7961G VoIP phone - Dark gray"/>
    <n v="978.84"/>
    <n v="9"/>
    <n v="0.2"/>
    <n v="110.1195"/>
    <x v="2"/>
    <m/>
    <s v="CA-2017-128769"/>
  </r>
  <r>
    <n v="4070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9"/>
    <n v="0.8"/>
    <n v="-21.681000000000001"/>
    <x v="3"/>
    <m/>
    <s v="CA-2016-116337"/>
  </r>
  <r>
    <n v="4071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4"/>
    <n v="0.8"/>
    <n v="-16.5396"/>
    <x v="3"/>
    <m/>
    <s v="CA-2015-120845"/>
  </r>
  <r>
    <n v="4072"/>
    <s v="CA-2016-145303"/>
    <s v="8/28/2016"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x v="3"/>
    <m/>
    <s v="CA-2014-120775"/>
  </r>
  <r>
    <n v="4073"/>
    <s v="CA-2015-156104"/>
    <d v="2015-06-12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"/>
    <n v="0"/>
    <n v="449.99099999999999"/>
    <x v="1"/>
    <m/>
    <s v="CA-2014-152905"/>
  </r>
  <r>
    <n v="4074"/>
    <s v="US-2015-164308"/>
    <s v="9/24/2015"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6"/>
    <n v="0"/>
    <n v="213.70439999999999"/>
    <x v="3"/>
    <m/>
    <s v="CA-2016-104633"/>
  </r>
  <r>
    <n v="4075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x v="3"/>
    <m/>
    <s v="CA-2017-104136"/>
  </r>
  <r>
    <n v="4076"/>
    <s v="CA-2017-108112"/>
    <s v="11/15/2017"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x v="3"/>
    <m/>
    <s v="CA-2016-123050"/>
  </r>
  <r>
    <n v="4077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"/>
    <n v="0"/>
    <n v="3.3088000000000002"/>
    <x v="3"/>
    <m/>
    <s v="CA-2016-162355"/>
  </r>
  <r>
    <n v="4078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4"/>
    <n v="0"/>
    <n v="0.2016"/>
    <x v="3"/>
    <m/>
    <s v="CA-2014-158225"/>
  </r>
  <r>
    <n v="4079"/>
    <s v="CA-2015-100685"/>
    <s v="12/19/2015"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3"/>
    <n v="0"/>
    <n v="56.977200000000003"/>
    <x v="3"/>
    <m/>
    <s v="CA-2017-102204"/>
  </r>
  <r>
    <n v="4080"/>
    <s v="CA-2015-165414"/>
    <s v="12/21/2015"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x v="3"/>
    <m/>
    <s v="CA-2017-103065"/>
  </r>
  <r>
    <n v="4081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x v="3"/>
    <m/>
    <s v="CA-2014-109855"/>
  </r>
  <r>
    <n v="4082"/>
    <s v="CA-2016-140417"/>
    <s v="9/25/2016"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1"/>
    <n v="0.7"/>
    <n v="-3.5154000000000001"/>
    <x v="3"/>
    <m/>
    <s v="CA-2014-109897"/>
  </r>
  <r>
    <n v="4083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3"/>
    <n v="0.8"/>
    <n v="-320.23950000000002"/>
    <x v="3"/>
    <m/>
    <s v="US-2014-143581"/>
  </r>
  <r>
    <n v="4084"/>
    <s v="US-2017-151316"/>
    <s v="6/24/2017"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3"/>
    <n v="0.2"/>
    <n v="3.21"/>
    <x v="3"/>
    <m/>
    <s v="CA-2015-129217"/>
  </r>
  <r>
    <n v="4085"/>
    <s v="CA-2017-163692"/>
    <d v="2017-07-09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x v="4"/>
    <m/>
    <s v="CA-2016-133816"/>
  </r>
  <r>
    <n v="4086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"/>
    <n v="0.2"/>
    <n v="30.238399999999999"/>
    <x v="0"/>
    <m/>
    <s v="CA-2015-140221"/>
  </r>
  <r>
    <n v="4087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x v="0"/>
    <m/>
    <s v="CA-2017-152310"/>
  </r>
  <r>
    <n v="4088"/>
    <s v="CA-2016-111913"/>
    <d v="2016-04-08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x v="0"/>
    <m/>
    <s v="CA-2016-118101"/>
  </r>
  <r>
    <n v="4089"/>
    <s v="US-2014-156559"/>
    <s v="8/19/2014"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9"/>
    <n v="0"/>
    <n v="172.48140000000001"/>
    <x v="3"/>
    <m/>
    <s v="CA-2016-100307"/>
  </r>
  <r>
    <n v="4090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"/>
    <n v="0"/>
    <n v="9.9359999999999999"/>
    <x v="0"/>
    <m/>
    <s v="CA-2015-138457"/>
  </r>
  <r>
    <n v="4091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3"/>
    <n v="0"/>
    <n v="3.2850000000000001"/>
    <x v="0"/>
    <m/>
    <s v="CA-2014-131800"/>
  </r>
  <r>
    <n v="4092"/>
    <s v="CA-2016-161473"/>
    <d v="2016-01-04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3"/>
    <n v="0.2"/>
    <n v="4.6643999999999997"/>
    <x v="0"/>
    <m/>
    <s v="CA-2014-118304"/>
  </r>
  <r>
    <n v="4093"/>
    <s v="CA-2017-166576"/>
    <s v="5/16/2017"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"/>
    <n v="0.2"/>
    <n v="-55.256"/>
    <x v="3"/>
    <m/>
    <s v="CA-2017-121790"/>
  </r>
  <r>
    <n v="4094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7"/>
    <n v="0"/>
    <n v="1416.8"/>
    <x v="3"/>
    <m/>
    <s v="CA-2016-169670"/>
  </r>
  <r>
    <n v="4095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x v="3"/>
    <m/>
    <s v="CA-2016-139549"/>
  </r>
  <r>
    <n v="4096"/>
    <s v="CA-2015-102491"/>
    <s v="8/24/2015"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3"/>
    <n v="0"/>
    <n v="170.51130000000001"/>
    <x v="3"/>
    <m/>
    <s v="CA-2015-104059"/>
  </r>
  <r>
    <n v="4097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5"/>
    <n v="0"/>
    <n v="15.552"/>
    <x v="3"/>
    <m/>
    <s v="CA-2017-164112"/>
  </r>
  <r>
    <n v="4098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x v="3"/>
    <m/>
    <s v="CA-2015-143882"/>
  </r>
  <r>
    <n v="4099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5"/>
    <n v="0"/>
    <n v="4630.4754999999996"/>
    <x v="3"/>
    <m/>
    <s v="US-2016-139262"/>
  </r>
  <r>
    <n v="4100"/>
    <s v="CA-2014-116904"/>
    <s v="9/23/2014"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"/>
    <n v="0"/>
    <n v="6.47"/>
    <x v="3"/>
    <m/>
    <s v="CA-2017-146192"/>
  </r>
  <r>
    <n v="4101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x v="3"/>
    <m/>
    <s v="CA-2017-134810"/>
  </r>
  <r>
    <n v="4102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x v="3"/>
    <m/>
    <s v="CA-2015-154284"/>
  </r>
  <r>
    <n v="4103"/>
    <s v="US-2017-102288"/>
    <s v="6/19/2017"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8"/>
    <n v="0.2"/>
    <n v="47.507199999999997"/>
    <x v="3"/>
    <m/>
    <s v="CA-2014-156244"/>
  </r>
  <r>
    <n v="4104"/>
    <s v="CA-2017-137456"/>
    <s v="12/21/2017"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"/>
    <n v="0"/>
    <n v="7.0048000000000004"/>
    <x v="3"/>
    <m/>
    <s v="CA-2015-106362"/>
  </r>
  <r>
    <n v="4105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5"/>
    <n v="0.2"/>
    <n v="17.9955"/>
    <x v="4"/>
    <m/>
    <s v="US-2017-168802"/>
  </r>
  <r>
    <n v="4106"/>
    <s v="US-2017-155999"/>
    <d v="2017-07-08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"/>
    <n v="0.2"/>
    <n v="4.6440000000000001"/>
    <x v="4"/>
    <m/>
    <s v="US-2017-146906"/>
  </r>
  <r>
    <n v="4107"/>
    <s v="US-2016-148334"/>
    <s v="8/22/2016"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3"/>
    <m/>
    <s v="CA-2016-166380"/>
  </r>
  <r>
    <n v="4108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"/>
    <n v="0"/>
    <n v="0.2792"/>
    <x v="1"/>
    <m/>
    <s v="US-2015-158911"/>
  </r>
  <r>
    <n v="4109"/>
    <s v="CA-2015-105599"/>
    <d v="2015-07-09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3"/>
    <n v="0.4"/>
    <n v="-14.1639"/>
    <x v="1"/>
    <m/>
    <s v="US-2014-103338"/>
  </r>
  <r>
    <n v="4110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 Headset - headset - Full size, Binaural"/>
    <n v="73.98"/>
    <n v="2"/>
    <n v="0"/>
    <n v="19.974599999999999"/>
    <x v="3"/>
    <m/>
    <s v="CA-2015-109169"/>
  </r>
  <r>
    <n v="4111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1"/>
    <n v="0"/>
    <n v="20.927399999999999"/>
    <x v="3"/>
    <m/>
    <s v="US-2017-167318"/>
  </r>
  <r>
    <n v="4112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3"/>
    <n v="0"/>
    <n v="8.4966000000000008"/>
    <x v="3"/>
    <m/>
    <s v="US-2014-120313"/>
  </r>
  <r>
    <n v="4113"/>
    <s v="CA-2015-153717"/>
    <s v="12/25/2015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1"/>
    <n v="0"/>
    <n v="0.95120000000000005"/>
    <x v="3"/>
    <m/>
    <s v="CA-2017-135419"/>
  </r>
  <r>
    <n v="4114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3"/>
    <n v="0.2"/>
    <n v="2.9889000000000001"/>
    <x v="1"/>
    <m/>
    <s v="CA-2016-128671"/>
  </r>
  <r>
    <n v="4115"/>
    <s v="CA-2015-116687"/>
    <d v="2015-02-05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3"/>
    <n v="0.2"/>
    <n v="13.857900000000001"/>
    <x v="1"/>
    <m/>
    <s v="CA-2016-149335"/>
  </r>
  <r>
    <n v="4116"/>
    <s v="CA-2016-163573"/>
    <s v="11/24/2016"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5"/>
    <n v="0.2"/>
    <n v="381.23750000000001"/>
    <x v="3"/>
    <m/>
    <s v="CA-2014-168312"/>
  </r>
  <r>
    <n v="4117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"/>
    <n v="0.2"/>
    <n v="0.99"/>
    <x v="3"/>
    <m/>
    <s v="US-2017-105935"/>
  </r>
  <r>
    <n v="4118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3"/>
    <n v="0"/>
    <n v="9.3312000000000008"/>
    <x v="3"/>
    <m/>
    <s v="CA-2014-161508"/>
  </r>
  <r>
    <n v="4119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x v="3"/>
    <m/>
    <s v="CA-2017-130904"/>
  </r>
  <r>
    <n v="4120"/>
    <s v="CA-2015-153416"/>
    <s v="11/24/2015"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x v="3"/>
    <m/>
    <s v="CA-2017-133620"/>
  </r>
  <r>
    <n v="4121"/>
    <s v="CA-2017-117394"/>
    <d v="2017-04-09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4"/>
    <n v="0.2"/>
    <n v="-1.4279999999999999"/>
    <x v="4"/>
    <m/>
    <s v="CA-2015-142937"/>
  </r>
  <r>
    <n v="4122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x v="4"/>
    <m/>
    <s v="US-2016-149790"/>
  </r>
  <r>
    <n v="4123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3"/>
    <n v="0"/>
    <n v="17.667300000000001"/>
    <x v="4"/>
    <m/>
    <s v="CA-2016-130778"/>
  </r>
  <r>
    <n v="4124"/>
    <s v="CA-2017-133823"/>
    <d v="2017-11-05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x v="4"/>
    <m/>
    <s v="CA-2017-144456"/>
  </r>
  <r>
    <n v="4125"/>
    <s v="CA-2014-127523"/>
    <d v="2014-11-05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3"/>
    <n v="0"/>
    <n v="9.6957000000000004"/>
    <x v="2"/>
    <m/>
    <s v="CA-2017-103478"/>
  </r>
  <r>
    <n v="4126"/>
    <s v="CA-2017-123239"/>
    <s v="7/27/2017"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x v="3"/>
    <m/>
    <s v="CA-2017-118577"/>
  </r>
  <r>
    <n v="4127"/>
    <s v="CA-2017-156769"/>
    <d v="2017-06-05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6"/>
    <n v="0"/>
    <n v="18.037800000000001"/>
    <x v="4"/>
    <m/>
    <s v="CA-2017-113572"/>
  </r>
  <r>
    <n v="4128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6"/>
    <n v="0.2"/>
    <n v="7.5762"/>
    <x v="3"/>
    <m/>
    <s v="CA-2016-153269"/>
  </r>
  <r>
    <n v="4129"/>
    <s v="CA-2014-127299"/>
    <s v="9/19/2014"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x v="3"/>
    <m/>
    <s v="CA-2017-161655"/>
  </r>
  <r>
    <n v="4130"/>
    <s v="CA-2015-121272"/>
    <s v="3/29/2015"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4"/>
    <n v="0"/>
    <n v="21.251200000000001"/>
    <x v="3"/>
    <m/>
    <s v="CA-2016-101469"/>
  </r>
  <r>
    <n v="4131"/>
    <s v="CA-2014-115336"/>
    <s v="11/18/2014"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5"/>
    <n v="0.8"/>
    <n v="-23.891999999999999"/>
    <x v="3"/>
    <m/>
    <s v="CA-2014-153087"/>
  </r>
  <r>
    <n v="4132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3"/>
    <n v="0.2"/>
    <n v="4.0338000000000003"/>
    <x v="1"/>
    <m/>
    <s v="CA-2017-135076"/>
  </r>
  <r>
    <n v="4133"/>
    <s v="CA-2015-111703"/>
    <d v="2015-02-07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3"/>
    <n v="0.2"/>
    <n v="5.6375999999999999"/>
    <x v="1"/>
    <m/>
    <s v="CA-2014-161634"/>
  </r>
  <r>
    <n v="4134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9"/>
    <n v="0"/>
    <n v="21.6"/>
    <x v="2"/>
    <m/>
    <s v="CA-2017-141481"/>
  </r>
  <r>
    <n v="4135"/>
    <s v="CA-2014-128839"/>
    <d v="2014-08-09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3"/>
    <n v="0"/>
    <n v="90.287099999999995"/>
    <x v="2"/>
    <m/>
    <s v="CA-2016-132549"/>
  </r>
  <r>
    <n v="4136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5"/>
    <n v="0.2"/>
    <n v="42.045000000000002"/>
    <x v="4"/>
    <m/>
    <s v="US-2014-155544"/>
  </r>
  <r>
    <n v="4137"/>
    <s v="CA-2017-105914"/>
    <d v="2017-02-10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7"/>
    <n v="0"/>
    <n v="204.76820000000001"/>
    <x v="4"/>
    <m/>
    <s v="US-2015-115238"/>
  </r>
  <r>
    <n v="4138"/>
    <s v="CA-2017-110926"/>
    <s v="11/19/2017"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7"/>
    <n v="0"/>
    <n v="12.53"/>
    <x v="3"/>
    <m/>
    <s v="CA-2017-132199"/>
  </r>
  <r>
    <n v="4139"/>
    <s v="CA-2016-117226"/>
    <s v="12/30/2016"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x v="3"/>
    <m/>
    <s v="CA-2016-163174"/>
  </r>
  <r>
    <n v="4140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x v="4"/>
    <m/>
    <s v="CA-2014-110555"/>
  </r>
  <r>
    <n v="4141"/>
    <s v="CA-2017-127313"/>
    <d v="2017-01-12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5"/>
    <n v="0.2"/>
    <n v="13.846"/>
    <x v="4"/>
    <m/>
    <s v="CA-2017-147207"/>
  </r>
  <r>
    <n v="4142"/>
    <s v="CA-2016-136287"/>
    <s v="6/13/2016"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3"/>
    <n v="0"/>
    <n v="8.6940000000000008"/>
    <x v="3"/>
    <m/>
    <s v="CA-2017-137631"/>
  </r>
  <r>
    <n v="4143"/>
    <s v="US-2014-107699"/>
    <s v="5/19/2014"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9"/>
    <n v="0"/>
    <n v="26.4132"/>
    <x v="3"/>
    <m/>
    <s v="CA-2017-157273"/>
  </r>
  <r>
    <n v="4144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7"/>
    <n v="0"/>
    <n v="5.7329999999999997"/>
    <x v="3"/>
    <m/>
    <s v="CA-2014-109918"/>
  </r>
  <r>
    <n v="4145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3"/>
    <n v="0"/>
    <n v="2.3814000000000002"/>
    <x v="3"/>
    <m/>
    <s v="CA-2016-118745"/>
  </r>
  <r>
    <n v="4146"/>
    <s v="CA-2017-112725"/>
    <s v="1/30/2017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1"/>
    <n v="0.2"/>
    <n v="-13.588200000000001"/>
    <x v="3"/>
    <m/>
    <s v="CA-2016-163972"/>
  </r>
  <r>
    <n v="4147"/>
    <s v="CA-2015-136196"/>
    <s v="11/28/2015"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x v="3"/>
    <m/>
    <s v="CA-2014-165393"/>
  </r>
  <r>
    <n v="4148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x v="3"/>
    <m/>
    <s v="CA-2016-113726"/>
  </r>
  <r>
    <n v="4149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1"/>
    <n v="0.2"/>
    <n v="1.2004999999999999"/>
    <x v="3"/>
    <m/>
    <s v="CA-2016-152940"/>
  </r>
  <r>
    <n v="4150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1"/>
    <n v="0.2"/>
    <n v="-2.0699999999999998"/>
    <x v="3"/>
    <m/>
    <s v="CA-2015-158701"/>
  </r>
  <r>
    <n v="4151"/>
    <s v="CA-2017-106068"/>
    <s v="10/23/2017"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x v="3"/>
    <m/>
    <s v="CA-2017-156272"/>
  </r>
  <r>
    <n v="4152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5"/>
    <n v="0.2"/>
    <n v="9.8684999999999992"/>
    <x v="4"/>
    <m/>
    <s v="CA-2015-162964"/>
  </r>
  <r>
    <n v="4153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3"/>
    <n v="0.2"/>
    <n v="5.4432"/>
    <x v="4"/>
    <m/>
    <s v="CA-2014-103527"/>
  </r>
  <r>
    <n v="4154"/>
    <s v="CA-2017-100160"/>
    <d v="2017-07-09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3"/>
    <n v="0.2"/>
    <n v="1.6524000000000001"/>
    <x v="4"/>
    <m/>
    <s v="CA-2016-134544"/>
  </r>
  <r>
    <n v="4155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4"/>
    <n v="0.7"/>
    <n v="-27.9312"/>
    <x v="3"/>
    <m/>
    <s v="CA-2016-163048"/>
  </r>
  <r>
    <n v="4156"/>
    <s v="CA-2016-139689"/>
    <s v="12/29/2016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3"/>
    <n v="0.7"/>
    <n v="-1.9656"/>
    <x v="3"/>
    <m/>
    <s v="CA-2016-145135"/>
  </r>
  <r>
    <n v="4157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"/>
    <n v="0.2"/>
    <n v="0.5998"/>
    <x v="1"/>
    <m/>
    <s v="CA-2017-137582"/>
  </r>
  <r>
    <n v="4158"/>
    <s v="CA-2015-101091"/>
    <d v="2015-05-12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6"/>
    <n v="0.7"/>
    <n v="-19.982399999999998"/>
    <x v="1"/>
    <m/>
    <s v="CA-2015-149601"/>
  </r>
  <r>
    <n v="4159"/>
    <s v="CA-2014-126907"/>
    <d v="2014-01-1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3"/>
    <n v="0.2"/>
    <n v="5.1012000000000004"/>
    <x v="2"/>
    <m/>
    <s v="CA-2014-139423"/>
  </r>
  <r>
    <n v="4160"/>
    <s v="US-2016-164588"/>
    <s v="4/16/2016"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3"/>
    <n v="0"/>
    <n v="3.7235999999999998"/>
    <x v="3"/>
    <m/>
    <s v="CA-2016-102596"/>
  </r>
  <r>
    <n v="4161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3"/>
    <n v="0"/>
    <n v="134.99250000000001"/>
    <x v="3"/>
    <m/>
    <s v="CA-2017-153227"/>
  </r>
  <r>
    <n v="4162"/>
    <s v="CA-2017-115546"/>
    <s v="5/14/2017"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3"/>
    <m/>
    <s v="CA-2017-110625"/>
  </r>
  <r>
    <n v="4163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4"/>
    <n v="0"/>
    <n v="7.5991999999999997"/>
    <x v="3"/>
    <m/>
    <s v="CA-2016-142594"/>
  </r>
  <r>
    <n v="4164"/>
    <s v="CA-2015-163587"/>
    <s v="3/14/2015"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3"/>
    <n v="0"/>
    <n v="315.81180000000001"/>
    <x v="3"/>
    <m/>
    <s v="CA-2014-152254"/>
  </r>
  <r>
    <n v="4165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x v="3"/>
    <m/>
    <s v="US-2014-120236"/>
  </r>
  <r>
    <n v="4166"/>
    <s v="US-2017-106131"/>
    <s v="1/14/2017"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9"/>
    <n v="0.2"/>
    <n v="14.7546"/>
    <x v="3"/>
    <m/>
    <s v="CA-2017-120061"/>
  </r>
  <r>
    <n v="4167"/>
    <s v="CA-2015-160213"/>
    <d v="2015-08-03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3"/>
    <n v="0"/>
    <n v="9.3312000000000008"/>
    <x v="1"/>
    <m/>
    <s v="CA-2015-133837"/>
  </r>
  <r>
    <n v="4168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4"/>
    <n v="0"/>
    <n v="8.2992000000000008"/>
    <x v="2"/>
    <m/>
    <s v="CA-2015-110814"/>
  </r>
  <r>
    <n v="4169"/>
    <s v="CA-2014-157924"/>
    <d v="2014-11-10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x v="2"/>
    <m/>
    <s v="CA-2016-154067"/>
  </r>
  <r>
    <n v="4170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6"/>
    <n v="0.2"/>
    <n v="10.8864"/>
    <x v="3"/>
    <m/>
    <s v="CA-2017-140480"/>
  </r>
  <r>
    <n v="4171"/>
    <s v="CA-2015-100216"/>
    <s v="4/13/2015"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3"/>
    <n v="0.2"/>
    <n v="17.815200000000001"/>
    <x v="3"/>
    <m/>
    <s v="CA-2015-134082"/>
  </r>
  <r>
    <n v="4172"/>
    <s v="CA-2017-100601"/>
    <s v="11/16/2017"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7"/>
    <n v="0"/>
    <n v="0.97719999999999996"/>
    <x v="3"/>
    <m/>
    <s v="CA-2016-130820"/>
  </r>
  <r>
    <n v="4173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"/>
    <n v="0"/>
    <n v="6.532"/>
    <x v="0"/>
    <m/>
    <s v="CA-2016-159765"/>
  </r>
  <r>
    <n v="4174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"/>
    <n v="0"/>
    <n v="6.2207999999999997"/>
    <x v="0"/>
    <m/>
    <s v="CA-2017-132290"/>
  </r>
  <r>
    <n v="4175"/>
    <s v="CA-2016-152163"/>
    <d v="2016-01-07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"/>
    <n v="0"/>
    <n v="28.0032"/>
    <x v="0"/>
    <m/>
    <s v="CA-2016-147109"/>
  </r>
  <r>
    <n v="4176"/>
    <s v="CA-2015-154340"/>
    <s v="11/29/2015"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"/>
    <n v="0"/>
    <n v="15.763999999999999"/>
    <x v="3"/>
    <m/>
    <s v="CA-2017-107265"/>
  </r>
  <r>
    <n v="4177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5"/>
    <n v="0"/>
    <n v="163.78700000000001"/>
    <x v="2"/>
    <m/>
    <s v="CA-2017-118199"/>
  </r>
  <r>
    <n v="4178"/>
    <s v="CA-2014-128846"/>
    <d v="2014-07-04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3"/>
    <n v="0"/>
    <n v="60.255299999999998"/>
    <x v="2"/>
    <m/>
    <s v="CA-2017-150091"/>
  </r>
  <r>
    <n v="4179"/>
    <s v="CA-2016-148593"/>
    <s v="6/16/2016"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x v="3"/>
    <m/>
    <s v="CA-2016-137652"/>
  </r>
  <r>
    <n v="4180"/>
    <s v="US-2017-119039"/>
    <d v="2017-06-03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9"/>
    <n v="0.2"/>
    <n v="5.4287999999999998"/>
    <x v="4"/>
    <m/>
    <s v="CA-2015-128356"/>
  </r>
  <r>
    <n v="4181"/>
    <s v="CA-2017-128426"/>
    <d v="2017-07-10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5"/>
    <n v="0.8"/>
    <n v="-6.36"/>
    <x v="4"/>
    <m/>
    <s v="CA-2017-167017"/>
  </r>
  <r>
    <n v="4182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x v="4"/>
    <m/>
    <s v="US-2017-132220"/>
  </r>
  <r>
    <n v="4183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x v="4"/>
    <m/>
    <s v="CA-2016-118129"/>
  </r>
  <r>
    <n v="4184"/>
    <s v="US-2017-136868"/>
    <d v="2017-06-10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3"/>
    <n v="0"/>
    <n v="10.347300000000001"/>
    <x v="4"/>
    <m/>
    <s v="US-2014-113124"/>
  </r>
  <r>
    <n v="4185"/>
    <s v="CA-2016-143749"/>
    <d v="2016-05-12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1"/>
    <n v="0"/>
    <n v="20.484999999999999"/>
    <x v="0"/>
    <m/>
    <s v="CA-2017-155621"/>
  </r>
  <r>
    <n v="4186"/>
    <s v="CA-2016-111493"/>
    <s v="10/21/2016"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6"/>
    <n v="0"/>
    <n v="9.8160000000000007"/>
    <x v="3"/>
    <m/>
    <s v="US-2014-127635"/>
  </r>
  <r>
    <n v="4187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x v="3"/>
    <m/>
    <s v="CA-2015-151470"/>
  </r>
  <r>
    <n v="4188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x v="3"/>
    <m/>
    <s v="CA-2015-112823"/>
  </r>
  <r>
    <n v="4189"/>
    <s v="CA-2017-112536"/>
    <s v="5/18/2017"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"/>
    <n v="0.2"/>
    <n v="0.66959999999999997"/>
    <x v="3"/>
    <m/>
    <s v="CA-2014-108861"/>
  </r>
  <r>
    <n v="4190"/>
    <s v="CA-2016-157714"/>
    <s v="9/26/2016"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1"/>
    <n v="0"/>
    <n v="4.4954999999999998"/>
    <x v="3"/>
    <m/>
    <s v="CA-2017-114370"/>
  </r>
  <r>
    <n v="4191"/>
    <s v="CA-2017-166709"/>
    <s v="11/17/2017"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3"/>
    <n v="0"/>
    <n v="5039.9856"/>
    <x v="3"/>
    <m/>
    <s v="CA-2016-158302"/>
  </r>
  <r>
    <n v="4192"/>
    <s v="CA-2015-129392"/>
    <d v="2015-08-07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5"/>
    <n v="0.2"/>
    <n v="6.6"/>
    <x v="1"/>
    <m/>
    <s v="CA-2017-145779"/>
  </r>
  <r>
    <n v="4193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"/>
    <n v="0"/>
    <n v="160.17660000000001"/>
    <x v="3"/>
    <m/>
    <s v="US-2016-155173"/>
  </r>
  <r>
    <n v="4194"/>
    <s v="CA-2015-150875"/>
    <s v="11/16/2015"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 Headset"/>
    <n v="304.77600000000001"/>
    <n v="3"/>
    <n v="0.2"/>
    <n v="22.8582"/>
    <x v="3"/>
    <m/>
    <s v="CA-2017-125451"/>
  </r>
  <r>
    <n v="4195"/>
    <s v="CA-2015-154200"/>
    <s v="6/18/2015"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"/>
    <n v="0"/>
    <n v="15.074199999999999"/>
    <x v="3"/>
    <m/>
    <s v="CA-2014-131387"/>
  </r>
  <r>
    <n v="4196"/>
    <s v="CA-2016-124233"/>
    <d v="2016-08-04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5"/>
    <n v="0"/>
    <n v="10.374000000000001"/>
    <x v="0"/>
    <m/>
    <s v="CA-2016-125087"/>
  </r>
  <r>
    <n v="4197"/>
    <s v="US-2015-134271"/>
    <s v="4/18/2015"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3"/>
    <n v="0"/>
    <n v="10.3071"/>
    <x v="3"/>
    <m/>
    <s v="CA-2016-154081"/>
  </r>
  <r>
    <n v="4198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x v="0"/>
    <m/>
    <s v="US-2017-118556"/>
  </r>
  <r>
    <n v="4199"/>
    <s v="US-2016-161683"/>
    <d v="2016-03-12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x v="0"/>
    <m/>
    <s v="CA-2014-126200"/>
  </r>
  <r>
    <n v="4200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1"/>
    <n v="0"/>
    <n v="3.4357000000000002"/>
    <x v="1"/>
    <m/>
    <s v="CA-2014-146500"/>
  </r>
  <r>
    <n v="4201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"/>
    <n v="0.2"/>
    <n v="249.995"/>
    <x v="1"/>
    <m/>
    <s v="CA-2015-169537"/>
  </r>
  <r>
    <n v="4202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x v="1"/>
    <m/>
    <s v="CA-2014-100881"/>
  </r>
  <r>
    <n v="4203"/>
    <s v="CA-2015-143105"/>
    <d v="2015-10-12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7"/>
    <n v="0"/>
    <n v="84.943600000000004"/>
    <x v="1"/>
    <m/>
    <s v="CA-2015-144043"/>
  </r>
  <r>
    <n v="4204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5"/>
    <n v="0"/>
    <n v="18.715"/>
    <x v="3"/>
    <m/>
    <s v="CA-2015-116512"/>
  </r>
  <r>
    <n v="4205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x v="3"/>
    <m/>
    <s v="CA-2015-101000"/>
  </r>
  <r>
    <n v="4206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"/>
    <n v="0"/>
    <n v="4.2804000000000002"/>
    <x v="3"/>
    <m/>
    <s v="CA-2016-168557"/>
  </r>
  <r>
    <n v="4207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"/>
    <n v="0"/>
    <n v="15.6768"/>
    <x v="3"/>
    <m/>
    <s v="US-2016-164196"/>
  </r>
  <r>
    <n v="4208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3"/>
    <n v="0"/>
    <n v="7.7747999999999999"/>
    <x v="3"/>
    <m/>
    <s v="US-2017-132031"/>
  </r>
  <r>
    <n v="4209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5"/>
    <n v="0"/>
    <n v="481.47"/>
    <x v="3"/>
    <m/>
    <s v="CA-2015-169733"/>
  </r>
  <r>
    <n v="4210"/>
    <s v="CA-2014-145387"/>
    <s v="10/31/2014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x v="3"/>
    <m/>
    <s v="CA-2017-169404"/>
  </r>
  <r>
    <n v="4211"/>
    <s v="CA-2017-109715"/>
    <d v="2017-09-12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"/>
    <n v="0.2"/>
    <n v="4.9950000000000001"/>
    <x v="4"/>
    <m/>
    <s v="CA-2017-134880"/>
  </r>
  <r>
    <n v="4212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3"/>
    <n v="0"/>
    <n v="4.2389999999999999"/>
    <x v="2"/>
    <m/>
    <s v="CA-2015-145758"/>
  </r>
  <r>
    <n v="4213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"/>
    <n v="0"/>
    <n v="1.9024000000000001"/>
    <x v="2"/>
    <m/>
    <s v="CA-2017-158736"/>
  </r>
  <r>
    <n v="4214"/>
    <s v="CA-2014-166457"/>
    <d v="2014-05-05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"/>
    <n v="0"/>
    <n v="11.543200000000001"/>
    <x v="2"/>
    <m/>
    <s v="US-2016-119270"/>
  </r>
  <r>
    <n v="4215"/>
    <s v="CA-2016-164637"/>
    <d v="2016-04-03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3"/>
    <n v="0"/>
    <n v="64.2"/>
    <x v="0"/>
    <m/>
    <s v="CA-2014-109890"/>
  </r>
  <r>
    <n v="4216"/>
    <s v="CA-2014-103590"/>
    <s v="11/30/2014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4"/>
    <n v="0"/>
    <n v="29.271599999999999"/>
    <x v="3"/>
    <m/>
    <s v="CA-2016-138583"/>
  </r>
  <r>
    <n v="4217"/>
    <s v="CA-2015-111234"/>
    <s v="2/18/2015"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3"/>
    <n v="0"/>
    <n v="4.4352"/>
    <x v="3"/>
    <m/>
    <s v="US-2017-118535"/>
  </r>
  <r>
    <n v="4218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x v="4"/>
    <m/>
    <s v="CA-2016-126284"/>
  </r>
  <r>
    <n v="4219"/>
    <s v="CA-2017-149881"/>
    <d v="2017-01-04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"/>
    <n v="0.2"/>
    <n v="359.99880000000002"/>
    <x v="4"/>
    <m/>
    <s v="CA-2017-142391"/>
  </r>
  <r>
    <n v="4220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"/>
    <n v="0"/>
    <n v="18.211200000000002"/>
    <x v="4"/>
    <m/>
    <s v="CA-2017-124716"/>
  </r>
  <r>
    <n v="4221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x v="4"/>
    <m/>
    <s v="CA-2016-158841"/>
  </r>
  <r>
    <n v="4222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5"/>
    <n v="0.2"/>
    <n v="130.20750000000001"/>
    <x v="4"/>
    <m/>
    <s v="CA-2017-106824"/>
  </r>
  <r>
    <n v="4223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"/>
    <n v="0"/>
    <n v="1.0296000000000001"/>
    <x v="4"/>
    <m/>
    <s v="CA-2015-109190"/>
  </r>
  <r>
    <n v="4224"/>
    <s v="CA-2017-134565"/>
    <d v="2017-11-06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3"/>
    <n v="0"/>
    <n v="41.860799999999998"/>
    <x v="4"/>
    <m/>
    <s v="CA-2016-143154"/>
  </r>
  <r>
    <n v="4225"/>
    <s v="CA-2016-108644"/>
    <s v="9/30/2016"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3"/>
    <m/>
    <s v="CA-2014-169061"/>
  </r>
  <r>
    <n v="4226"/>
    <s v="US-2014-102631"/>
    <s v="12/13/2014"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x v="3"/>
    <m/>
    <s v="CA-2015-102316"/>
  </r>
  <r>
    <n v="4227"/>
    <s v="CA-2017-120327"/>
    <d v="2017-11-1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4"/>
    <n v="0"/>
    <n v="21.5824"/>
    <x v="4"/>
    <m/>
    <s v="CA-2014-164903"/>
  </r>
  <r>
    <n v="4228"/>
    <s v="CA-2015-15497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1"/>
    <n v="0.2"/>
    <n v="-6.9282000000000004"/>
    <x v="1"/>
    <m/>
    <s v="CA-2016-109400"/>
  </r>
  <r>
    <n v="4229"/>
    <s v="CA-2016-113803"/>
    <s v="3/24/2016"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1"/>
    <n v="0"/>
    <n v="10.3408"/>
    <x v="3"/>
    <m/>
    <s v="CA-2016-130400"/>
  </r>
  <r>
    <n v="4230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x v="4"/>
    <m/>
    <s v="CA-2015-135853"/>
  </r>
  <r>
    <n v="4231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9"/>
    <n v="0.8"/>
    <n v="-17.660699999999999"/>
    <x v="4"/>
    <m/>
    <s v="CA-2016-103359"/>
  </r>
  <r>
    <n v="4232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3"/>
    <n v="0.2"/>
    <n v="5.6375999999999999"/>
    <x v="4"/>
    <m/>
    <s v="CA-2016-144645"/>
  </r>
  <r>
    <n v="4233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6"/>
    <n v="0.2"/>
    <n v="11.2752"/>
    <x v="4"/>
    <m/>
    <s v="CA-2017-141614"/>
  </r>
  <r>
    <n v="4234"/>
    <s v="CA-2017-100223"/>
    <d v="2017-05-07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1"/>
    <n v="0.8"/>
    <n v="-10.4214"/>
    <x v="4"/>
    <m/>
    <s v="CA-2015-122168"/>
  </r>
  <r>
    <n v="4235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3"/>
    <n v="0.2"/>
    <n v="4.1151"/>
    <x v="3"/>
    <m/>
    <s v="CA-2016-132899"/>
  </r>
  <r>
    <n v="4236"/>
    <s v="CA-2014-168823"/>
    <s v="9/21/2014"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9"/>
    <n v="0.2"/>
    <n v="7.0227000000000004"/>
    <x v="3"/>
    <m/>
    <s v="CA-2017-149720"/>
  </r>
  <r>
    <n v="4237"/>
    <s v="CA-2016-162404"/>
    <s v="7/23/2016"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x v="3"/>
    <m/>
    <s v="CA-2017-118003"/>
  </r>
  <r>
    <n v="4238"/>
    <s v="CA-2017-104024"/>
    <s v="8/29/2017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7"/>
    <n v="0.2"/>
    <n v="0.7056"/>
    <x v="3"/>
    <m/>
    <s v="CA-2016-141887"/>
  </r>
  <r>
    <n v="4239"/>
    <s v="CA-2017-147144"/>
    <s v="3/26/2017"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x v="3"/>
    <m/>
    <s v="US-2016-160206"/>
  </r>
  <r>
    <n v="4240"/>
    <s v="CA-2017-158673"/>
    <s v="12/29/2017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"/>
    <n v="0"/>
    <n v="100.65600000000001"/>
    <x v="3"/>
    <m/>
    <s v="CA-2017-133074"/>
  </r>
  <r>
    <n v="4241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4"/>
    <n v="0"/>
    <n v="11.8584"/>
    <x v="3"/>
    <m/>
    <s v="CA-2017-161172"/>
  </r>
  <r>
    <n v="4242"/>
    <s v="CA-2014-133704"/>
    <s v="9/20/2014"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3"/>
    <n v="0.2"/>
    <n v="6.5754000000000001"/>
    <x v="3"/>
    <m/>
    <s v="CA-2017-137624"/>
  </r>
  <r>
    <n v="4243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3"/>
    <n v="0"/>
    <n v="5.9988000000000001"/>
    <x v="0"/>
    <m/>
    <s v="CA-2016-156748"/>
  </r>
  <r>
    <n v="4244"/>
    <s v="CA-2016-159142"/>
    <d v="2016-04-04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x v="0"/>
    <m/>
    <s v="CA-2015-169677"/>
  </r>
  <r>
    <n v="4245"/>
    <s v="CA-2014-138436"/>
    <s v="3/26/2014"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3"/>
    <n v="0"/>
    <n v="8.6189999999999998"/>
    <x v="3"/>
    <m/>
    <s v="US-2014-163146"/>
  </r>
  <r>
    <n v="4246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1"/>
    <n v="0"/>
    <n v="0.73799999999999999"/>
    <x v="3"/>
    <m/>
    <s v="CA-2015-157343"/>
  </r>
  <r>
    <n v="4247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x v="3"/>
    <m/>
    <s v="CA-2017-147354"/>
  </r>
  <r>
    <n v="4248"/>
    <s v="CA-2017-117702"/>
    <s v="11/28/2017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5"/>
    <n v="0"/>
    <n v="7.524"/>
    <x v="3"/>
    <m/>
    <s v="CA-2015-157287"/>
  </r>
  <r>
    <n v="4249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6"/>
    <n v="0"/>
    <n v="40.516800000000003"/>
    <x v="0"/>
    <m/>
    <s v="CA-2014-137575"/>
  </r>
  <r>
    <n v="4250"/>
    <s v="CA-2016-157336"/>
    <d v="2016-01-12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4"/>
    <n v="0"/>
    <n v="150.38399999999999"/>
    <x v="0"/>
    <m/>
    <s v="CA-2016-119074"/>
  </r>
  <r>
    <n v="4251"/>
    <s v="CA-2014-168130"/>
    <s v="9/19/2014"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7"/>
    <n v="0.1"/>
    <n v="177.42060000000001"/>
    <x v="3"/>
    <m/>
    <s v="CA-2015-149566"/>
  </r>
  <r>
    <n v="4252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7"/>
    <n v="0.2"/>
    <n v="-13.2867"/>
    <x v="3"/>
    <m/>
    <s v="CA-2015-126186"/>
  </r>
  <r>
    <n v="4253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"/>
    <n v="0.2"/>
    <n v="2.2711999999999999"/>
    <x v="3"/>
    <m/>
    <s v="CA-2015-121132"/>
  </r>
  <r>
    <n v="4254"/>
    <s v="CA-2015-155068"/>
    <s v="10/23/2015"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"/>
    <n v="0.2"/>
    <n v="1.0346"/>
    <x v="3"/>
    <m/>
    <s v="CA-2014-140473"/>
  </r>
  <r>
    <n v="4255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3"/>
    <n v="0.2"/>
    <n v="20.5764"/>
    <x v="3"/>
    <m/>
    <s v="US-2017-102904"/>
  </r>
  <r>
    <n v="4256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4"/>
    <n v="0.8"/>
    <n v="-145.17599999999999"/>
    <x v="3"/>
    <m/>
    <s v="CA-2016-102092"/>
  </r>
  <r>
    <n v="4257"/>
    <s v="CA-2017-163160"/>
    <s v="10/13/2017"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3"/>
    <n v="0.6"/>
    <n v="-6.8094000000000001"/>
    <x v="3"/>
    <m/>
    <s v="CA-2015-117884"/>
  </r>
  <r>
    <n v="4258"/>
    <s v="CA-2015-101924"/>
    <d v="2015-04-09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x v="1"/>
    <m/>
    <s v="CA-2016-132829"/>
  </r>
  <r>
    <n v="4259"/>
    <s v="CA-2016-124793"/>
    <s v="3/14/2016"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"/>
    <n v="0.2"/>
    <n v="-22.138200000000001"/>
    <x v="3"/>
    <m/>
    <s v="CA-2016-123540"/>
  </r>
  <r>
    <n v="4260"/>
    <s v="CA-2017-118367"/>
    <s v="10/28/2017"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"/>
    <n v="0"/>
    <n v="23.99"/>
    <x v="3"/>
    <m/>
    <s v="US-2017-108315"/>
  </r>
  <r>
    <n v="4261"/>
    <s v="CA-2017-164819"/>
    <s v="10/15/2017"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x v="3"/>
    <m/>
    <s v="CA-2016-134110"/>
  </r>
  <r>
    <n v="4262"/>
    <s v="CA-2017-158344"/>
    <d v="2017-07-08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4"/>
    <n v="0"/>
    <n v="19.8276"/>
    <x v="4"/>
    <m/>
    <s v="US-2016-136581"/>
  </r>
  <r>
    <n v="4263"/>
    <s v="CA-2017-123351"/>
    <s v="9/21/2017"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1"/>
    <n v="0"/>
    <n v="24.143999999999998"/>
    <x v="3"/>
    <m/>
    <s v="CA-2016-162390"/>
  </r>
  <r>
    <n v="4264"/>
    <s v="CA-2017-110429"/>
    <d v="2017-03-1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3"/>
    <n v="0.7"/>
    <n v="-7.782"/>
    <x v="4"/>
    <m/>
    <s v="CA-2016-162222"/>
  </r>
  <r>
    <n v="4265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8"/>
    <n v="0.3"/>
    <n v="-160.29519999999999"/>
    <x v="0"/>
    <m/>
    <s v="CA-2014-121629"/>
  </r>
  <r>
    <n v="4266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3"/>
    <n v="0.8"/>
    <n v="-6.2370000000000001"/>
    <x v="0"/>
    <m/>
    <s v="CA-2015-164623"/>
  </r>
  <r>
    <n v="4267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7"/>
    <n v="0.32"/>
    <n v="-225.0976"/>
    <x v="0"/>
    <m/>
    <s v="CA-2014-159849"/>
  </r>
  <r>
    <n v="4268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x v="0"/>
    <m/>
    <s v="CA-2017-101273"/>
  </r>
  <r>
    <n v="4269"/>
    <s v="US-2016-131611"/>
    <d v="2016-05-1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5"/>
    <n v="0.2"/>
    <n v="45.139499999999998"/>
    <x v="0"/>
    <m/>
    <s v="CA-2017-106747"/>
  </r>
  <r>
    <n v="4270"/>
    <s v="US-2017-124821"/>
    <s v="6/25/2017"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4"/>
    <n v="0"/>
    <n v="148.13800000000001"/>
    <x v="3"/>
    <m/>
    <s v="CA-2017-146164"/>
  </r>
  <r>
    <n v="4271"/>
    <s v="CA-2015-166975"/>
    <s v="11/26/2015"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11"/>
    <n v="0.2"/>
    <n v="190.4298"/>
    <x v="3"/>
    <m/>
    <s v="CA-2016-111605"/>
  </r>
  <r>
    <n v="4272"/>
    <s v="CA-2016-123806"/>
    <s v="11/24/2016"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4"/>
    <n v="0"/>
    <n v="85.181600000000003"/>
    <x v="3"/>
    <m/>
    <s v="CA-2014-130673"/>
  </r>
  <r>
    <n v="4273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9"/>
    <n v="0.2"/>
    <n v="6.2937000000000003"/>
    <x v="3"/>
    <m/>
    <s v="CA-2014-104808"/>
  </r>
  <r>
    <n v="4274"/>
    <s v="US-2017-158505"/>
    <s v="7/21/2017"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1"/>
    <n v="0"/>
    <n v="7.5370999999999997"/>
    <x v="3"/>
    <m/>
    <s v="US-2017-132927"/>
  </r>
  <r>
    <n v="4275"/>
    <s v="CA-2015-142692"/>
    <s v="10/23/2015"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1"/>
    <n v="0.2"/>
    <n v="1.1225000000000001"/>
    <x v="3"/>
    <m/>
    <s v="CA-2017-162015"/>
  </r>
  <r>
    <n v="4276"/>
    <s v="CA-2015-123456"/>
    <d v="2015-09-07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x v="1"/>
    <m/>
    <s v="CA-2015-138492"/>
  </r>
  <r>
    <n v="4277"/>
    <s v="CA-2017-151358"/>
    <s v="8/18/2017"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"/>
    <n v="0"/>
    <n v="61.389000000000003"/>
    <x v="3"/>
    <m/>
    <s v="CA-2017-145338"/>
  </r>
  <r>
    <n v="4278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7"/>
    <n v="0"/>
    <n v="2365.9818"/>
    <x v="3"/>
    <m/>
    <s v="CA-2017-126676"/>
  </r>
  <r>
    <n v="4279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"/>
    <n v="0"/>
    <n v="3.2867999999999999"/>
    <x v="3"/>
    <m/>
    <s v="CA-2017-101700"/>
  </r>
  <r>
    <n v="4280"/>
    <s v="US-2016-107440"/>
    <s v="4/16/2016"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5"/>
    <n v="0"/>
    <n v="11.891"/>
    <x v="3"/>
    <m/>
    <s v="CA-2017-159667"/>
  </r>
  <r>
    <n v="4281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x v="3"/>
    <m/>
    <s v="CA-2014-111934"/>
  </r>
  <r>
    <n v="4282"/>
    <s v="CA-2014-166989"/>
    <s v="11/14/2014"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"/>
    <n v="0.1"/>
    <n v="14.622400000000001"/>
    <x v="3"/>
    <m/>
    <s v="US-2016-117387"/>
  </r>
  <r>
    <n v="4283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1"/>
    <n v="0"/>
    <n v="1.7343"/>
    <x v="3"/>
    <m/>
    <s v="CA-2014-141110"/>
  </r>
  <r>
    <n v="4284"/>
    <s v="CA-2014-103100"/>
    <s v="12/20/2014"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3"/>
    <n v="0"/>
    <n v="496.78649999999999"/>
    <x v="3"/>
    <m/>
    <s v="US-2014-133949"/>
  </r>
  <r>
    <n v="4285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"/>
    <n v="0.32"/>
    <n v="-76.011600000000001"/>
    <x v="3"/>
    <m/>
    <s v="US-2016-116365"/>
  </r>
  <r>
    <n v="4286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"/>
    <n v="0.2"/>
    <n v="3.9474"/>
    <x v="3"/>
    <m/>
    <s v="CA-2017-162936"/>
  </r>
  <r>
    <n v="4287"/>
    <s v="CA-2015-105690"/>
    <s v="11/21/2015"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1"/>
    <n v="0.2"/>
    <n v="164.99700000000001"/>
    <x v="3"/>
    <m/>
    <s v="CA-2014-151946"/>
  </r>
  <r>
    <n v="4288"/>
    <s v="CA-2017-127516"/>
    <s v="12/28/2017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x v="3"/>
    <m/>
    <s v="CA-2017-123624"/>
  </r>
  <r>
    <n v="4289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5"/>
    <n v="0.8"/>
    <n v="-49.92"/>
    <x v="3"/>
    <m/>
    <s v="CA-2016-146437"/>
  </r>
  <r>
    <n v="4290"/>
    <s v="US-2015-117184"/>
    <s v="5/17/2015"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3"/>
    <n v="0.2"/>
    <n v="4.9307999999999996"/>
    <x v="3"/>
    <m/>
    <s v="CA-2016-138233"/>
  </r>
  <r>
    <n v="4291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"/>
    <n v="0"/>
    <n v="2.79"/>
    <x v="4"/>
    <m/>
    <s v="CA-2016-165918"/>
  </r>
  <r>
    <n v="4292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9"/>
    <n v="0.2"/>
    <n v="22.408200000000001"/>
    <x v="4"/>
    <m/>
    <s v="CA-2017-117513"/>
  </r>
  <r>
    <n v="4293"/>
    <s v="CA-2017-102407"/>
    <d v="2017-09-12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1"/>
    <n v="0"/>
    <n v="68.040000000000006"/>
    <x v="4"/>
    <m/>
    <s v="CA-2017-132437"/>
  </r>
  <r>
    <n v="4294"/>
    <s v="CA-2017-130967"/>
    <d v="2017-10-03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3"/>
    <n v="0.4"/>
    <n v="-10.7964"/>
    <x v="4"/>
    <m/>
    <s v="US-2017-119319"/>
  </r>
  <r>
    <n v="4295"/>
    <s v="CA-2017-101581"/>
    <s v="10/22/2017"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5"/>
    <n v="0.5"/>
    <n v="-120.51300000000001"/>
    <x v="3"/>
    <m/>
    <s v="CA-2017-104318"/>
  </r>
  <r>
    <n v="4296"/>
    <s v="CA-2017-169124"/>
    <d v="2017-03-07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x v="4"/>
    <m/>
    <s v="US-2016-114230"/>
  </r>
  <r>
    <n v="4297"/>
    <s v="CA-2017-117261"/>
    <d v="2017-04-09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4"/>
    <n v="0"/>
    <n v="0.54320000000000002"/>
    <x v="4"/>
    <m/>
    <s v="CA-2015-136147"/>
  </r>
  <r>
    <n v="4298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13"/>
    <n v="0.2"/>
    <n v="327.59219999999999"/>
    <x v="3"/>
    <m/>
    <s v="CA-2015-156118"/>
  </r>
  <r>
    <n v="4299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"/>
    <n v="0.2"/>
    <n v="15.49"/>
    <x v="3"/>
    <m/>
    <s v="CA-2015-164084"/>
  </r>
  <r>
    <n v="4300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x v="3"/>
    <m/>
    <s v="CA-2016-107783"/>
  </r>
  <r>
    <n v="4301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x v="3"/>
    <m/>
    <s v="CA-2017-159793"/>
  </r>
  <r>
    <n v="4302"/>
    <s v="CA-2017-129021"/>
    <s v="8/23/2017"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x v="3"/>
    <m/>
    <s v="CA-2014-160094"/>
  </r>
  <r>
    <n v="4303"/>
    <s v="CA-2014-123253"/>
    <s v="8/22/2014"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1"/>
    <n v="0.2"/>
    <n v="1.0268999999999999"/>
    <x v="3"/>
    <m/>
    <s v="CA-2017-151281"/>
  </r>
  <r>
    <n v="4304"/>
    <s v="CA-2016-121601"/>
    <d v="2016-04-10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7"/>
    <n v="0.2"/>
    <n v="19.4194"/>
    <x v="0"/>
    <m/>
    <s v="CA-2017-118346"/>
  </r>
  <r>
    <n v="4305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4"/>
    <n v="0"/>
    <n v="3.1960000000000002"/>
    <x v="3"/>
    <m/>
    <s v="CA-2014-129819"/>
  </r>
  <r>
    <n v="4306"/>
    <s v="CA-2014-162278"/>
    <s v="10/26/2014"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5"/>
    <n v="0.2"/>
    <n v="38.396000000000001"/>
    <x v="3"/>
    <m/>
    <s v="US-2017-148551"/>
  </r>
  <r>
    <n v="4307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x v="3"/>
    <m/>
    <s v="CA-2017-147767"/>
  </r>
  <r>
    <n v="4308"/>
    <s v="CA-2016-161095"/>
    <s v="6/28/2016"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x v="3"/>
    <m/>
    <s v="CA-2015-108259"/>
  </r>
  <r>
    <n v="4309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7"/>
    <n v="0.2"/>
    <n v="66.634399999999999"/>
    <x v="2"/>
    <m/>
    <s v="CA-2016-113341"/>
  </r>
  <r>
    <n v="4310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4"/>
    <n v="0.2"/>
    <n v="-64.544399999999996"/>
    <x v="2"/>
    <m/>
    <s v="US-2015-131842"/>
  </r>
  <r>
    <n v="4311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3"/>
    <n v="0.2"/>
    <n v="8.2260000000000009"/>
    <x v="2"/>
    <m/>
    <s v="CA-2016-164574"/>
  </r>
  <r>
    <n v="4312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3"/>
    <n v="0"/>
    <n v="9.3312000000000008"/>
    <x v="2"/>
    <m/>
    <s v="CA-2014-142769"/>
  </r>
  <r>
    <n v="4313"/>
    <s v="CA-2014-125829"/>
    <d v="2014-04-1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4"/>
    <n v="0.2"/>
    <n v="139.99"/>
    <x v="2"/>
    <m/>
    <s v="CA-2016-168361"/>
  </r>
  <r>
    <n v="4314"/>
    <s v="CA-2014-123127"/>
    <d v="2014-08-09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x v="2"/>
    <m/>
    <s v="CA-2016-153185"/>
  </r>
  <r>
    <n v="4315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"/>
    <n v="0"/>
    <n v="5.24"/>
    <x v="3"/>
    <m/>
    <s v="CA-2017-124765"/>
  </r>
  <r>
    <n v="4316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x v="3"/>
    <m/>
    <s v="CA-2015-131856"/>
  </r>
  <r>
    <n v="4317"/>
    <s v="CA-2015-115945"/>
    <s v="6/25/2015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3"/>
    <n v="0"/>
    <n v="9.1268999999999991"/>
    <x v="3"/>
    <m/>
    <s v="CA-2017-126634"/>
  </r>
  <r>
    <n v="4318"/>
    <s v="CA-2015-136735"/>
    <s v="7/26/2015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"/>
    <n v="0"/>
    <n v="78.894199999999998"/>
    <x v="3"/>
    <m/>
    <s v="CA-2016-118500"/>
  </r>
  <r>
    <n v="4319"/>
    <s v="US-2017-136189"/>
    <d v="2017-07-12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6"/>
    <n v="0"/>
    <n v="25.537800000000001"/>
    <x v="4"/>
    <m/>
    <s v="CA-2016-163951"/>
  </r>
  <r>
    <n v="4320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3"/>
    <n v="0.2"/>
    <n v="-5.6943000000000001"/>
    <x v="3"/>
    <m/>
    <s v="CA-2016-149916"/>
  </r>
  <r>
    <n v="4321"/>
    <s v="CA-2014-152345"/>
    <s v="12/29/2014"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1"/>
    <n v="0"/>
    <n v="7.9896000000000003"/>
    <x v="3"/>
    <m/>
    <s v="CA-2015-158918"/>
  </r>
  <r>
    <n v="4322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"/>
    <n v="0.7"/>
    <n v="-11.961600000000001"/>
    <x v="3"/>
    <m/>
    <s v="US-2014-159611"/>
  </r>
  <r>
    <n v="4323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3"/>
    <n v="0.4"/>
    <n v="-80.995500000000007"/>
    <x v="3"/>
    <m/>
    <s v="CA-2017-163265"/>
  </r>
  <r>
    <n v="4324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"/>
    <n v="0.7"/>
    <n v="-1.6763999999999999"/>
    <x v="3"/>
    <m/>
    <s v="CA-2017-141705"/>
  </r>
  <r>
    <n v="4325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3"/>
    <n v="0.2"/>
    <n v="0.89700000000000002"/>
    <x v="3"/>
    <m/>
    <s v="CA-2016-112739"/>
  </r>
  <r>
    <n v="4326"/>
    <s v="US-2015-147662"/>
    <s v="2/14/2015"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3"/>
    <n v="0.2"/>
    <n v="0.89970000000000006"/>
    <x v="3"/>
    <m/>
    <s v="CA-2016-143805"/>
  </r>
  <r>
    <n v="4327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3"/>
    <n v="0"/>
    <n v="2.3025000000000002"/>
    <x v="3"/>
    <m/>
    <s v="CA-2014-133634"/>
  </r>
  <r>
    <n v="4328"/>
    <s v="CA-2016-153346"/>
    <s v="1/25/2016"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x v="3"/>
    <m/>
    <s v="CA-2017-101665"/>
  </r>
  <r>
    <n v="4329"/>
    <s v="CA-2017-118360"/>
    <d v="2017-01-04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x v="4"/>
    <m/>
    <s v="CA-2016-155446"/>
  </r>
  <r>
    <n v="4330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3"/>
    <n v="0.2"/>
    <n v="5.4432"/>
    <x v="4"/>
    <m/>
    <s v="CA-2017-137323"/>
  </r>
  <r>
    <n v="4331"/>
    <s v="CA-2017-149853"/>
    <d v="2017-03-10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5"/>
    <n v="0.2"/>
    <n v="1.1200000000000001"/>
    <x v="4"/>
    <m/>
    <s v="CA-2016-144015"/>
  </r>
  <r>
    <n v="4332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x v="4"/>
    <m/>
    <s v="CA-2014-101427"/>
  </r>
  <r>
    <n v="4333"/>
    <s v="CA-2017-107909"/>
    <d v="2017-01-09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5"/>
    <n v="0.2"/>
    <n v="8.0220000000000002"/>
    <x v="4"/>
    <m/>
    <s v="CA-2016-136770"/>
  </r>
  <r>
    <n v="4334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6"/>
    <n v="0.2"/>
    <n v="14.628"/>
    <x v="3"/>
    <m/>
    <s v="CA-2016-118311"/>
  </r>
  <r>
    <n v="4335"/>
    <s v="CA-2015-112375"/>
    <s v="12/21/2015"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x v="3"/>
    <m/>
    <s v="US-2014-112795"/>
  </r>
  <r>
    <n v="4336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1"/>
    <n v="0.2"/>
    <n v="2.7719999999999998"/>
    <x v="3"/>
    <m/>
    <s v="CA-2017-127096"/>
  </r>
  <r>
    <n v="4337"/>
    <s v="CA-2015-154795"/>
    <s v="12/20/2015"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"/>
    <n v="0.2"/>
    <n v="3.9512"/>
    <x v="3"/>
    <m/>
    <s v="CA-2017-119284"/>
  </r>
  <r>
    <n v="4338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3"/>
    <n v="0"/>
    <n v="22.6737"/>
    <x v="3"/>
    <m/>
    <s v="CA-2015-133494"/>
  </r>
  <r>
    <n v="4339"/>
    <s v="CA-2015-125234"/>
    <s v="11/27/2015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x v="3"/>
    <m/>
    <s v="CA-2016-111318"/>
  </r>
  <r>
    <n v="4340"/>
    <s v="CA-2017-133501"/>
    <s v="8/27/2017"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1"/>
    <n v="0.2"/>
    <n v="1.8144"/>
    <x v="3"/>
    <m/>
    <s v="US-2014-132745"/>
  </r>
  <r>
    <n v="4341"/>
    <s v="US-2014-129609"/>
    <s v="3/22/2014"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x v="3"/>
    <m/>
    <s v="CA-2014-146815"/>
  </r>
  <r>
    <n v="4342"/>
    <s v="CA-2017-130309"/>
    <s v="12/17/2017"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3"/>
    <n v="0"/>
    <n v="157.87020000000001"/>
    <x v="3"/>
    <m/>
    <s v="CA-2014-119144"/>
  </r>
  <r>
    <n v="4343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6"/>
    <n v="0.2"/>
    <n v="6.6905999999999999"/>
    <x v="3"/>
    <m/>
    <s v="CA-2014-105648"/>
  </r>
  <r>
    <n v="4344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6"/>
    <n v="0.2"/>
    <n v="-131.5008"/>
    <x v="3"/>
    <m/>
    <s v="US-2015-145422"/>
  </r>
  <r>
    <n v="4345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"/>
    <n v="0"/>
    <n v="10.949400000000001"/>
    <x v="3"/>
    <m/>
    <s v="CA-2017-136623"/>
  </r>
  <r>
    <n v="4346"/>
    <s v="CA-2017-105410"/>
    <s v="3/19/2017"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4"/>
    <n v="0"/>
    <n v="85.982799999999997"/>
    <x v="3"/>
    <m/>
    <s v="CA-2017-121678"/>
  </r>
  <r>
    <n v="4347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"/>
    <n v="0.1"/>
    <n v="140.39599999999999"/>
    <x v="3"/>
    <m/>
    <s v="CA-2016-120824"/>
  </r>
  <r>
    <n v="4348"/>
    <s v="CA-2016-120355"/>
    <s v="9/18/2016"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3"/>
    <n v="0"/>
    <n v="26.1096"/>
    <x v="3"/>
    <m/>
    <s v="US-2016-135209"/>
  </r>
  <r>
    <n v="4349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"/>
    <n v="0.7"/>
    <n v="-15.1976"/>
    <x v="3"/>
    <m/>
    <s v="CA-2017-148145"/>
  </r>
  <r>
    <n v="4350"/>
    <s v="CA-2017-169894"/>
    <s v="11/24/2017"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x v="3"/>
    <m/>
    <s v="CA-2015-103870"/>
  </r>
  <r>
    <n v="4351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"/>
    <n v="0.2"/>
    <n v="1.4672000000000001"/>
    <x v="4"/>
    <m/>
    <s v="CA-2015-111017"/>
  </r>
  <r>
    <n v="4352"/>
    <s v="US-2017-100482"/>
    <d v="2017-11-04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"/>
    <n v="0.2"/>
    <n v="-4.7460000000000004"/>
    <x v="4"/>
    <m/>
    <s v="CA-2017-116988"/>
  </r>
  <r>
    <n v="4353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4"/>
    <n v="0.2"/>
    <n v="34.741999999999997"/>
    <x v="4"/>
    <m/>
    <s v="US-2014-169390"/>
  </r>
  <r>
    <n v="4354"/>
    <s v="CA-2017-107748"/>
    <d v="2017-10-12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"/>
    <n v="0"/>
    <n v="6.2207999999999997"/>
    <x v="4"/>
    <m/>
    <s v="CA-2016-168774"/>
  </r>
  <r>
    <n v="4355"/>
    <s v="CA-2017-153654"/>
    <s v="11/24/2017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8"/>
    <n v="0.7"/>
    <n v="-12.672000000000001"/>
    <x v="3"/>
    <m/>
    <s v="CA-2017-161592"/>
  </r>
  <r>
    <n v="4356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7"/>
    <n v="0.7"/>
    <n v="-1065.3720000000001"/>
    <x v="1"/>
    <m/>
    <s v="US-2017-131961"/>
  </r>
  <r>
    <n v="4357"/>
    <s v="CA-2015-155600"/>
    <d v="2015-04-12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4"/>
    <n v="0.2"/>
    <n v="12.012"/>
    <x v="1"/>
    <m/>
    <s v="CA-2016-102498"/>
  </r>
  <r>
    <n v="4358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"/>
    <n v="0.2"/>
    <n v="3.6288"/>
    <x v="4"/>
    <m/>
    <s v="CA-2015-113222"/>
  </r>
  <r>
    <n v="4359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1"/>
    <n v="0.6"/>
    <n v="-66.061999999999998"/>
    <x v="4"/>
    <m/>
    <s v="US-2015-144771"/>
  </r>
  <r>
    <n v="4360"/>
    <s v="CA-2017-162565"/>
    <d v="2017-11-12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"/>
    <n v="0.3"/>
    <n v="-14.8704"/>
    <x v="4"/>
    <m/>
    <s v="CA-2015-162376"/>
  </r>
  <r>
    <n v="4361"/>
    <s v="CA-2016-127642"/>
    <s v="5/21/2016"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"/>
    <n v="0"/>
    <n v="54.860399999999998"/>
    <x v="3"/>
    <m/>
    <s v="CA-2017-128076"/>
  </r>
  <r>
    <n v="4362"/>
    <s v="US-2017-163195"/>
    <s v="2/17/2017"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x v="3"/>
    <m/>
    <s v="US-2015-163825"/>
  </r>
  <r>
    <n v="4363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3"/>
    <n v="0"/>
    <n v="35.623800000000003"/>
    <x v="3"/>
    <m/>
    <s v="CA-2016-105662"/>
  </r>
  <r>
    <n v="4364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4"/>
    <n v="0"/>
    <n v="8.2943999999999996"/>
    <x v="3"/>
    <m/>
    <s v="CA-2017-152198"/>
  </r>
  <r>
    <n v="4365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4"/>
    <n v="0"/>
    <n v="162.09479999999999"/>
    <x v="3"/>
    <m/>
    <s v="CA-2016-114307"/>
  </r>
  <r>
    <n v="4366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3"/>
    <n v="0"/>
    <n v="3.4826999999999999"/>
    <x v="3"/>
    <m/>
    <s v="CA-2016-159891"/>
  </r>
  <r>
    <n v="4367"/>
    <s v="CA-2017-111332"/>
    <s v="5/20/2017"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x v="3"/>
    <m/>
    <s v="CA-2016-112578"/>
  </r>
  <r>
    <n v="4368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4"/>
    <n v="0.2"/>
    <n v="3.29"/>
    <x v="4"/>
    <m/>
    <s v="CA-2015-107083"/>
  </r>
  <r>
    <n v="4369"/>
    <s v="CA-2017-117044"/>
    <d v="2017-11-09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6"/>
    <n v="0.2"/>
    <n v="6.42"/>
    <x v="4"/>
    <m/>
    <s v="CA-2015-151722"/>
  </r>
  <r>
    <n v="4370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5"/>
    <n v="0"/>
    <n v="50.351999999999997"/>
    <x v="0"/>
    <m/>
    <s v="CA-2016-151148"/>
  </r>
  <r>
    <n v="4371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"/>
    <n v="0"/>
    <n v="16.268799999999999"/>
    <x v="0"/>
    <m/>
    <s v="CA-2017-115882"/>
  </r>
  <r>
    <n v="4372"/>
    <s v="US-2016-165078"/>
    <d v="2016-05-1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5"/>
    <n v="0"/>
    <n v="24.84"/>
    <x v="0"/>
    <m/>
    <s v="CA-2015-132276"/>
  </r>
  <r>
    <n v="4373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"/>
    <n v="0"/>
    <n v="5.4896000000000003"/>
    <x v="3"/>
    <m/>
    <s v="CA-2016-163636"/>
  </r>
  <r>
    <n v="4374"/>
    <s v="US-2017-169320"/>
    <s v="7/23/2017"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5"/>
    <n v="0"/>
    <n v="11.182499999999999"/>
    <x v="3"/>
    <m/>
    <s v="CA-2016-102813"/>
  </r>
  <r>
    <n v="4375"/>
    <s v="CA-2016-158575"/>
    <s v="11/18/2016"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6"/>
    <n v="0.2"/>
    <n v="16.8948"/>
    <x v="3"/>
    <m/>
    <s v="CA-2017-135377"/>
  </r>
  <r>
    <n v="4376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x v="3"/>
    <m/>
    <s v="CA-2015-165813"/>
  </r>
  <r>
    <n v="4377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x v="3"/>
    <m/>
    <s v="CA-2015-133585"/>
  </r>
  <r>
    <n v="4378"/>
    <s v="CA-2014-166954"/>
    <s v="4/25/2014"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5"/>
    <n v="0.2"/>
    <n v="148.70400000000001"/>
    <x v="3"/>
    <m/>
    <s v="CA-2016-116911"/>
  </r>
  <r>
    <n v="4379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"/>
    <n v="0"/>
    <n v="8.2156000000000002"/>
    <x v="3"/>
    <m/>
    <s v="US-2017-129224"/>
  </r>
  <r>
    <n v="4380"/>
    <s v="CA-2015-140830"/>
    <s v="11/30/2015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"/>
    <n v="0"/>
    <n v="32.345999999999997"/>
    <x v="3"/>
    <m/>
    <s v="CA-2017-145765"/>
  </r>
  <r>
    <n v="4381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3"/>
    <n v="0"/>
    <n v="16.3215"/>
    <x v="3"/>
    <m/>
    <s v="CA-2017-126914"/>
  </r>
  <r>
    <n v="4382"/>
    <s v="CA-2015-152891"/>
    <s v="10/25/2015"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3"/>
    <n v="0.2"/>
    <n v="-31.646999999999998"/>
    <x v="3"/>
    <m/>
    <s v="CA-2015-169572"/>
  </r>
  <r>
    <n v="4383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5"/>
    <n v="0.8"/>
    <n v="-4.4640000000000004"/>
    <x v="3"/>
    <m/>
    <s v="CA-2017-162075"/>
  </r>
  <r>
    <n v="4384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x v="3"/>
    <m/>
    <s v="CA-2014-162992"/>
  </r>
  <r>
    <n v="4385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"/>
    <n v="0.2"/>
    <n v="13.438599999999999"/>
    <x v="3"/>
    <m/>
    <s v="CA-2016-106397"/>
  </r>
  <r>
    <n v="4386"/>
    <s v="US-2015-122784"/>
    <s v="7/20/2015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5"/>
    <n v="0.3"/>
    <n v="-52.195999999999998"/>
    <x v="3"/>
    <m/>
    <s v="US-2016-150140"/>
  </r>
  <r>
    <n v="4387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4"/>
    <n v="0"/>
    <n v="11.8584"/>
    <x v="3"/>
    <m/>
    <s v="CA-2014-116666"/>
  </r>
  <r>
    <n v="4388"/>
    <s v="CA-2016-156811"/>
    <s v="10/27/2016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3"/>
    <m/>
    <s v="CA-2017-148992"/>
  </r>
  <r>
    <n v="4389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7"/>
    <n v="0"/>
    <n v="22.444800000000001"/>
    <x v="3"/>
    <m/>
    <s v="CA-2016-140935"/>
  </r>
  <r>
    <n v="4390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x v="3"/>
    <m/>
    <s v="CA-2014-157644"/>
  </r>
  <r>
    <n v="4391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3"/>
    <n v="0"/>
    <n v="327.59219999999999"/>
    <x v="3"/>
    <m/>
    <s v="US-2017-100398"/>
  </r>
  <r>
    <n v="4392"/>
    <s v="CA-2017-111556"/>
    <s v="11/20/2017"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3"/>
    <n v="0"/>
    <n v="19.311599999999999"/>
    <x v="3"/>
    <m/>
    <s v="CA-2016-113082"/>
  </r>
  <r>
    <n v="4393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x v="0"/>
    <m/>
    <s v="US-2017-110646"/>
  </r>
  <r>
    <n v="4394"/>
    <s v="CA-2016-108868"/>
    <d v="2016-08-09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5"/>
    <n v="0.2"/>
    <n v="21.735499999999998"/>
    <x v="0"/>
    <m/>
    <s v="CA-2017-120614"/>
  </r>
  <r>
    <n v="4395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1"/>
    <n v="0.2"/>
    <n v="-5.1967999999999996"/>
    <x v="3"/>
    <m/>
    <s v="US-2016-140172"/>
  </r>
  <r>
    <n v="4396"/>
    <s v="CA-2014-142965"/>
    <s v="7/20/2014"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3"/>
    <n v="0.7"/>
    <n v="-21.888000000000002"/>
    <x v="3"/>
    <m/>
    <s v="CA-2015-127754"/>
  </r>
  <r>
    <n v="4397"/>
    <s v="CA-2016-148740"/>
    <s v="11/15/2016"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"/>
    <n v="0.2"/>
    <n v="27.103200000000001"/>
    <x v="3"/>
    <m/>
    <s v="CA-2015-144274"/>
  </r>
  <r>
    <n v="4398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"/>
    <n v="0.3"/>
    <n v="-46.736199999999997"/>
    <x v="2"/>
    <m/>
    <s v="CA-2015-142930"/>
  </r>
  <r>
    <n v="4399"/>
    <s v="US-2014-138758"/>
    <d v="2014-07-07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"/>
    <n v="0.2"/>
    <n v="12.0764"/>
    <x v="2"/>
    <m/>
    <s v="CA-2017-100622"/>
  </r>
  <r>
    <n v="4400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x v="3"/>
    <m/>
    <s v="CA-2017-117156"/>
  </r>
  <r>
    <n v="4401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x v="3"/>
    <m/>
    <s v="CA-2015-115399"/>
  </r>
  <r>
    <n v="4402"/>
    <s v="CA-2016-131737"/>
    <s v="3/17/2016"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5"/>
    <n v="0"/>
    <n v="252.59"/>
    <x v="3"/>
    <m/>
    <s v="US-2014-157847"/>
  </r>
  <r>
    <n v="4403"/>
    <s v="CA-2016-114538"/>
    <s v="12/26/2016"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"/>
    <n v="0.2"/>
    <n v="2.5488"/>
    <x v="3"/>
    <m/>
    <s v="CA-2015-115168"/>
  </r>
  <r>
    <n v="4404"/>
    <s v="CA-2014-127936"/>
    <d v="2014-02-09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3"/>
    <n v="0"/>
    <n v="8.0711999999999993"/>
    <x v="2"/>
    <m/>
    <s v="CA-2014-109680"/>
  </r>
  <r>
    <n v="4405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3"/>
    <n v="0.2"/>
    <n v="2.1749999999999998"/>
    <x v="1"/>
    <m/>
    <s v="CA-2016-167983"/>
  </r>
  <r>
    <n v="4406"/>
    <s v="CA-2015-164336"/>
    <d v="2015-05-07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3"/>
    <n v="0.2"/>
    <n v="-2.4359999999999999"/>
    <x v="1"/>
    <m/>
    <s v="CA-2015-145324"/>
  </r>
  <r>
    <n v="4407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x v="3"/>
    <m/>
    <s v="CA-2015-153423"/>
  </r>
  <r>
    <n v="4408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3"/>
    <n v="0"/>
    <n v="150.98400000000001"/>
    <x v="3"/>
    <m/>
    <s v="US-2017-132675"/>
  </r>
  <r>
    <n v="4409"/>
    <s v="CA-2016-100041"/>
    <s v="11/20/2016"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x v="3"/>
    <m/>
    <s v="CA-2014-153808"/>
  </r>
  <r>
    <n v="4410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"/>
    <n v="0"/>
    <n v="2.7166000000000001"/>
    <x v="2"/>
    <m/>
    <s v="US-2016-112396"/>
  </r>
  <r>
    <n v="4411"/>
    <s v="US-2014-154879"/>
    <d v="2014-06-05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6"/>
    <n v="0"/>
    <n v="30.223199999999999"/>
    <x v="2"/>
    <m/>
    <s v="CA-2014-141173"/>
  </r>
  <r>
    <n v="4412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x v="3"/>
    <m/>
    <s v="CA-2017-156664"/>
  </r>
  <r>
    <n v="4413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3"/>
    <n v="0"/>
    <n v="160.6722"/>
    <x v="3"/>
    <m/>
    <s v="CA-2015-140718"/>
  </r>
  <r>
    <n v="4414"/>
    <s v="CA-2014-130624"/>
    <s v="6/21/2014"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3"/>
    <m/>
    <s v="CA-2014-119977"/>
  </r>
  <r>
    <n v="4415"/>
    <s v="CA-2017-132339"/>
    <s v="8/19/2017"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1"/>
    <n v="0"/>
    <n v="182.3553"/>
    <x v="3"/>
    <m/>
    <s v="US-2015-115343"/>
  </r>
  <r>
    <n v="4416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"/>
    <n v="0.2"/>
    <n v="71.989999999999995"/>
    <x v="3"/>
    <m/>
    <s v="CA-2017-163671"/>
  </r>
  <r>
    <n v="4417"/>
    <s v="CA-2014-153983"/>
    <s v="11/29/2014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5"/>
    <n v="0"/>
    <n v="15.2"/>
    <x v="3"/>
    <m/>
    <s v="CA-2017-135909"/>
  </r>
  <r>
    <n v="4418"/>
    <s v="CA-2017-112900"/>
    <d v="2017-09-04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8"/>
    <n v="0"/>
    <n v="219.99039999999999"/>
    <x v="4"/>
    <m/>
    <s v="US-2017-114356"/>
  </r>
  <r>
    <n v="4419"/>
    <s v="CA-2014-160157"/>
    <s v="12/20/2014"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x v="3"/>
    <m/>
    <s v="CA-2015-125934"/>
  </r>
  <r>
    <n v="4420"/>
    <s v="CA-2014-139633"/>
    <s v="12/17/2014"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x v="3"/>
    <m/>
    <s v="CA-2015-158148"/>
  </r>
  <r>
    <n v="4421"/>
    <s v="CA-2015-163090"/>
    <s v="11/17/2015"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5"/>
    <n v="0.2"/>
    <n v="3.069"/>
    <x v="3"/>
    <m/>
    <s v="CA-2014-120411"/>
  </r>
  <r>
    <n v="4422"/>
    <s v="CA-2014-117016"/>
    <d v="2014-04-03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3"/>
    <n v="0.2"/>
    <n v="2.3328000000000002"/>
    <x v="2"/>
    <m/>
    <s v="CA-2016-158260"/>
  </r>
  <r>
    <n v="4423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x v="3"/>
    <m/>
    <s v="CA-2017-101805"/>
  </r>
  <r>
    <n v="4424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3"/>
    <n v="0"/>
    <n v="75.734999999999999"/>
    <x v="3"/>
    <m/>
    <s v="US-2014-105137"/>
  </r>
  <r>
    <n v="4425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x v="3"/>
    <m/>
    <s v="CA-2017-142489"/>
  </r>
  <r>
    <n v="4426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6"/>
    <n v="0"/>
    <n v="54.691200000000002"/>
    <x v="3"/>
    <m/>
    <s v="US-2016-141264"/>
  </r>
  <r>
    <n v="4427"/>
    <s v="CA-2017-159464"/>
    <s v="5/18/2017"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"/>
    <n v="0"/>
    <n v="15.6744"/>
    <x v="3"/>
    <m/>
    <s v="CA-2017-126928"/>
  </r>
  <r>
    <n v="4428"/>
    <s v="US-2017-103226"/>
    <s v="9/22/2017"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3"/>
    <n v="0"/>
    <n v="12.231"/>
    <x v="3"/>
    <m/>
    <s v="US-2015-107944"/>
  </r>
  <r>
    <n v="4429"/>
    <s v="CA-2017-119452"/>
    <s v="3/21/2017"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6"/>
    <n v="0"/>
    <n v="523.70519999999999"/>
    <x v="3"/>
    <m/>
    <s v="CA-2016-135594"/>
  </r>
  <r>
    <n v="4430"/>
    <s v="CA-2017-147725"/>
    <s v="9/14/2017"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3"/>
    <n v="0"/>
    <n v="18.446999999999999"/>
    <x v="3"/>
    <m/>
    <s v="US-2017-115252"/>
  </r>
  <r>
    <n v="4431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4"/>
    <n v="0"/>
    <n v="9.6"/>
    <x v="0"/>
    <m/>
    <s v="CA-2014-107398"/>
  </r>
  <r>
    <n v="4432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3"/>
    <n v="0"/>
    <n v="2.0748000000000002"/>
    <x v="0"/>
    <m/>
    <s v="CA-2014-169642"/>
  </r>
  <r>
    <n v="4433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5"/>
    <n v="0"/>
    <n v="9.1579999999999995"/>
    <x v="0"/>
    <m/>
    <s v="CA-2017-103968"/>
  </r>
  <r>
    <n v="4434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1"/>
    <n v="0"/>
    <n v="2.625"/>
    <x v="0"/>
    <m/>
    <s v="CA-2016-147256"/>
  </r>
  <r>
    <n v="4435"/>
    <s v="CA-2016-168893"/>
    <d v="2016-03-1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3"/>
    <n v="0"/>
    <n v="160.15860000000001"/>
    <x v="0"/>
    <m/>
    <s v="CA-2016-162159"/>
  </r>
  <r>
    <n v="4436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1"/>
    <n v="0.8"/>
    <n v="-3.6002999999999998"/>
    <x v="0"/>
    <m/>
    <s v="CA-2015-111038"/>
  </r>
  <r>
    <n v="4437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7"/>
    <n v="0.2"/>
    <n v="2.7383999999999999"/>
    <x v="0"/>
    <m/>
    <s v="CA-2014-124723"/>
  </r>
  <r>
    <n v="4438"/>
    <s v="CA-2016-163398"/>
    <d v="2016-03-05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x v="0"/>
    <m/>
    <s v="CA-2016-167241"/>
  </r>
  <r>
    <n v="4439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"/>
    <n v="0.2"/>
    <n v="3.6288"/>
    <x v="3"/>
    <m/>
    <s v="CA-2015-163237"/>
  </r>
  <r>
    <n v="4440"/>
    <s v="CA-2016-162726"/>
    <s v="12/27/2016"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4"/>
    <n v="0.2"/>
    <n v="7.4"/>
    <x v="3"/>
    <m/>
    <s v="CA-2016-150483"/>
  </r>
  <r>
    <n v="4441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1"/>
    <n v="0"/>
    <n v="36.283499999999997"/>
    <x v="3"/>
    <m/>
    <s v="US-2016-126431"/>
  </r>
  <r>
    <n v="4442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5"/>
    <n v="0"/>
    <n v="135.21899999999999"/>
    <x v="3"/>
    <m/>
    <s v="CA-2016-139934"/>
  </r>
  <r>
    <n v="4443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5"/>
    <n v="0"/>
    <n v="10.512"/>
    <x v="3"/>
    <m/>
    <s v="CA-2015-109603"/>
  </r>
  <r>
    <n v="4444"/>
    <s v="US-2016-111290"/>
    <s v="7/22/2016"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5"/>
    <n v="0"/>
    <n v="15.552"/>
    <x v="3"/>
    <m/>
    <s v="CA-2017-160661"/>
  </r>
  <r>
    <n v="4445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5"/>
    <n v="0"/>
    <n v="36.8245"/>
    <x v="3"/>
    <m/>
    <s v="CA-2017-102610"/>
  </r>
  <r>
    <n v="4446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6"/>
    <n v="0"/>
    <n v="14.256"/>
    <x v="3"/>
    <m/>
    <s v="US-2016-144057"/>
  </r>
  <r>
    <n v="4447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4"/>
    <n v="0"/>
    <n v="14.268800000000001"/>
    <x v="3"/>
    <m/>
    <s v="CA-2014-160276"/>
  </r>
  <r>
    <n v="4448"/>
    <s v="US-2014-147704"/>
    <s v="11/16/2014"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5"/>
    <n v="0"/>
    <n v="42.362499999999997"/>
    <x v="3"/>
    <m/>
    <s v="CA-2014-132983"/>
  </r>
  <r>
    <n v="4449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"/>
    <n v="0"/>
    <n v="4.0191999999999997"/>
    <x v="3"/>
    <m/>
    <s v="CA-2016-145709"/>
  </r>
  <r>
    <n v="4450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1"/>
    <n v="0"/>
    <n v="3.1103999999999998"/>
    <x v="3"/>
    <m/>
    <s v="CA-2017-133928"/>
  </r>
  <r>
    <n v="4451"/>
    <s v="CA-2015-121965"/>
    <s v="6/19/2015"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3"/>
    <n v="0"/>
    <n v="87.744299999999996"/>
    <x v="3"/>
    <m/>
    <s v="CA-2016-168032"/>
  </r>
  <r>
    <n v="4452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5"/>
    <n v="0"/>
    <n v="8.6359999999999992"/>
    <x v="0"/>
    <m/>
    <s v="CA-2015-143616"/>
  </r>
  <r>
    <n v="4453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x v="0"/>
    <m/>
    <s v="US-2015-168704"/>
  </r>
  <r>
    <n v="4454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5"/>
    <n v="0.15"/>
    <n v="225.73500000000001"/>
    <x v="0"/>
    <m/>
    <s v="CA-2017-143252"/>
  </r>
  <r>
    <n v="4455"/>
    <s v="CA-2016-147137"/>
    <d v="2016-04-07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4"/>
    <n v="0"/>
    <n v="0.55840000000000001"/>
    <x v="0"/>
    <m/>
    <s v="CA-2016-102134"/>
  </r>
  <r>
    <n v="4456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"/>
    <n v="0.2"/>
    <n v="-12.956799999999999"/>
    <x v="1"/>
    <m/>
    <s v="CA-2017-130036"/>
  </r>
  <r>
    <n v="4457"/>
    <s v="US-2015-146745"/>
    <d v="2015-03-09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"/>
    <n v="0.2"/>
    <n v="2.1492"/>
    <x v="1"/>
    <m/>
    <s v="CA-2015-134117"/>
  </r>
  <r>
    <n v="4458"/>
    <s v="CA-2017-115175"/>
    <d v="2017-07-08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5"/>
    <n v="0"/>
    <n v="114.9385"/>
    <x v="4"/>
    <m/>
    <s v="CA-2014-130918"/>
  </r>
  <r>
    <n v="4459"/>
    <s v="CA-2017-105851"/>
    <s v="3/13/2017"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"/>
    <n v="0.2"/>
    <n v="-299.8116"/>
    <x v="3"/>
    <m/>
    <s v="CA-2016-159023"/>
  </r>
  <r>
    <n v="4460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1"/>
    <n v="0.2"/>
    <n v="3.2776000000000001"/>
    <x v="3"/>
    <m/>
    <s v="CA-2017-111717"/>
  </r>
  <r>
    <n v="4461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x v="3"/>
    <m/>
    <s v="CA-2014-154592"/>
  </r>
  <r>
    <n v="4462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"/>
    <n v="0.2"/>
    <n v="1.3595999999999999"/>
    <x v="3"/>
    <m/>
    <s v="CA-2014-128622"/>
  </r>
  <r>
    <n v="4463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4"/>
    <n v="0.7"/>
    <n v="-58.861600000000003"/>
    <x v="3"/>
    <m/>
    <s v="CA-2017-148355"/>
  </r>
  <r>
    <n v="4464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3"/>
    <n v="0.2"/>
    <n v="5.2026000000000003"/>
    <x v="3"/>
    <m/>
    <s v="CA-2014-132913"/>
  </r>
  <r>
    <n v="4465"/>
    <s v="US-2017-125717"/>
    <s v="9/28/2017"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"/>
    <n v="0.2"/>
    <n v="26.224"/>
    <x v="3"/>
    <m/>
    <s v="CA-2017-150910"/>
  </r>
  <r>
    <n v="4466"/>
    <s v="CA-2015-163895"/>
    <d v="2015-07-08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1"/>
    <n v="0.2"/>
    <n v="1.1151"/>
    <x v="1"/>
    <m/>
    <s v="CA-2014-156790"/>
  </r>
  <r>
    <n v="4467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9"/>
    <n v="0"/>
    <n v="7.3710000000000004"/>
    <x v="3"/>
    <m/>
    <s v="CA-2014-126480"/>
  </r>
  <r>
    <n v="4468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"/>
    <n v="0"/>
    <n v="78.941199999999995"/>
    <x v="3"/>
    <m/>
    <s v="CA-2017-105620"/>
  </r>
  <r>
    <n v="4469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x v="3"/>
    <m/>
    <s v="CA-2017-150266"/>
  </r>
  <r>
    <n v="4470"/>
    <s v="CA-2017-168641"/>
    <s v="11/24/2017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"/>
    <n v="0"/>
    <n v="6.2207999999999997"/>
    <x v="3"/>
    <m/>
    <s v="CA-2016-157280"/>
  </r>
  <r>
    <n v="4471"/>
    <s v="CA-2017-156895"/>
    <d v="2017-08-05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3"/>
    <n v="0.3"/>
    <n v="-23.7822"/>
    <x v="4"/>
    <m/>
    <s v="CA-2017-106691"/>
  </r>
  <r>
    <n v="4472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1"/>
    <n v="0.3"/>
    <n v="-15.4666"/>
    <x v="3"/>
    <m/>
    <s v="CA-2016-134180"/>
  </r>
  <r>
    <n v="4473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3"/>
    <n v="0.2"/>
    <n v="65.993399999999994"/>
    <x v="3"/>
    <m/>
    <s v="CA-2014-166730"/>
  </r>
  <r>
    <n v="4474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"/>
    <n v="0.4"/>
    <n v="-189.321"/>
    <x v="3"/>
    <m/>
    <s v="CA-2017-157469"/>
  </r>
  <r>
    <n v="4475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3"/>
    <n v="0.2"/>
    <n v="5.4432"/>
    <x v="3"/>
    <m/>
    <s v="CA-2017-122308"/>
  </r>
  <r>
    <n v="4476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x v="3"/>
    <m/>
    <s v="US-2014-149034"/>
  </r>
  <r>
    <n v="4477"/>
    <s v="CA-2017-121300"/>
    <s v="9/29/2017"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"/>
    <n v="0.2"/>
    <n v="2.64"/>
    <x v="3"/>
    <m/>
    <s v="CA-2017-159226"/>
  </r>
  <r>
    <n v="4478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3"/>
    <n v="0"/>
    <n v="23.316299999999998"/>
    <x v="3"/>
    <m/>
    <s v="CA-2017-156622"/>
  </r>
  <r>
    <n v="4479"/>
    <s v="CA-2017-130211"/>
    <s v="10/22/2017"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"/>
    <n v="0"/>
    <n v="54.775599999999997"/>
    <x v="3"/>
    <m/>
    <s v="CA-2014-119529"/>
  </r>
  <r>
    <n v="4480"/>
    <s v="CA-2014-147235"/>
    <s v="3/24/2014"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5"/>
    <n v="0"/>
    <n v="11.702999999999999"/>
    <x v="3"/>
    <m/>
    <s v="CA-2015-150413"/>
  </r>
  <r>
    <n v="4481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7"/>
    <n v="0"/>
    <n v="5.0358000000000001"/>
    <x v="0"/>
    <m/>
    <s v="CA-2014-108182"/>
  </r>
  <r>
    <n v="4482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"/>
    <n v="0"/>
    <n v="14.2956"/>
    <x v="0"/>
    <m/>
    <s v="CA-2016-110898"/>
  </r>
  <r>
    <n v="4483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12"/>
    <n v="0.2"/>
    <n v="15.799200000000001"/>
    <x v="0"/>
    <m/>
    <s v="CA-2015-123092"/>
  </r>
  <r>
    <n v="4484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3"/>
    <n v="0"/>
    <n v="56.977200000000003"/>
    <x v="0"/>
    <m/>
    <s v="US-2015-128587"/>
  </r>
  <r>
    <n v="4485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"/>
    <n v="0.2"/>
    <n v="3.0211999999999999"/>
    <x v="0"/>
    <m/>
    <s v="US-2017-139577"/>
  </r>
  <r>
    <n v="4486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3"/>
    <n v="0"/>
    <n v="9.3312000000000008"/>
    <x v="0"/>
    <m/>
    <s v="CA-2017-159100"/>
  </r>
  <r>
    <n v="4487"/>
    <s v="CA-2016-109365"/>
    <d v="2016-03-1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3"/>
    <n v="0"/>
    <n v="150.98400000000001"/>
    <x v="0"/>
    <m/>
    <s v="CA-2014-109043"/>
  </r>
  <r>
    <n v="4488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x v="1"/>
    <m/>
    <s v="US-2017-116491"/>
  </r>
  <r>
    <n v="4489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9"/>
    <n v="0.2"/>
    <n v="-14.688000000000001"/>
    <x v="1"/>
    <m/>
    <s v="CA-2017-122763"/>
  </r>
  <r>
    <n v="4490"/>
    <s v="CA-2015-162621"/>
    <d v="2015-05-09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x v="1"/>
    <m/>
    <s v="CA-2017-137785"/>
  </r>
  <r>
    <n v="4491"/>
    <s v="CA-2017-105921"/>
    <s v="8/14/2017"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3"/>
    <n v="0.2"/>
    <n v="5.2286999999999999"/>
    <x v="3"/>
    <m/>
    <s v="CA-2014-133389"/>
  </r>
  <r>
    <n v="4492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"/>
    <n v="0.4"/>
    <n v="109.998"/>
    <x v="2"/>
    <m/>
    <s v="CA-2014-103807"/>
  </r>
  <r>
    <n v="4493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"/>
    <n v="0.2"/>
    <n v="1.4224000000000001"/>
    <x v="2"/>
    <m/>
    <s v="CA-2015-102855"/>
  </r>
  <r>
    <n v="4494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7"/>
    <n v="0.2"/>
    <n v="12.700799999999999"/>
    <x v="2"/>
    <m/>
    <s v="CA-2017-107825"/>
  </r>
  <r>
    <n v="4495"/>
    <s v="CA-2014-150798"/>
    <d v="2014-01-12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6"/>
    <n v="0.3"/>
    <n v="-51.984000000000002"/>
    <x v="2"/>
    <m/>
    <s v="CA-2017-106047"/>
  </r>
  <r>
    <n v="4496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x v="3"/>
    <m/>
    <s v="CA-2017-127803"/>
  </r>
  <r>
    <n v="4497"/>
    <s v="CA-2017-112753"/>
    <s v="6/18/2017"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6"/>
    <n v="0"/>
    <n v="19.051200000000001"/>
    <x v="3"/>
    <m/>
    <s v="CA-2015-137071"/>
  </r>
  <r>
    <n v="4498"/>
    <s v="CA-2017-155075"/>
    <d v="2017-02-12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4"/>
    <n v="0.7"/>
    <n v="-462.86239999999998"/>
    <x v="4"/>
    <m/>
    <s v="CA-2016-121447"/>
  </r>
  <r>
    <n v="4499"/>
    <s v="CA-2014-103401"/>
    <s v="11/21/2014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"/>
    <n v="0"/>
    <n v="6.2207999999999997"/>
    <x v="3"/>
    <m/>
    <s v="CA-2017-143084"/>
  </r>
  <r>
    <n v="4500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"/>
    <n v="0"/>
    <n v="6.2207999999999997"/>
    <x v="0"/>
    <m/>
    <s v="CA-2016-131639"/>
  </r>
  <r>
    <n v="4501"/>
    <s v="CA-2016-124814"/>
    <d v="2016-10-04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x v="0"/>
    <m/>
    <s v="CA-2016-161361"/>
  </r>
  <r>
    <n v="4502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5"/>
    <n v="0.2"/>
    <n v="9.0719999999999992"/>
    <x v="3"/>
    <m/>
    <s v="CA-2014-100706"/>
  </r>
  <r>
    <n v="4503"/>
    <s v="CA-2014-116757"/>
    <s v="6/30/2014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6"/>
    <n v="0.2"/>
    <n v="7.1928000000000001"/>
    <x v="3"/>
    <m/>
    <s v="CA-2015-129525"/>
  </r>
  <r>
    <n v="4504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x v="3"/>
    <m/>
    <s v="US-2016-141880"/>
  </r>
  <r>
    <n v="4505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"/>
    <n v="0"/>
    <n v="101.3488"/>
    <x v="3"/>
    <m/>
    <s v="CA-2015-165799"/>
  </r>
  <r>
    <n v="4506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3"/>
    <n v="0"/>
    <n v="13.198499999999999"/>
    <x v="3"/>
    <m/>
    <s v="CA-2016-102127"/>
  </r>
  <r>
    <n v="4507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3"/>
    <n v="0.2"/>
    <n v="51.148499999999999"/>
    <x v="3"/>
    <m/>
    <s v="US-2016-152415"/>
  </r>
  <r>
    <n v="4508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1"/>
    <n v="0"/>
    <n v="0.2034"/>
    <x v="3"/>
    <m/>
    <s v="CA-2014-138198"/>
  </r>
  <r>
    <n v="4509"/>
    <s v="US-2014-138247"/>
    <s v="12/24/2014"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1"/>
    <n v="0"/>
    <n v="5.5176999999999996"/>
    <x v="3"/>
    <m/>
    <s v="CA-2017-128041"/>
  </r>
  <r>
    <n v="4510"/>
    <s v="CA-2017-167003"/>
    <s v="5/23/2017"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x v="3"/>
    <m/>
    <s v="CA-2017-105823"/>
  </r>
  <r>
    <n v="4511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"/>
    <n v="0"/>
    <n v="17.158000000000001"/>
    <x v="0"/>
    <m/>
    <s v="CA-2014-152268"/>
  </r>
  <r>
    <n v="4512"/>
    <s v="CA-2016-119935"/>
    <d v="2016-10-1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x v="0"/>
    <m/>
    <s v="CA-2015-148873"/>
  </r>
  <r>
    <n v="4513"/>
    <s v="CA-2016-118969"/>
    <d v="2016-02-10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6"/>
    <n v="0.7"/>
    <n v="-40.180799999999998"/>
    <x v="0"/>
    <m/>
    <s v="CA-2015-166492"/>
  </r>
  <r>
    <n v="4514"/>
    <s v="CA-2016-145240"/>
    <d v="2016-06-09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x v="0"/>
    <m/>
    <s v="CA-2017-157420"/>
  </r>
  <r>
    <n v="4515"/>
    <s v="CA-2016-120873"/>
    <s v="10/27/2016"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1"/>
    <n v="0"/>
    <n v="75.654799999999994"/>
    <x v="3"/>
    <m/>
    <s v="CA-2016-117121"/>
  </r>
  <r>
    <n v="4516"/>
    <s v="US-2017-111920"/>
    <s v="10/22/2017"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4"/>
    <n v="0"/>
    <n v="12.0252"/>
    <x v="3"/>
    <m/>
    <s v="CA-2014-138177"/>
  </r>
  <r>
    <n v="4517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x v="3"/>
    <m/>
    <s v="CA-2014-114335"/>
  </r>
  <r>
    <n v="4518"/>
    <s v="US-2016-128678"/>
    <s v="9/15/2016"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x v="3"/>
    <m/>
    <s v="CA-2015-168760"/>
  </r>
  <r>
    <n v="4519"/>
    <s v="CA-2016-101385"/>
    <s v="9/25/2016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4"/>
    <n v="0"/>
    <n v="6.9551999999999996"/>
    <x v="3"/>
    <m/>
    <s v="CA-2016-168830"/>
  </r>
  <r>
    <n v="4520"/>
    <s v="CA-2017-107167"/>
    <d v="2017-10-06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8"/>
    <n v="0.2"/>
    <n v="84.22"/>
    <x v="4"/>
    <m/>
    <s v="CA-2017-137463"/>
  </r>
  <r>
    <n v="4521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3"/>
    <n v="0"/>
    <n v="22.4316"/>
    <x v="3"/>
    <m/>
    <s v="CA-2014-124513"/>
  </r>
  <r>
    <n v="4522"/>
    <s v="CA-2014-109491"/>
    <s v="2/20/2014"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4"/>
    <n v="0"/>
    <n v="6.9088000000000003"/>
    <x v="3"/>
    <m/>
    <s v="CA-2015-165554"/>
  </r>
  <r>
    <n v="4523"/>
    <s v="CA-2017-105445"/>
    <s v="2/20/2017"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3"/>
    <n v="0.2"/>
    <n v="3.0653999999999999"/>
    <x v="3"/>
    <m/>
    <s v="CA-2014-141838"/>
  </r>
  <r>
    <n v="4524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7"/>
    <n v="0"/>
    <n v="16.035599999999999"/>
    <x v="2"/>
    <m/>
    <s v="CA-2017-117009"/>
  </r>
  <r>
    <n v="4525"/>
    <s v="CA-2014-107454"/>
    <d v="2014-02-1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6"/>
    <n v="0"/>
    <n v="24.1218"/>
    <x v="2"/>
    <m/>
    <s v="CA-2015-128993"/>
  </r>
  <r>
    <n v="4526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"/>
    <n v="0"/>
    <n v="67.495000000000005"/>
    <x v="3"/>
    <m/>
    <s v="CA-2015-160227"/>
  </r>
  <r>
    <n v="4527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5"/>
    <n v="0"/>
    <n v="47.951999999999998"/>
    <x v="3"/>
    <m/>
    <s v="CA-2015-149097"/>
  </r>
  <r>
    <n v="4528"/>
    <s v="US-2017-105046"/>
    <s v="7/17/2017"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4"/>
    <n v="0"/>
    <n v="14.4596"/>
    <x v="3"/>
    <m/>
    <s v="CA-2016-132304"/>
  </r>
  <r>
    <n v="4529"/>
    <s v="CA-2017-152856"/>
    <d v="2017-08-09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4"/>
    <n v="0.2"/>
    <n v="33.589199999999998"/>
    <x v="4"/>
    <m/>
    <s v="CA-2015-136420"/>
  </r>
  <r>
    <n v="4530"/>
    <s v="CA-2016-134691"/>
    <s v="11/14/2016"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"/>
    <n v="0.8"/>
    <n v="-3.9032"/>
    <x v="3"/>
    <m/>
    <s v="CA-2016-101623"/>
  </r>
  <r>
    <n v="4531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"/>
    <n v="0.1"/>
    <n v="72.534400000000005"/>
    <x v="3"/>
    <m/>
    <s v="US-2014-151015"/>
  </r>
  <r>
    <n v="4532"/>
    <s v="CA-2016-118759"/>
    <s v="11/14/2016"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3"/>
    <n v="0"/>
    <n v="10.5144"/>
    <x v="3"/>
    <m/>
    <s v="CA-2017-152968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3"/>
    <n v="0.2"/>
    <n v="13.7646"/>
    <x v="2"/>
    <m/>
    <s v="CA-2016-150077"/>
  </r>
  <r>
    <n v="4534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"/>
    <n v="0"/>
    <n v="7.4871999999999996"/>
    <x v="2"/>
    <m/>
    <s v="CA-2016-106278"/>
  </r>
  <r>
    <n v="4535"/>
    <s v="CA-2015-163104"/>
    <s v="3/19/2015"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"/>
    <n v="0"/>
    <n v="5.8604000000000003"/>
    <x v="3"/>
    <m/>
    <s v="CA-2017-147550"/>
  </r>
  <r>
    <n v="4536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3"/>
    <n v="0"/>
    <n v="4.9104000000000001"/>
    <x v="4"/>
    <m/>
    <s v="CA-2015-136105"/>
  </r>
  <r>
    <n v="4537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3"/>
    <n v="0.2"/>
    <n v="30.2316"/>
    <x v="4"/>
    <m/>
    <s v="CA-2016-142524"/>
  </r>
  <r>
    <n v="4538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3"/>
    <n v="0"/>
    <n v="6.2016"/>
    <x v="4"/>
    <m/>
    <s v="CA-2014-136336"/>
  </r>
  <r>
    <n v="4539"/>
    <s v="CA-2017-138464"/>
    <d v="2017-08-07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4"/>
    <n v="0"/>
    <n v="4.3296000000000001"/>
    <x v="4"/>
    <m/>
    <s v="US-2015-136259"/>
  </r>
  <r>
    <n v="4540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"/>
    <n v="0"/>
    <n v="1.0598000000000001"/>
    <x v="3"/>
    <m/>
    <s v="US-2014-124625"/>
  </r>
  <r>
    <n v="4541"/>
    <s v="CA-2015-104129"/>
    <s v="2/27/2015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x v="3"/>
    <m/>
    <s v="CA-2016-108105"/>
  </r>
  <r>
    <n v="4542"/>
    <s v="US-2017-132206"/>
    <s v="6/16/2017"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x v="3"/>
    <m/>
    <s v="CA-2017-166898"/>
  </r>
  <r>
    <n v="4543"/>
    <s v="CA-2017-113474"/>
    <s v="3/30/2017"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"/>
    <n v="0"/>
    <n v="149.8956"/>
    <x v="3"/>
    <m/>
    <s v="CA-2017-169005"/>
  </r>
  <r>
    <n v="4544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9"/>
    <n v="0.3"/>
    <n v="-5.4801000000000002"/>
    <x v="1"/>
    <m/>
    <s v="CA-2015-104038"/>
  </r>
  <r>
    <n v="4545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"/>
    <n v="0.2"/>
    <n v="16.704000000000001"/>
    <x v="1"/>
    <m/>
    <s v="CA-2016-126102"/>
  </r>
  <r>
    <n v="4546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7"/>
    <n v="0.2"/>
    <n v="53.754399999999997"/>
    <x v="1"/>
    <m/>
    <s v="CA-2016-143406"/>
  </r>
  <r>
    <n v="4547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"/>
    <n v="0.8"/>
    <n v="-2.9883999999999999"/>
    <x v="1"/>
    <m/>
    <s v="CA-2015-150308"/>
  </r>
  <r>
    <n v="4548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3"/>
    <n v="0.2"/>
    <n v="0.69120000000000004"/>
    <x v="1"/>
    <m/>
    <s v="CA-2016-131093"/>
  </r>
  <r>
    <n v="4549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x v="1"/>
    <m/>
    <s v="US-2017-148831"/>
  </r>
  <r>
    <n v="4550"/>
    <s v="CA-2015-126557"/>
    <d v="2015-12-07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4"/>
    <n v="0.2"/>
    <n v="49.437600000000003"/>
    <x v="1"/>
    <m/>
    <s v="CA-2015-162950"/>
  </r>
  <r>
    <n v="4551"/>
    <s v="US-2017-107636"/>
    <s v="4/30/2017"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"/>
    <n v="0"/>
    <n v="2.8224"/>
    <x v="3"/>
    <m/>
    <s v="US-2015-132836"/>
  </r>
  <r>
    <n v="4552"/>
    <s v="US-2014-165862"/>
    <s v="7/13/2014"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x v="3"/>
    <m/>
    <s v="US-2014-158365"/>
  </r>
  <r>
    <n v="4553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3"/>
    <n v="0.2"/>
    <n v="23.027999999999999"/>
    <x v="3"/>
    <m/>
    <s v="CA-2017-152933"/>
  </r>
  <r>
    <n v="4554"/>
    <s v="US-2014-106334"/>
    <s v="12/27/2014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3"/>
    <n v="0"/>
    <n v="5.7779999999999996"/>
    <x v="3"/>
    <m/>
    <s v="CA-2015-163181"/>
  </r>
  <r>
    <n v="4555"/>
    <s v="CA-2016-101448"/>
    <s v="2/27/2016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3"/>
    <n v="0"/>
    <n v="28.41"/>
    <x v="3"/>
    <m/>
    <s v="CA-2015-132941"/>
  </r>
  <r>
    <n v="4556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4"/>
    <n v="0"/>
    <n v="14.202"/>
    <x v="3"/>
    <m/>
    <s v="CA-2014-132010"/>
  </r>
  <r>
    <n v="4557"/>
    <s v="CA-2015-130218"/>
    <s v="3/23/2015"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4"/>
    <n v="0"/>
    <n v="0.55840000000000001"/>
    <x v="3"/>
    <m/>
    <s v="CA-2016-135461"/>
  </r>
  <r>
    <n v="4558"/>
    <s v="US-2017-117331"/>
    <s v="10/21/2017"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1"/>
    <n v="0.7"/>
    <n v="-6.5618999999999996"/>
    <x v="3"/>
    <m/>
    <s v="CA-2017-153045"/>
  </r>
  <r>
    <n v="4559"/>
    <s v="CA-2014-127383"/>
    <s v="12/31/2014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"/>
    <n v="0.2"/>
    <n v="17.968399999999999"/>
    <x v="3"/>
    <m/>
    <s v="US-2016-155971"/>
  </r>
  <r>
    <n v="4560"/>
    <s v="CA-2014-110219"/>
    <d v="2014-05-05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3"/>
    <n v="0.3"/>
    <n v="-9.1334999999999997"/>
    <x v="2"/>
    <m/>
    <s v="CA-2017-122007"/>
  </r>
  <r>
    <n v="4561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1"/>
    <m/>
    <s v="CA-2017-162250"/>
  </r>
  <r>
    <n v="4562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 speaker phone"/>
    <n v="110.352"/>
    <n v="3"/>
    <n v="0.2"/>
    <n v="8.2764000000000006"/>
    <x v="1"/>
    <m/>
    <s v="US-2016-158288"/>
  </r>
  <r>
    <n v="4563"/>
    <s v="CA-2015-118871"/>
    <d v="2015-04-12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5"/>
    <n v="0"/>
    <n v="13.832000000000001"/>
    <x v="1"/>
    <m/>
    <s v="CA-2016-128916"/>
  </r>
  <r>
    <n v="4564"/>
    <s v="CA-2017-129490"/>
    <s v="9/26/2017"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x v="3"/>
    <m/>
    <s v="CA-2015-157028"/>
  </r>
  <r>
    <n v="4565"/>
    <s v="CA-2014-101175"/>
    <d v="2014-09-12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6"/>
    <n v="0.2"/>
    <n v="-1.2587999999999999"/>
    <x v="2"/>
    <m/>
    <s v="CA-2017-112473"/>
  </r>
  <r>
    <n v="4566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x v="4"/>
    <m/>
    <s v="US-2017-147655"/>
  </r>
  <r>
    <n v="4567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x v="4"/>
    <m/>
    <s v="CA-2016-130911"/>
  </r>
  <r>
    <n v="4568"/>
    <s v="US-2017-149510"/>
    <d v="2017-03-12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x v="4"/>
    <m/>
    <s v="CA-2017-100055"/>
  </r>
  <r>
    <n v="4569"/>
    <s v="CA-2015-111990"/>
    <d v="2015-08-1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x v="1"/>
    <m/>
    <s v="CA-2015-157805"/>
  </r>
  <r>
    <n v="4570"/>
    <s v="CA-2014-169460"/>
    <s v="4/19/2014"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3"/>
    <n v="0"/>
    <n v="26.649000000000001"/>
    <x v="3"/>
    <m/>
    <s v="CA-2016-124254"/>
  </r>
  <r>
    <n v="4571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3"/>
    <n v="0"/>
    <n v="8.0711999999999993"/>
    <x v="3"/>
    <m/>
    <s v="CA-2014-123400"/>
  </r>
  <r>
    <n v="4572"/>
    <s v="US-2015-152128"/>
    <s v="5/25/2015"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"/>
    <n v="0"/>
    <n v="60.141199999999998"/>
    <x v="3"/>
    <m/>
    <s v="CA-2014-106971"/>
  </r>
  <r>
    <n v="4573"/>
    <s v="CA-2017-126662"/>
    <s v="7/17/2017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"/>
    <n v="0.2"/>
    <n v="89.997"/>
    <x v="3"/>
    <m/>
    <s v="CA-2017-123029"/>
  </r>
  <r>
    <n v="4574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7"/>
    <n v="0"/>
    <n v="184.22040000000001"/>
    <x v="0"/>
    <m/>
    <s v="CA-2016-139409"/>
  </r>
  <r>
    <n v="4575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4"/>
    <n v="0"/>
    <n v="8.7048000000000005"/>
    <x v="0"/>
    <m/>
    <s v="US-2017-166688"/>
  </r>
  <r>
    <n v="4576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5"/>
    <n v="0"/>
    <n v="3.6139999999999999"/>
    <x v="0"/>
    <m/>
    <s v="CA-2015-126970"/>
  </r>
  <r>
    <n v="4577"/>
    <s v="CA-2016-139395"/>
    <d v="2016-12-12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"/>
    <n v="0"/>
    <n v="6.7149999999999999"/>
    <x v="0"/>
    <m/>
    <s v="US-2016-165505"/>
  </r>
  <r>
    <n v="4578"/>
    <s v="US-2014-121734"/>
    <d v="2014-11-04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1"/>
    <n v="0.2"/>
    <n v="3.3544"/>
    <x v="2"/>
    <m/>
    <s v="US-2014-157070"/>
  </r>
  <r>
    <n v="4579"/>
    <s v="CA-2015-110947"/>
    <d v="2015-09-06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3"/>
    <n v="0"/>
    <n v="56.55"/>
    <x v="1"/>
    <m/>
    <s v="US-2015-106873"/>
  </r>
  <r>
    <n v="4580"/>
    <s v="US-2014-150126"/>
    <s v="7/27/2014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11"/>
    <n v="0"/>
    <n v="32.232199999999999"/>
    <x v="3"/>
    <m/>
    <s v="CA-2016-132990"/>
  </r>
  <r>
    <n v="4581"/>
    <s v="CA-2015-164427"/>
    <s v="7/31/2015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6"/>
    <n v="0"/>
    <n v="105.468"/>
    <x v="3"/>
    <m/>
    <s v="CA-2014-102645"/>
  </r>
  <r>
    <n v="4582"/>
    <s v="CA-2016-120250"/>
    <s v="9/19/2016"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3"/>
    <n v="0.2"/>
    <n v="3.8448000000000002"/>
    <x v="3"/>
    <m/>
    <s v="CA-2014-134215"/>
  </r>
  <r>
    <n v="4583"/>
    <s v="CA-2016-121993"/>
    <d v="2016-10-06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8"/>
    <n v="0.2"/>
    <n v="7.9703999999999997"/>
    <x v="0"/>
    <m/>
    <s v="CA-2016-118934"/>
  </r>
  <r>
    <n v="4584"/>
    <s v="US-2016-100405"/>
    <s v="8/26/2016"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"/>
    <n v="0"/>
    <n v="3.7995999999999999"/>
    <x v="3"/>
    <m/>
    <s v="CA-2016-160108"/>
  </r>
  <r>
    <n v="4585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x v="4"/>
    <m/>
    <s v="CA-2015-164007"/>
  </r>
  <r>
    <n v="4586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5"/>
    <n v="0"/>
    <n v="4.2240000000000002"/>
    <x v="4"/>
    <m/>
    <s v="CA-2016-100300"/>
  </r>
  <r>
    <n v="4587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6"/>
    <n v="0.2"/>
    <n v="206.6232"/>
    <x v="4"/>
    <m/>
    <s v="CA-2016-140571"/>
  </r>
  <r>
    <n v="4588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3"/>
    <n v="0"/>
    <n v="0.16739999999999999"/>
    <x v="4"/>
    <m/>
    <s v="US-2016-155768"/>
  </r>
  <r>
    <n v="4589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3"/>
    <n v="0"/>
    <n v="10.5084"/>
    <x v="4"/>
    <m/>
    <s v="CA-2017-119424"/>
  </r>
  <r>
    <n v="4590"/>
    <s v="US-2017-163790"/>
    <d v="2017-02-1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7"/>
    <n v="0"/>
    <n v="22.627500000000001"/>
    <x v="4"/>
    <m/>
    <s v="CA-2016-118178"/>
  </r>
  <r>
    <n v="4591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"/>
    <n v="0"/>
    <n v="4.9728000000000003"/>
    <x v="3"/>
    <m/>
    <s v="CA-2016-166618"/>
  </r>
  <r>
    <n v="4592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"/>
    <n v="0.2"/>
    <n v="30.238399999999999"/>
    <x v="3"/>
    <m/>
    <s v="CA-2017-156776"/>
  </r>
  <r>
    <n v="4593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3"/>
    <n v="0.2"/>
    <n v="-5.4882"/>
    <x v="3"/>
    <m/>
    <s v="US-2015-130512"/>
  </r>
  <r>
    <n v="4594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x v="3"/>
    <m/>
    <s v="CA-2015-141810"/>
  </r>
  <r>
    <n v="4595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3"/>
    <n v="0.2"/>
    <n v="33.851700000000001"/>
    <x v="3"/>
    <m/>
    <s v="CA-2014-146843"/>
  </r>
  <r>
    <n v="4596"/>
    <s v="CA-2016-129868"/>
    <s v="12/26/2016"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3"/>
    <n v="0"/>
    <n v="15.111599999999999"/>
    <x v="3"/>
    <m/>
    <s v="CA-2014-103310"/>
  </r>
  <r>
    <n v="4597"/>
    <s v="CA-2016-140564"/>
    <d v="2016-05-12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8"/>
    <n v="0"/>
    <n v="13.2288"/>
    <x v="0"/>
    <m/>
    <s v="CA-2016-152688"/>
  </r>
  <r>
    <n v="4598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3"/>
    <n v="0"/>
    <n v="5.8887"/>
    <x v="3"/>
    <m/>
    <s v="CA-2016-153836"/>
  </r>
  <r>
    <n v="4599"/>
    <s v="US-2017-169502"/>
    <s v="8/28/2017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5"/>
    <n v="0"/>
    <n v="26.564"/>
    <x v="3"/>
    <m/>
    <s v="CA-2016-104689"/>
  </r>
  <r>
    <n v="4600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1"/>
    <n v="0"/>
    <n v="43.784199999999998"/>
    <x v="3"/>
    <m/>
    <s v="CA-2016-146423"/>
  </r>
  <r>
    <n v="4601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9"/>
    <n v="0"/>
    <n v="63.134999999999998"/>
    <x v="3"/>
    <m/>
    <s v="CA-2017-140781"/>
  </r>
  <r>
    <n v="4602"/>
    <s v="CA-2015-146948"/>
    <s v="7/16/2015"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4"/>
    <n v="0"/>
    <n v="5.4143999999999997"/>
    <x v="3"/>
    <m/>
    <s v="CA-2017-141747"/>
  </r>
  <r>
    <n v="4603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1"/>
    <n v="0.2"/>
    <n v="5.9383999999999997"/>
    <x v="3"/>
    <m/>
    <s v="CA-2017-142776"/>
  </r>
  <r>
    <n v="4604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4"/>
    <n v="0.2"/>
    <n v="53.8048"/>
    <x v="3"/>
    <m/>
    <s v="CA-2015-167479"/>
  </r>
  <r>
    <n v="4605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"/>
    <n v="0.2"/>
    <n v="4.4311999999999996"/>
    <x v="3"/>
    <m/>
    <s v="CA-2014-144071"/>
  </r>
  <r>
    <n v="4606"/>
    <s v="US-2015-113327"/>
    <s v="5/26/2015"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x v="3"/>
    <m/>
    <s v="US-2017-120908"/>
  </r>
  <r>
    <n v="4607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1"/>
    <n v="0"/>
    <n v="13.3371"/>
    <x v="3"/>
    <m/>
    <s v="CA-2016-152646"/>
  </r>
  <r>
    <n v="4608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3"/>
    <n v="0"/>
    <n v="160.62299999999999"/>
    <x v="3"/>
    <m/>
    <s v="CA-2017-103765"/>
  </r>
  <r>
    <n v="4609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3"/>
    <m/>
    <s v="US-2017-118157"/>
  </r>
  <r>
    <n v="4610"/>
    <s v="CA-2015-135020"/>
    <s v="5/28/2015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7"/>
    <n v="0"/>
    <n v="21.7728"/>
    <x v="3"/>
    <m/>
    <s v="US-2015-164238"/>
  </r>
  <r>
    <n v="4611"/>
    <s v="US-2017-141852"/>
    <d v="2017-09-1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8"/>
    <n v="0"/>
    <n v="20.732800000000001"/>
    <x v="4"/>
    <m/>
    <s v="CA-2017-103212"/>
  </r>
  <r>
    <n v="4612"/>
    <s v="CA-2016-109407"/>
    <s v="1/24/2016"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4"/>
    <n v="0"/>
    <n v="15.68"/>
    <x v="3"/>
    <m/>
    <s v="CA-2017-121160"/>
  </r>
  <r>
    <n v="4613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3"/>
    <n v="0.2"/>
    <n v="3.5712000000000002"/>
    <x v="3"/>
    <m/>
    <s v="CA-2017-140515"/>
  </r>
  <r>
    <n v="4614"/>
    <s v="US-2017-165953"/>
    <s v="12/31/2016"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5"/>
    <n v="0.2"/>
    <n v="8.218"/>
    <x v="3"/>
    <m/>
    <s v="CA-2014-153619"/>
  </r>
  <r>
    <n v="4615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x v="0"/>
    <m/>
    <s v="CA-2017-133718"/>
  </r>
  <r>
    <n v="4616"/>
    <s v="CA-2016-144540"/>
    <d v="2016-05-09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9"/>
    <n v="0.2"/>
    <n v="4.266"/>
    <x v="0"/>
    <m/>
    <s v="CA-2014-148383"/>
  </r>
  <r>
    <n v="4617"/>
    <s v="CA-2015-159863"/>
    <d v="2015-04-09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3"/>
    <n v="0.2"/>
    <n v="6.7187999999999999"/>
    <x v="1"/>
    <m/>
    <s v="CA-2016-126732"/>
  </r>
  <r>
    <n v="4618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 phone"/>
    <n v="589.9"/>
    <n v="2"/>
    <n v="0"/>
    <n v="147.47499999999999"/>
    <x v="3"/>
    <m/>
    <s v="CA-2017-138156"/>
  </r>
  <r>
    <n v="4619"/>
    <s v="CA-2015-117800"/>
    <s v="9/21/2015"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3"/>
    <n v="0"/>
    <n v="141.1644"/>
    <x v="3"/>
    <m/>
    <s v="CA-2017-110310"/>
  </r>
  <r>
    <n v="4620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6"/>
    <n v="0.2"/>
    <n v="1007.9832"/>
    <x v="3"/>
    <m/>
    <s v="CA-2014-113271"/>
  </r>
  <r>
    <n v="4621"/>
    <s v="CA-2017-145219"/>
    <s v="12/24/2017"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3"/>
    <n v="0.2"/>
    <n v="33.93"/>
    <x v="3"/>
    <m/>
    <s v="CA-2017-130106"/>
  </r>
  <r>
    <n v="4622"/>
    <s v="CA-2015-161214"/>
    <d v="2015-05-10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5"/>
    <n v="0"/>
    <n v="21.713999999999999"/>
    <x v="1"/>
    <m/>
    <s v="CA-2016-127761"/>
  </r>
  <r>
    <n v="4623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3"/>
    <n v="0.2"/>
    <n v="-1.9872000000000001"/>
    <x v="4"/>
    <m/>
    <s v="CA-2016-105354"/>
  </r>
  <r>
    <n v="4624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4"/>
    <n v="0.2"/>
    <n v="62.137599999999999"/>
    <x v="4"/>
    <m/>
    <s v="CA-2017-155712"/>
  </r>
  <r>
    <n v="4625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"/>
    <n v="0.2"/>
    <n v="-3.2309999999999999"/>
    <x v="4"/>
    <m/>
    <s v="CA-2017-102309"/>
  </r>
  <r>
    <n v="4626"/>
    <s v="CA-2017-147228"/>
    <d v="2017-09-09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3"/>
    <n v="0.2"/>
    <n v="4.2408000000000001"/>
    <x v="4"/>
    <m/>
    <s v="CA-2014-168368"/>
  </r>
  <r>
    <n v="4627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5"/>
    <n v="0"/>
    <n v="20.163"/>
    <x v="3"/>
    <m/>
    <s v="CA-2017-167976"/>
  </r>
  <r>
    <n v="4628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"/>
    <n v="0"/>
    <n v="6.9664000000000001"/>
    <x v="3"/>
    <m/>
    <s v="CA-2017-111388"/>
  </r>
  <r>
    <n v="4629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5"/>
    <n v="0"/>
    <n v="39.409999999999997"/>
    <x v="3"/>
    <m/>
    <s v="CA-2015-124499"/>
  </r>
  <r>
    <n v="4630"/>
    <s v="CA-2016-101336"/>
    <s v="11/13/2016"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3"/>
    <n v="0"/>
    <n v="9.8901000000000003"/>
    <x v="3"/>
    <m/>
    <s v="US-2017-128118"/>
  </r>
  <r>
    <n v="4631"/>
    <s v="US-2015-126235"/>
    <s v="10/15/2015"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"/>
    <n v="0"/>
    <n v="6.1703999999999999"/>
    <x v="3"/>
    <m/>
    <s v="CA-2014-125759"/>
  </r>
  <r>
    <n v="4632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5"/>
    <n v="0"/>
    <n v="24.84"/>
    <x v="4"/>
    <m/>
    <s v="CA-2015-151869"/>
  </r>
  <r>
    <n v="4633"/>
    <s v="CA-2017-168396"/>
    <d v="2017-03-08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3"/>
    <n v="0"/>
    <n v="11.1564"/>
    <x v="4"/>
    <m/>
    <s v="US-2017-102183"/>
  </r>
  <r>
    <n v="4634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6"/>
    <n v="0.15"/>
    <n v="34.494"/>
    <x v="3"/>
    <m/>
    <s v="CA-2016-100510"/>
  </r>
  <r>
    <n v="4635"/>
    <s v="CA-2015-130456"/>
    <s v="8/21/2015"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x v="3"/>
    <m/>
    <s v="CA-2017-146983"/>
  </r>
  <r>
    <n v="4636"/>
    <s v="CA-2017-116288"/>
    <d v="2017-12-03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x v="4"/>
    <m/>
    <s v="US-2014-134054"/>
  </r>
  <r>
    <n v="4637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4"/>
    <n v="0"/>
    <n v="33.458399999999997"/>
    <x v="3"/>
    <m/>
    <s v="CA-2016-113236"/>
  </r>
  <r>
    <n v="4638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3"/>
    <m/>
    <s v="CA-2017-122539"/>
  </r>
  <r>
    <n v="4639"/>
    <s v="CA-2017-168228"/>
    <s v="4/27/2017"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"/>
    <n v="0"/>
    <n v="12.298"/>
    <x v="3"/>
    <m/>
    <s v="CA-2016-166772"/>
  </r>
  <r>
    <n v="4640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8"/>
    <n v="0"/>
    <n v="751.9624"/>
    <x v="0"/>
    <m/>
    <s v="US-2017-152898"/>
  </r>
  <r>
    <n v="4641"/>
    <s v="CA-2016-102162"/>
    <d v="2016-11-09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1"/>
    <n v="0"/>
    <n v="5.4340999999999999"/>
    <x v="0"/>
    <m/>
    <s v="CA-2016-160486"/>
  </r>
  <r>
    <n v="4642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x v="3"/>
    <m/>
    <s v="CA-2017-102218"/>
  </r>
  <r>
    <n v="4643"/>
    <s v="CA-2017-130141"/>
    <s v="10/22/2017"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x v="3"/>
    <m/>
    <s v="CA-2014-161032"/>
  </r>
  <r>
    <n v="4644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"/>
    <n v="0.2"/>
    <n v="2.1492"/>
    <x v="1"/>
    <m/>
    <s v="CA-2015-102778"/>
  </r>
  <r>
    <n v="4645"/>
    <s v="CA-2015-147501"/>
    <d v="2015-02-08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"/>
    <n v="0.2"/>
    <n v="41.88"/>
    <x v="1"/>
    <m/>
    <s v="CA-2017-154011"/>
  </r>
  <r>
    <n v="4646"/>
    <s v="CA-2016-143910"/>
    <d v="2016-12-08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"/>
    <n v="0.1"/>
    <n v="-8.0980000000000008"/>
    <x v="0"/>
    <m/>
    <s v="US-2017-165456"/>
  </r>
  <r>
    <n v="4647"/>
    <s v="CA-2014-146885"/>
    <s v="5/30/2014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x v="3"/>
    <m/>
    <s v="CA-2014-111857"/>
  </r>
  <r>
    <n v="4648"/>
    <s v="CA-2016-139556"/>
    <s v="4/26/2016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x v="3"/>
    <m/>
    <s v="CA-2014-163650"/>
  </r>
  <r>
    <n v="4649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9"/>
    <n v="0"/>
    <n v="206.88929999999999"/>
    <x v="3"/>
    <m/>
    <s v="CA-2017-124114"/>
  </r>
  <r>
    <n v="4650"/>
    <s v="CA-2017-129357"/>
    <s v="5/14/2017"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5"/>
    <n v="0"/>
    <n v="1.9319999999999999"/>
    <x v="3"/>
    <m/>
    <s v="US-2017-116505"/>
  </r>
  <r>
    <n v="4651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5"/>
    <n v="0"/>
    <n v="114.9385"/>
    <x v="4"/>
    <m/>
    <s v="CA-2017-161340"/>
  </r>
  <r>
    <n v="4652"/>
    <s v="CA-2017-150987"/>
    <d v="2017-08-04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4"/>
    <n v="0"/>
    <n v="97.88"/>
    <x v="4"/>
    <m/>
    <s v="US-2015-163433"/>
  </r>
  <r>
    <n v="4653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m/>
    <s v="CA-2015-137603"/>
  </r>
  <r>
    <n v="4654"/>
    <s v="CA-2017-132647"/>
    <s v="2/17/2017"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5"/>
    <n v="0"/>
    <n v="39.948"/>
    <x v="3"/>
    <m/>
    <s v="CA-2014-128237"/>
  </r>
  <r>
    <n v="4655"/>
    <s v="CA-2017-159107"/>
    <s v="6/24/2017"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1"/>
    <n v="0"/>
    <n v="1.3535999999999999"/>
    <x v="3"/>
    <m/>
    <s v="US-2016-102141"/>
  </r>
  <r>
    <n v="4656"/>
    <s v="CA-2014-160738"/>
    <d v="2014-05-05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"/>
    <n v="0.2"/>
    <n v="3.9592000000000001"/>
    <x v="2"/>
    <m/>
    <s v="CA-2017-148642"/>
  </r>
  <r>
    <n v="4657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x v="1"/>
    <m/>
    <s v="CA-2015-111948"/>
  </r>
  <r>
    <n v="4658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x v="1"/>
    <m/>
    <s v="CA-2016-161907"/>
  </r>
  <r>
    <n v="4659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"/>
    <n v="0.2"/>
    <n v="2.8883999999999999"/>
    <x v="1"/>
    <m/>
    <s v="CA-2017-124940"/>
  </r>
  <r>
    <n v="4660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x v="1"/>
    <m/>
    <s v="US-2017-108343"/>
  </r>
  <r>
    <n v="4661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3"/>
    <n v="0.2"/>
    <n v="-0.34439999999999998"/>
    <x v="1"/>
    <m/>
    <s v="US-2016-111563"/>
  </r>
  <r>
    <n v="4662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x v="1"/>
    <m/>
    <s v="CA-2017-121853"/>
  </r>
  <r>
    <n v="4663"/>
    <s v="CA-2015-112130"/>
    <d v="2015-03-05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3"/>
    <n v="0.2"/>
    <n v="-9.5939999999999994"/>
    <x v="1"/>
    <m/>
    <s v="US-2017-130687"/>
  </r>
  <r>
    <n v="4664"/>
    <s v="CA-2016-111409"/>
    <s v="9/18/2016"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1"/>
    <n v="0.2"/>
    <n v="1.05"/>
    <x v="3"/>
    <m/>
    <s v="CA-2015-164497"/>
  </r>
  <r>
    <n v="4665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9"/>
    <n v="0.7"/>
    <n v="-6.0048000000000004"/>
    <x v="3"/>
    <m/>
    <s v="US-2015-153283"/>
  </r>
  <r>
    <n v="4666"/>
    <s v="CA-2016-116232"/>
    <s v="9/22/2016"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x v="3"/>
    <m/>
    <s v="CA-2016-108056"/>
  </r>
  <r>
    <n v="4667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4"/>
    <n v="0"/>
    <n v="34.365600000000001"/>
    <x v="0"/>
    <m/>
    <s v="CA-2017-127726"/>
  </r>
  <r>
    <n v="4668"/>
    <s v="CA-2016-116547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"/>
    <n v="0"/>
    <n v="13.296200000000001"/>
    <x v="0"/>
    <m/>
    <s v="CA-2017-110198"/>
  </r>
  <r>
    <n v="4669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10"/>
    <n v="0.8"/>
    <n v="-18.802"/>
    <x v="4"/>
    <m/>
    <s v="CA-2017-130715"/>
  </r>
  <r>
    <n v="4670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7"/>
    <n v="0.32"/>
    <n v="-119.1918"/>
    <x v="4"/>
    <m/>
    <s v="CA-2014-155264"/>
  </r>
  <r>
    <n v="4671"/>
    <s v="US-2017-133200"/>
    <d v="2017-06-05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5"/>
    <n v="0.2"/>
    <n v="-57.951000000000001"/>
    <x v="4"/>
    <m/>
    <s v="CA-2016-119123"/>
  </r>
  <r>
    <n v="4672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4"/>
    <n v="0.1"/>
    <n v="72.358000000000004"/>
    <x v="3"/>
    <m/>
    <s v="CA-2017-109085"/>
  </r>
  <r>
    <n v="4673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 Speaker Phone"/>
    <n v="635.96"/>
    <n v="4"/>
    <n v="0"/>
    <n v="165.34960000000001"/>
    <x v="3"/>
    <m/>
    <s v="CA-2016-114860"/>
  </r>
  <r>
    <n v="4674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1"/>
    <n v="0"/>
    <n v="33.3172"/>
    <x v="3"/>
    <m/>
    <s v="CA-2016-159009"/>
  </r>
  <r>
    <n v="4675"/>
    <s v="CA-2016-133550"/>
    <s v="7/31/2016"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x v="3"/>
    <m/>
    <s v="CA-2017-148411"/>
  </r>
  <r>
    <n v="4676"/>
    <s v="CA-2017-139416"/>
    <s v="3/27/2017"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x v="3"/>
    <m/>
    <s v="CA-2015-110324"/>
  </r>
  <r>
    <n v="4677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4"/>
    <n v="0.2"/>
    <n v="11.167199999999999"/>
    <x v="3"/>
    <m/>
    <s v="CA-2016-168046"/>
  </r>
  <r>
    <n v="4678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x v="3"/>
    <m/>
    <s v="CA-2017-111591"/>
  </r>
  <r>
    <n v="4679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 30456 USB Flash Drive 8GB"/>
    <n v="82.8"/>
    <n v="12"/>
    <n v="0"/>
    <n v="6.6239999999999997"/>
    <x v="3"/>
    <m/>
    <s v="US-2014-166828"/>
  </r>
  <r>
    <n v="4680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"/>
    <n v="0"/>
    <n v="5.7671999999999999"/>
    <x v="3"/>
    <m/>
    <s v="CA-2014-108147"/>
  </r>
  <r>
    <n v="4681"/>
    <s v="CA-2014-114510"/>
    <s v="3/14/2014"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x v="3"/>
    <m/>
    <s v="CA-2016-154998"/>
  </r>
  <r>
    <n v="4682"/>
    <s v="CA-2016-169215"/>
    <s v="7/14/2016"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9"/>
    <n v="0"/>
    <n v="13.3245"/>
    <x v="3"/>
    <m/>
    <s v="CA-2017-113460"/>
  </r>
  <r>
    <n v="4683"/>
    <s v="CA-2016-127698"/>
    <d v="2016-01-12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 Headset"/>
    <n v="863.928"/>
    <n v="9"/>
    <n v="0.2"/>
    <n v="86.392799999999994"/>
    <x v="0"/>
    <m/>
    <s v="CA-2015-111339"/>
  </r>
  <r>
    <n v="4684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x v="3"/>
    <m/>
    <s v="CA-2017-102820"/>
  </r>
  <r>
    <n v="4685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4"/>
    <n v="0.5"/>
    <n v="-81.94"/>
    <x v="3"/>
    <m/>
    <s v="CA-2016-149671"/>
  </r>
  <r>
    <n v="4686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"/>
    <n v="0.7"/>
    <n v="-2.7888000000000002"/>
    <x v="3"/>
    <m/>
    <s v="CA-2015-126347"/>
  </r>
  <r>
    <n v="4687"/>
    <s v="CA-2016-159912"/>
    <s v="8/29/2016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7"/>
    <n v="0.2"/>
    <n v="-2.3814000000000002"/>
    <x v="3"/>
    <m/>
    <s v="CA-2017-108756"/>
  </r>
  <r>
    <n v="4688"/>
    <s v="CA-2016-101987"/>
    <s v="6/24/2016"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9"/>
    <n v="0"/>
    <n v="123.45480000000001"/>
    <x v="3"/>
    <m/>
    <s v="CA-2017-155362"/>
  </r>
  <r>
    <n v="4689"/>
    <s v="US-2017-154851"/>
    <s v="3/30/2017"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3"/>
    <m/>
    <s v="CA-2016-117625"/>
  </r>
  <r>
    <n v="4690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"/>
    <n v="0.2"/>
    <n v="10.393599999999999"/>
    <x v="3"/>
    <m/>
    <s v="CA-2014-154158"/>
  </r>
  <r>
    <n v="4691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x v="3"/>
    <m/>
    <s v="CA-2017-100433"/>
  </r>
  <r>
    <n v="4692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3"/>
    <n v="0.2"/>
    <n v="-42.4116"/>
    <x v="3"/>
    <m/>
    <s v="CA-2017-163097"/>
  </r>
  <r>
    <n v="4693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5"/>
    <n v="0.2"/>
    <n v="77.671999999999997"/>
    <x v="3"/>
    <m/>
    <s v="US-2017-127292"/>
  </r>
  <r>
    <n v="4694"/>
    <s v="CA-2014-138681"/>
    <s v="12/20/2014"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"/>
    <n v="0.2"/>
    <n v="2.64"/>
    <x v="3"/>
    <m/>
    <s v="CA-2015-163734"/>
  </r>
  <r>
    <n v="4695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4"/>
    <n v="0"/>
    <n v="14.4648"/>
    <x v="3"/>
    <m/>
    <s v="CA-2017-162474"/>
  </r>
  <r>
    <n v="4696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3"/>
    <n v="0"/>
    <n v="48.470399999999998"/>
    <x v="3"/>
    <m/>
    <s v="CA-2015-130848"/>
  </r>
  <r>
    <n v="4697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"/>
    <n v="0"/>
    <n v="38.437199999999997"/>
    <x v="3"/>
    <m/>
    <s v="CA-2014-125997"/>
  </r>
  <r>
    <n v="4698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9"/>
    <n v="0"/>
    <n v="136.66499999999999"/>
    <x v="3"/>
    <m/>
    <s v="CA-2016-103128"/>
  </r>
  <r>
    <n v="4699"/>
    <s v="US-2015-138121"/>
    <s v="12/17/2015"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x v="3"/>
    <m/>
    <s v="CA-2015-167696"/>
  </r>
  <r>
    <n v="4700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"/>
    <n v="0.2"/>
    <n v="0.59040000000000004"/>
    <x v="4"/>
    <m/>
    <s v="CA-2014-159814"/>
  </r>
  <r>
    <n v="4701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"/>
    <n v="0.2"/>
    <n v="-14.8832"/>
    <x v="4"/>
    <m/>
    <s v="CA-2016-105459"/>
  </r>
  <r>
    <n v="4702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"/>
    <n v="0.2"/>
    <n v="2.14"/>
    <x v="4"/>
    <m/>
    <s v="CA-2017-141663"/>
  </r>
  <r>
    <n v="4703"/>
    <s v="CA-2017-140298"/>
    <d v="2017-11-05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1"/>
    <n v="0.6"/>
    <n v="-6.9965000000000002"/>
    <x v="4"/>
    <m/>
    <s v="CA-2014-152618"/>
  </r>
  <r>
    <n v="4704"/>
    <s v="CA-2016-166240"/>
    <s v="6/24/2016"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"/>
    <n v="0.8"/>
    <n v="-19.602"/>
    <x v="3"/>
    <m/>
    <s v="CA-2017-162789"/>
  </r>
  <r>
    <n v="4705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7"/>
    <n v="0"/>
    <n v="18.8993"/>
    <x v="3"/>
    <m/>
    <s v="US-2017-110149"/>
  </r>
  <r>
    <n v="4706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"/>
    <n v="0"/>
    <n v="6.8714000000000004"/>
    <x v="3"/>
    <m/>
    <s v="CA-2016-108959"/>
  </r>
  <r>
    <n v="4707"/>
    <s v="CA-2016-158435"/>
    <s v="5/17/2016"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4"/>
    <n v="0"/>
    <n v="17.324000000000002"/>
    <x v="3"/>
    <m/>
    <s v="CA-2015-164777"/>
  </r>
  <r>
    <n v="4708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5"/>
    <n v="0.2"/>
    <n v="302.37299999999999"/>
    <x v="3"/>
    <m/>
    <s v="CA-2016-132017"/>
  </r>
  <r>
    <n v="4709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3"/>
    <n v="0"/>
    <n v="39.213000000000001"/>
    <x v="3"/>
    <m/>
    <s v="CA-2015-127824"/>
  </r>
  <r>
    <n v="4710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"/>
    <n v="0"/>
    <n v="3.0367999999999999"/>
    <x v="3"/>
    <m/>
    <s v="CA-2014-148285"/>
  </r>
  <r>
    <n v="4711"/>
    <s v="CA-2017-138149"/>
    <s v="6/29/2017"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3"/>
    <n v="0"/>
    <n v="22.4316"/>
    <x v="3"/>
    <m/>
    <s v="CA-2017-152926"/>
  </r>
  <r>
    <n v="4712"/>
    <s v="CA-2014-112403"/>
    <s v="3/31/2014"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1"/>
    <n v="0.7"/>
    <n v="-0.59640000000000004"/>
    <x v="3"/>
    <m/>
    <s v="CA-2014-145254"/>
  </r>
  <r>
    <n v="4713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7"/>
    <n v="0.2"/>
    <n v="12.700799999999999"/>
    <x v="3"/>
    <m/>
    <s v="CA-2014-116246"/>
  </r>
  <r>
    <n v="4714"/>
    <s v="CA-2014-108273"/>
    <s v="12/16/2014"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x v="3"/>
    <m/>
    <s v="CA-2016-160479"/>
  </r>
  <r>
    <n v="4715"/>
    <s v="CA-2017-121643"/>
    <s v="5/18/2017"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"/>
    <n v="0.2"/>
    <n v="38.779200000000003"/>
    <x v="3"/>
    <m/>
    <s v="CA-2014-167486"/>
  </r>
  <r>
    <n v="4716"/>
    <s v="US-2015-122910"/>
    <d v="2015-12-05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"/>
    <n v="0.2"/>
    <n v="20.1584"/>
    <x v="1"/>
    <m/>
    <s v="CA-2014-152100"/>
  </r>
  <r>
    <n v="4717"/>
    <s v="CA-2017-143126"/>
    <d v="2017-03-12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"/>
    <n v="0"/>
    <n v="88.733199999999997"/>
    <x v="4"/>
    <m/>
    <s v="CA-2015-166219"/>
  </r>
  <r>
    <n v="4718"/>
    <s v="CA-2015-129042"/>
    <d v="2015-12-12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3"/>
    <n v="0"/>
    <n v="2.2193999999999998"/>
    <x v="1"/>
    <m/>
    <s v="CA-2015-111864"/>
  </r>
  <r>
    <n v="4719"/>
    <s v="CA-2015-109736"/>
    <d v="2015-10-10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7"/>
    <n v="0"/>
    <n v="21.7728"/>
    <x v="1"/>
    <m/>
    <s v="CA-2015-119627"/>
  </r>
  <r>
    <n v="4720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x v="3"/>
    <m/>
    <s v="CA-2015-160787"/>
  </r>
  <r>
    <n v="4721"/>
    <s v="CA-2015-142601"/>
    <s v="4/18/2015"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"/>
    <n v="0"/>
    <n v="27.882000000000001"/>
    <x v="3"/>
    <m/>
    <s v="CA-2017-107853"/>
  </r>
  <r>
    <n v="4722"/>
    <s v="CA-2014-106229"/>
    <d v="2014-07-06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3"/>
    <n v="0.5"/>
    <n v="-209.76929999999999"/>
    <x v="2"/>
    <m/>
    <s v="CA-2017-126144"/>
  </r>
  <r>
    <n v="4723"/>
    <s v="US-2017-135230"/>
    <d v="2017-01-09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1"/>
    <n v="0"/>
    <n v="2.9561999999999999"/>
    <x v="4"/>
    <m/>
    <s v="US-2014-154655"/>
  </r>
  <r>
    <n v="4724"/>
    <s v="CA-2016-159653"/>
    <s v="5/22/2016"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3"/>
    <n v="0"/>
    <n v="7.2176999999999998"/>
    <x v="3"/>
    <m/>
    <s v="CA-2014-100391"/>
  </r>
  <r>
    <n v="4725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"/>
    <n v="0.7"/>
    <n v="-6.9215999999999998"/>
    <x v="0"/>
    <m/>
    <s v="CA-2014-165477"/>
  </r>
  <r>
    <n v="4726"/>
    <s v="CA-2016-131968"/>
    <d v="2016-11-1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3"/>
    <n v="0.2"/>
    <n v="50.3658"/>
    <x v="0"/>
    <m/>
    <s v="CA-2017-165904"/>
  </r>
  <r>
    <n v="4727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x v="3"/>
    <m/>
    <s v="CA-2015-104052"/>
  </r>
  <r>
    <n v="4728"/>
    <s v="CA-2014-119151"/>
    <s v="11/25/2014"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x v="3"/>
    <m/>
    <s v="CA-2015-168277"/>
  </r>
  <r>
    <n v="4729"/>
    <s v="CA-2014-123323"/>
    <d v="2014-07-1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7"/>
    <n v="0.2"/>
    <n v="46.179000000000002"/>
    <x v="2"/>
    <m/>
    <s v="CA-2016-158617"/>
  </r>
  <r>
    <n v="4730"/>
    <s v="CA-2016-124681"/>
    <s v="7/18/2016"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3"/>
    <n v="0.2"/>
    <n v="3.3098999999999998"/>
    <x v="3"/>
    <m/>
    <s v="CA-2017-136882"/>
  </r>
  <r>
    <n v="4731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6"/>
    <n v="0"/>
    <n v="99.940799999999996"/>
    <x v="3"/>
    <m/>
    <s v="US-2016-148957"/>
  </r>
  <r>
    <n v="4732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3"/>
    <n v="0"/>
    <n v="4.5401999999999996"/>
    <x v="3"/>
    <m/>
    <s v="CA-2014-140032"/>
  </r>
  <r>
    <n v="4733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3"/>
    <n v="0"/>
    <n v="20.767499999999998"/>
    <x v="3"/>
    <m/>
    <s v="CA-2017-145506"/>
  </r>
  <r>
    <n v="4734"/>
    <s v="US-2015-103996"/>
    <s v="3/29/2015"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x v="3"/>
    <m/>
    <s v="CA-2015-129546"/>
  </r>
  <r>
    <n v="4735"/>
    <s v="CA-2016-120530"/>
    <d v="2016-07-04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x v="0"/>
    <m/>
    <s v="CA-2016-140977"/>
  </r>
  <r>
    <n v="4736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"/>
    <n v="0"/>
    <n v="3.8822000000000001"/>
    <x v="3"/>
    <m/>
    <s v="CA-2017-151855"/>
  </r>
  <r>
    <n v="4737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"/>
    <n v="0"/>
    <n v="13.428000000000001"/>
    <x v="3"/>
    <m/>
    <s v="CA-2014-138240"/>
  </r>
  <r>
    <n v="4738"/>
    <s v="CA-2015-155054"/>
    <s v="6/13/2015"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"/>
    <n v="0"/>
    <n v="14.9556"/>
    <x v="3"/>
    <m/>
    <s v="CA-2014-101833"/>
  </r>
  <r>
    <n v="4739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x v="3"/>
    <m/>
    <s v="CA-2014-100867"/>
  </r>
  <r>
    <n v="4740"/>
    <s v="CA-2015-105725"/>
    <s v="2/18/2015"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1"/>
    <n v="0.2"/>
    <n v="-0.88859999999999995"/>
    <x v="3"/>
    <m/>
    <s v="US-2017-109610"/>
  </r>
  <r>
    <n v="4741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"/>
    <n v="0"/>
    <n v="4.5815999999999999"/>
    <x v="4"/>
    <m/>
    <s v="CA-2014-156545"/>
  </r>
  <r>
    <n v="4742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3"/>
    <n v="0"/>
    <n v="2.3025000000000002"/>
    <x v="4"/>
    <m/>
    <s v="CA-2014-109127"/>
  </r>
  <r>
    <n v="4743"/>
    <s v="CA-2017-164364"/>
    <d v="2017-12-1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3"/>
    <n v="0"/>
    <n v="8.0997000000000003"/>
    <x v="4"/>
    <m/>
    <s v="CA-2016-126858"/>
  </r>
  <r>
    <n v="4744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"/>
    <n v="0"/>
    <n v="2.528"/>
    <x v="4"/>
    <m/>
    <s v="CA-2017-102925"/>
  </r>
  <r>
    <n v="4745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4"/>
    <n v="0"/>
    <n v="57.501600000000003"/>
    <x v="4"/>
    <m/>
    <s v="CA-2015-100818"/>
  </r>
  <r>
    <n v="4746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"/>
    <n v="0"/>
    <n v="62.700400000000002"/>
    <x v="4"/>
    <m/>
    <s v="CA-2014-126193"/>
  </r>
  <r>
    <n v="4747"/>
    <s v="CA-2017-168123"/>
    <d v="2017-05-03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3"/>
    <n v="0"/>
    <n v="9.1580999999999992"/>
    <x v="4"/>
    <m/>
    <s v="CA-2017-150504"/>
  </r>
  <r>
    <n v="4748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3"/>
    <n v="0"/>
    <n v="7.6050000000000004"/>
    <x v="0"/>
    <m/>
    <s v="CA-2015-158351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3"/>
    <n v="0"/>
    <n v="11.995200000000001"/>
    <x v="0"/>
    <m/>
    <s v="CA-2014-122679"/>
  </r>
  <r>
    <n v="4750"/>
    <s v="CA-2016-123526"/>
    <s v="12/24/2016"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5"/>
    <n v="0"/>
    <n v="16.032"/>
    <x v="3"/>
    <m/>
    <s v="CA-2016-164770"/>
  </r>
  <r>
    <n v="4751"/>
    <s v="CA-2016-127649"/>
    <d v="2016-07-10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3"/>
    <n v="0.2"/>
    <n v="62.82"/>
    <x v="0"/>
    <m/>
    <s v="CA-2017-130505"/>
  </r>
  <r>
    <n v="4752"/>
    <s v="CA-2016-159989"/>
    <d v="2016-09-12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3"/>
    <n v="0.2"/>
    <n v="-9.1530000000000005"/>
    <x v="0"/>
    <m/>
    <s v="US-2017-125213"/>
  </r>
  <r>
    <n v="4753"/>
    <s v="CA-2017-103499"/>
    <s v="11/20/2017"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"/>
    <n v="0.2"/>
    <n v="-23.5764"/>
    <x v="3"/>
    <m/>
    <s v="CA-2015-156566"/>
  </r>
  <r>
    <n v="4754"/>
    <s v="US-2015-167220"/>
    <d v="2015-12-12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4"/>
    <n v="0.2"/>
    <n v="6.4307999999999996"/>
    <x v="1"/>
    <m/>
    <s v="US-2016-102232"/>
  </r>
  <r>
    <n v="4755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"/>
    <n v="0.7"/>
    <n v="-2.5880000000000001"/>
    <x v="4"/>
    <m/>
    <s v="CA-2017-111738"/>
  </r>
  <r>
    <n v="4756"/>
    <s v="CA-2017-126354"/>
    <d v="2017-03-02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3"/>
    <n v="0.2"/>
    <n v="40.3536"/>
    <x v="4"/>
    <m/>
    <s v="CA-2017-163188"/>
  </r>
  <r>
    <n v="4757"/>
    <s v="CA-2017-169817"/>
    <s v="9/21/2017"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"/>
    <n v="0.7"/>
    <n v="-1.5264"/>
    <x v="3"/>
    <m/>
    <s v="CA-2016-105207"/>
  </r>
  <r>
    <n v="4758"/>
    <s v="US-2017-144582"/>
    <s v="4/30/2017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7"/>
    <n v="0.8"/>
    <n v="-69.395200000000003"/>
    <x v="3"/>
    <m/>
    <s v="US-2016-123610"/>
  </r>
  <r>
    <n v="4759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4"/>
    <n v="0"/>
    <n v="219.50880000000001"/>
    <x v="2"/>
    <m/>
    <s v="CA-2017-118213"/>
  </r>
  <r>
    <n v="4760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"/>
    <n v="0.2"/>
    <n v="18.335999999999999"/>
    <x v="2"/>
    <m/>
    <s v="CA-2016-149237"/>
  </r>
  <r>
    <n v="4761"/>
    <s v="CA-2014-121573"/>
    <d v="2014-03-1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x v="2"/>
    <m/>
    <s v="US-2015-158589"/>
  </r>
  <r>
    <n v="4762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"/>
    <n v="0.2"/>
    <n v="1.9925999999999999"/>
    <x v="3"/>
    <m/>
    <s v="CA-2016-101329"/>
  </r>
  <r>
    <n v="4763"/>
    <s v="CA-2016-117660"/>
    <s v="12/30/2016"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"/>
    <n v="0.2"/>
    <n v="1.0284"/>
    <x v="3"/>
    <m/>
    <s v="CA-2016-113607"/>
  </r>
  <r>
    <n v="4764"/>
    <s v="CA-2014-112851"/>
    <s v="9/17/2014"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x v="3"/>
    <m/>
    <s v="CA-2014-149104"/>
  </r>
  <r>
    <n v="4765"/>
    <s v="CA-2017-123701"/>
    <s v="11/24/2017"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4"/>
    <n v="0"/>
    <n v="9.9936000000000007"/>
    <x v="3"/>
    <m/>
    <s v="CA-2016-105263"/>
  </r>
  <r>
    <n v="4766"/>
    <s v="CA-2015-118227"/>
    <s v="4/24/2015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1"/>
    <n v="0"/>
    <n v="7.5370999999999997"/>
    <x v="3"/>
    <m/>
    <s v="CA-2014-130575"/>
  </r>
  <r>
    <n v="4767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5"/>
    <n v="0.2"/>
    <n v="29.798999999999999"/>
    <x v="1"/>
    <m/>
    <s v="CA-2017-142461"/>
  </r>
  <r>
    <n v="4768"/>
    <s v="CA-2015-123155"/>
    <d v="2015-09-03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3"/>
    <n v="0.2"/>
    <n v="22.4925"/>
    <x v="1"/>
    <m/>
    <s v="CA-2016-125220"/>
  </r>
  <r>
    <n v="4769"/>
    <s v="CA-2017-158883"/>
    <d v="2017-02-06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4"/>
    <n v="0.2"/>
    <n v="9.1872000000000007"/>
    <x v="4"/>
    <m/>
    <s v="CA-2014-100293"/>
  </r>
  <r>
    <n v="4770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3"/>
    <n v="0.2"/>
    <n v="4.1832000000000003"/>
    <x v="3"/>
    <m/>
    <s v="CA-2014-154165"/>
  </r>
  <r>
    <n v="4771"/>
    <s v="US-2016-114888"/>
    <s v="9/19/2016"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3"/>
    <n v="0"/>
    <n v="1.8720000000000001"/>
    <x v="3"/>
    <m/>
    <s v="CA-2015-123939"/>
  </r>
  <r>
    <n v="4772"/>
    <s v="US-2014-167262"/>
    <s v="10/31/2014"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8"/>
    <n v="0.2"/>
    <n v="83.512799999999999"/>
    <x v="3"/>
    <m/>
    <s v="US-2017-104451"/>
  </r>
  <r>
    <n v="4773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1"/>
    <n v="0.6"/>
    <n v="-4.04"/>
    <x v="3"/>
    <m/>
    <s v="CA-2016-101189"/>
  </r>
  <r>
    <n v="4774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5"/>
    <n v="0.2"/>
    <n v="4.1760000000000002"/>
    <x v="3"/>
    <m/>
    <s v="CA-2014-169446"/>
  </r>
  <r>
    <n v="4775"/>
    <s v="CA-2017-119746"/>
    <s v="11/23/2017"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 Telephone"/>
    <n v="222.38399999999999"/>
    <n v="2"/>
    <n v="0.2"/>
    <n v="16.678799999999999"/>
    <x v="3"/>
    <m/>
    <s v="CA-2017-156958"/>
  </r>
  <r>
    <n v="4776"/>
    <s v="CA-2017-108091"/>
    <s v="11/16/2017"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4"/>
    <n v="0"/>
    <n v="6.0735999999999999"/>
    <x v="3"/>
    <m/>
    <s v="CA-2017-101637"/>
  </r>
  <r>
    <n v="4777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3"/>
    <n v="0"/>
    <n v="4.0749000000000004"/>
    <x v="3"/>
    <m/>
    <s v="CA-2017-111759"/>
  </r>
  <r>
    <n v="4778"/>
    <s v="CA-2016-101630"/>
    <s v="2/19/2016"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3"/>
    <n v="0"/>
    <n v="6.6845999999999997"/>
    <x v="3"/>
    <m/>
    <s v="CA-2017-102729"/>
  </r>
  <r>
    <n v="4779"/>
    <s v="CA-2017-132346"/>
    <d v="2017-07-1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7"/>
    <n v="0"/>
    <n v="33.310200000000002"/>
    <x v="4"/>
    <m/>
    <s v="CA-2016-116596"/>
  </r>
  <r>
    <n v="4780"/>
    <s v="CA-2014-150301"/>
    <d v="2014-08-07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1"/>
    <n v="0.1"/>
    <n v="10.647"/>
    <x v="2"/>
    <m/>
    <s v="CA-2017-124191"/>
  </r>
  <r>
    <n v="4781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4"/>
    <n v="0.3"/>
    <n v="0"/>
    <x v="2"/>
    <m/>
    <s v="CA-2016-148747"/>
  </r>
  <r>
    <n v="4782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3"/>
    <n v="0.8"/>
    <n v="-2.214"/>
    <x v="2"/>
    <m/>
    <s v="US-2017-169488"/>
  </r>
  <r>
    <n v="4783"/>
    <s v="CA-2014-159310"/>
    <d v="2014-07-1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7"/>
    <n v="0.2"/>
    <n v="3.5623"/>
    <x v="2"/>
    <m/>
    <s v="CA-2015-135727"/>
  </r>
  <r>
    <n v="4784"/>
    <s v="US-2017-147984"/>
    <s v="1/28/2017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5"/>
    <n v="0"/>
    <n v="137.15100000000001"/>
    <x v="3"/>
    <m/>
    <s v="CA-2015-135251"/>
  </r>
  <r>
    <n v="4785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5"/>
    <n v="0.2"/>
    <n v="1.1479999999999999"/>
    <x v="1"/>
    <m/>
    <s v="CA-2014-166590"/>
  </r>
  <r>
    <n v="4786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x v="1"/>
    <m/>
    <s v="CA-2016-131744"/>
  </r>
  <r>
    <n v="4787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3"/>
    <n v="0.2"/>
    <n v="0.47520000000000001"/>
    <x v="1"/>
    <m/>
    <s v="CA-2015-160864"/>
  </r>
  <r>
    <n v="4788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4"/>
    <n v="0.2"/>
    <n v="-6.5339999999999998"/>
    <x v="1"/>
    <m/>
    <s v="CA-2015-147690"/>
  </r>
  <r>
    <n v="4789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9"/>
    <n v="0.2"/>
    <n v="15.069599999999999"/>
    <x v="1"/>
    <m/>
    <s v="CA-2015-163923"/>
  </r>
  <r>
    <n v="4790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5"/>
    <n v="0.2"/>
    <n v="10.984"/>
    <x v="1"/>
    <m/>
    <s v="CA-2016-125724"/>
  </r>
  <r>
    <n v="4791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5"/>
    <n v="0.5"/>
    <n v="-248.166"/>
    <x v="1"/>
    <m/>
    <s v="CA-2015-111612"/>
  </r>
  <r>
    <n v="4792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3"/>
    <n v="0.2"/>
    <n v="28.706399999999999"/>
    <x v="1"/>
    <m/>
    <s v="CA-2015-156853"/>
  </r>
  <r>
    <n v="4793"/>
    <s v="CA-2015-104346"/>
    <d v="2015-11-12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3"/>
    <n v="0.2"/>
    <n v="9.6936"/>
    <x v="1"/>
    <m/>
    <s v="CA-2014-103086"/>
  </r>
  <r>
    <n v="4794"/>
    <s v="US-2015-141684"/>
    <s v="6/29/201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x v="3"/>
    <m/>
    <s v="CA-2016-129280"/>
  </r>
  <r>
    <n v="4795"/>
    <s v="CA-2015-144722"/>
    <s v="3/16/2015"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1"/>
    <n v="0"/>
    <n v="18.114599999999999"/>
    <x v="3"/>
    <m/>
    <s v="CA-2015-161242"/>
  </r>
  <r>
    <n v="4796"/>
    <s v="CA-2015-120516"/>
    <s v="8/13/2015"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3"/>
    <n v="0"/>
    <n v="2.7071999999999998"/>
    <x v="3"/>
    <m/>
    <s v="CA-2014-130428"/>
  </r>
  <r>
    <n v="4797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3"/>
    <n v="0.7"/>
    <n v="-44.1462"/>
    <x v="3"/>
    <m/>
    <s v="CA-2017-104388"/>
  </r>
  <r>
    <n v="4798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6"/>
    <n v="0.2"/>
    <n v="10.8864"/>
    <x v="3"/>
    <m/>
    <s v="CA-2015-113131"/>
  </r>
  <r>
    <n v="4799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3"/>
    <n v="0.2"/>
    <n v="8.3027999999999995"/>
    <x v="3"/>
    <m/>
    <s v="CA-2015-148495"/>
  </r>
  <r>
    <n v="4800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3"/>
    <m/>
    <s v="CA-2015-143147"/>
  </r>
  <r>
    <n v="4801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"/>
    <n v="0.2"/>
    <n v="0.41720000000000002"/>
    <x v="3"/>
    <m/>
    <s v="CA-2017-152975"/>
  </r>
  <r>
    <n v="4802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"/>
    <n v="0.7"/>
    <n v="-7.6120000000000001"/>
    <x v="3"/>
    <m/>
    <s v="CA-2016-107475"/>
  </r>
  <r>
    <n v="4803"/>
    <s v="US-2016-148901"/>
    <s v="5/14/2016"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x v="3"/>
    <m/>
    <s v="CA-2017-116127"/>
  </r>
  <r>
    <n v="4804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1"/>
    <n v="0.4"/>
    <n v="-7.2588999999999997"/>
    <x v="3"/>
    <m/>
    <s v="CA-2017-132584"/>
  </r>
  <r>
    <n v="4805"/>
    <s v="CA-2017-136364"/>
    <s v="7/13/2017"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9"/>
    <n v="0.2"/>
    <n v="19.339200000000002"/>
    <x v="3"/>
    <m/>
    <s v="CA-2016-160598"/>
  </r>
  <r>
    <n v="4806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"/>
    <n v="0"/>
    <n v="18.211200000000002"/>
    <x v="3"/>
    <m/>
    <s v="CA-2016-108630"/>
  </r>
  <r>
    <n v="4807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10"/>
    <n v="0"/>
    <n v="19.260000000000002"/>
    <x v="3"/>
    <m/>
    <s v="US-2017-129203"/>
  </r>
  <r>
    <n v="4808"/>
    <s v="CA-2015-137708"/>
    <s v="11/22/2015"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3"/>
    <n v="0"/>
    <n v="10.089"/>
    <x v="3"/>
    <m/>
    <s v="CA-2017-110940"/>
  </r>
  <r>
    <n v="4809"/>
    <s v="CA-2014-149055"/>
    <s v="11/23/2014"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3"/>
    <n v="0.2"/>
    <n v="21.197700000000001"/>
    <x v="3"/>
    <m/>
    <s v="CA-2014-119172"/>
  </r>
  <r>
    <n v="4810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4"/>
    <n v="0"/>
    <n v="91.950800000000001"/>
    <x v="3"/>
    <m/>
    <s v="US-2016-105452"/>
  </r>
  <r>
    <n v="4811"/>
    <s v="CA-2015-151589"/>
    <s v="12/27/2015"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"/>
    <n v="0"/>
    <n v="71.97"/>
    <x v="3"/>
    <m/>
    <s v="CA-2017-108931"/>
  </r>
  <r>
    <n v="4812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3"/>
    <n v="0.3"/>
    <n v="-21.717600000000001"/>
    <x v="3"/>
    <m/>
    <s v="CA-2017-104619"/>
  </r>
  <r>
    <n v="4813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4"/>
    <n v="0.4"/>
    <n v="179.99639999999999"/>
    <x v="3"/>
    <m/>
    <s v="CA-2015-149517"/>
  </r>
  <r>
    <n v="4814"/>
    <s v="CA-2016-121370"/>
    <s v="11/14/2016"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x v="3"/>
    <m/>
    <s v="CA-2015-116841"/>
  </r>
  <r>
    <n v="4815"/>
    <s v="CA-2016-111696"/>
    <d v="2016-08-05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3"/>
    <n v="0"/>
    <n v="8.0730000000000004"/>
    <x v="0"/>
    <m/>
    <s v="CA-2017-107797"/>
  </r>
  <r>
    <n v="4816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x v="3"/>
    <m/>
    <s v="CA-2016-117604"/>
  </r>
  <r>
    <n v="4817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"/>
    <n v="0.2"/>
    <n v="5.6315999999999997"/>
    <x v="3"/>
    <m/>
    <s v="CA-2014-130155"/>
  </r>
  <r>
    <n v="4818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x v="3"/>
    <m/>
    <s v="CA-2016-129861"/>
  </r>
  <r>
    <n v="4819"/>
    <s v="CA-2014-139598"/>
    <s v="12/26/2014"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4"/>
    <n v="0.2"/>
    <n v="-42.588000000000001"/>
    <x v="3"/>
    <m/>
    <s v="CA-2015-138625"/>
  </r>
  <r>
    <n v="4820"/>
    <s v="CA-2017-117436"/>
    <d v="2017-08-06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"/>
    <n v="0"/>
    <n v="5.0763999999999996"/>
    <x v="4"/>
    <m/>
    <s v="US-2017-122672"/>
  </r>
  <r>
    <n v="4821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8"/>
    <n v="0.8"/>
    <n v="-1181.2824000000001"/>
    <x v="1"/>
    <m/>
    <s v="CA-2017-117128"/>
  </r>
  <r>
    <n v="4822"/>
    <s v="CA-2015-140025"/>
    <d v="2015-07-04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6"/>
    <n v="0.2"/>
    <n v="47.994"/>
    <x v="1"/>
    <m/>
    <s v="CA-2016-130638"/>
  </r>
  <r>
    <n v="4823"/>
    <s v="CA-2016-134222"/>
    <d v="2016-10-07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6"/>
    <n v="0.7"/>
    <n v="-35.884799999999998"/>
    <x v="0"/>
    <m/>
    <s v="CA-2017-144365"/>
  </r>
  <r>
    <n v="4824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7"/>
    <n v="0.7"/>
    <n v="-24.276"/>
    <x v="3"/>
    <m/>
    <s v="CA-2016-110086"/>
  </r>
  <r>
    <n v="4825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3"/>
    <n v="0.3"/>
    <n v="-9.1110000000000007"/>
    <x v="3"/>
    <m/>
    <s v="CA-2014-128524"/>
  </r>
  <r>
    <n v="4826"/>
    <s v="CA-2016-140018"/>
    <s v="11/21/2016"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3"/>
    <n v="0.2"/>
    <n v="15.590400000000001"/>
    <x v="3"/>
    <m/>
    <s v="CA-2016-140256"/>
  </r>
  <r>
    <n v="4827"/>
    <s v="US-2017-136707"/>
    <d v="2017-12-1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4"/>
    <n v="0.2"/>
    <n v="4.9055999999999997"/>
    <x v="4"/>
    <m/>
    <s v="CA-2017-160633"/>
  </r>
  <r>
    <n v="4828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x v="2"/>
    <m/>
    <s v="CA-2014-115133"/>
  </r>
  <r>
    <n v="4829"/>
    <s v="CA-2014-152562"/>
    <d v="2014-01-1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3"/>
    <n v="0"/>
    <n v="1.6355999999999999"/>
    <x v="2"/>
    <m/>
    <s v="CA-2017-137449"/>
  </r>
  <r>
    <n v="4830"/>
    <s v="CA-2016-152408"/>
    <s v="5/15/2016"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3"/>
    <n v="0.2"/>
    <n v="4.4771999999999998"/>
    <x v="3"/>
    <m/>
    <s v="CA-2017-103520"/>
  </r>
  <r>
    <n v="4831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6"/>
    <n v="0"/>
    <n v="68.846400000000003"/>
    <x v="2"/>
    <m/>
    <s v="CA-2014-139283"/>
  </r>
  <r>
    <n v="4832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3"/>
    <n v="0"/>
    <n v="9.8901000000000003"/>
    <x v="2"/>
    <m/>
    <s v="CA-2014-118192"/>
  </r>
  <r>
    <n v="4833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"/>
    <n v="0"/>
    <n v="5.8708"/>
    <x v="2"/>
    <m/>
    <s v="CA-2016-168844"/>
  </r>
  <r>
    <n v="4834"/>
    <s v="CA-2014-120278"/>
    <d v="2014-07-1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3"/>
    <n v="0"/>
    <n v="5.8232999999999997"/>
    <x v="2"/>
    <m/>
    <s v="CA-2017-154809"/>
  </r>
  <r>
    <n v="4835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x v="4"/>
    <m/>
    <s v="CA-2014-151330"/>
  </r>
  <r>
    <n v="4836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"/>
    <n v="0"/>
    <n v="27.882000000000001"/>
    <x v="4"/>
    <m/>
    <s v="CA-2014-124702"/>
  </r>
  <r>
    <n v="4837"/>
    <s v="CA-2017-167661"/>
    <d v="2017-05-10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4"/>
    <n v="0.2"/>
    <n v="7.2267999999999999"/>
    <x v="4"/>
    <m/>
    <s v="US-2017-125808"/>
  </r>
  <r>
    <n v="4838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"/>
    <n v="0.7"/>
    <n v="-2.6585999999999999"/>
    <x v="4"/>
    <m/>
    <s v="CA-2015-116638"/>
  </r>
  <r>
    <n v="4839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6"/>
    <n v="0.2"/>
    <n v="10.0572"/>
    <x v="4"/>
    <m/>
    <s v="CA-2014-104563"/>
  </r>
  <r>
    <n v="4840"/>
    <s v="CA-2017-106831"/>
    <d v="2017-01-06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4"/>
    <n v="0.4"/>
    <n v="-34.314799999999998"/>
    <x v="4"/>
    <m/>
    <s v="US-2017-107979"/>
  </r>
  <r>
    <n v="4841"/>
    <s v="CA-2017-154123"/>
    <s v="11/20/2017"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"/>
    <n v="0"/>
    <n v="11.583600000000001"/>
    <x v="3"/>
    <m/>
    <s v="CA-2014-150518"/>
  </r>
  <r>
    <n v="4842"/>
    <s v="CA-2016-136049"/>
    <s v="12/23/2016"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x v="3"/>
    <m/>
    <s v="CA-2016-107104"/>
  </r>
  <r>
    <n v="4843"/>
    <s v="CA-2017-118402"/>
    <s v="9/29/2017"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5"/>
    <n v="0.2"/>
    <n v="-54.881999999999998"/>
    <x v="3"/>
    <m/>
    <s v="CA-2017-161893"/>
  </r>
  <r>
    <n v="4844"/>
    <s v="US-2016-139388"/>
    <d v="2016-07-1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4"/>
    <n v="0"/>
    <n v="0.29920000000000002"/>
    <x v="0"/>
    <m/>
    <s v="CA-2014-156160"/>
  </r>
  <r>
    <n v="4845"/>
    <s v="US-2014-128685"/>
    <d v="2014-04-04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"/>
    <n v="0.2"/>
    <n v="2.2450000000000001"/>
    <x v="2"/>
    <m/>
    <s v="CA-2014-100860"/>
  </r>
  <r>
    <n v="4846"/>
    <s v="CA-2015-124044"/>
    <s v="7/23/2015"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3"/>
    <n v="0.2"/>
    <n v="3.6791999999999998"/>
    <x v="3"/>
    <m/>
    <s v="CA-2016-160717"/>
  </r>
  <r>
    <n v="4847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5"/>
    <n v="0.2"/>
    <n v="19.797000000000001"/>
    <x v="3"/>
    <m/>
    <s v="CA-2017-132619"/>
  </r>
  <r>
    <n v="4848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x v="3"/>
    <m/>
    <s v="US-2015-120957"/>
  </r>
  <r>
    <n v="4849"/>
    <s v="CA-2014-164469"/>
    <s v="6/25/2014"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x v="3"/>
    <m/>
    <s v="CA-2017-157448"/>
  </r>
  <r>
    <n v="4850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"/>
    <n v="0"/>
    <n v="2.6459999999999999"/>
    <x v="2"/>
    <m/>
    <s v="CA-2016-126270"/>
  </r>
  <r>
    <n v="4851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5"/>
    <n v="0.2"/>
    <n v="121.99"/>
    <x v="2"/>
    <m/>
    <s v="CA-2017-145275"/>
  </r>
  <r>
    <n v="4852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8"/>
    <n v="0"/>
    <n v="91.152000000000001"/>
    <x v="2"/>
    <m/>
    <s v="CA-2015-133396"/>
  </r>
  <r>
    <n v="4853"/>
    <s v="CA-2014-107818"/>
    <d v="2014-08-09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x v="2"/>
    <m/>
    <s v="US-2017-140312"/>
  </r>
  <r>
    <n v="4854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3"/>
    <n v="0"/>
    <n v="4.5144000000000002"/>
    <x v="2"/>
    <m/>
    <s v="CA-2016-114867"/>
  </r>
  <r>
    <n v="4855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3"/>
    <n v="0"/>
    <n v="0.62580000000000002"/>
    <x v="2"/>
    <m/>
    <s v="US-2014-164644"/>
  </r>
  <r>
    <n v="4856"/>
    <s v="CA-2014-113320"/>
    <d v="2014-12-12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3"/>
    <n v="0"/>
    <n v="4.4352"/>
    <x v="2"/>
    <m/>
    <s v="CA-2016-137393"/>
  </r>
  <r>
    <n v="4857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3"/>
    <n v="0.2"/>
    <n v="24.502800000000001"/>
    <x v="3"/>
    <m/>
    <s v="US-2014-120175"/>
  </r>
  <r>
    <n v="4858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x v="3"/>
    <m/>
    <s v="CA-2016-144785"/>
  </r>
  <r>
    <n v="4859"/>
    <s v="CA-2015-137526"/>
    <s v="1/13/2015"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9"/>
    <n v="0"/>
    <n v="92.97"/>
    <x v="3"/>
    <m/>
    <s v="CA-2015-130113"/>
  </r>
  <r>
    <n v="4860"/>
    <s v="CA-2017-136063"/>
    <s v="12/15/2017"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7"/>
    <n v="0.2"/>
    <n v="1.0192000000000001"/>
    <x v="3"/>
    <m/>
    <s v="CA-2017-122770"/>
  </r>
  <r>
    <n v="4861"/>
    <s v="CA-2016-101546"/>
    <s v="12/18/2016"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"/>
    <n v="0"/>
    <n v="843.17060000000004"/>
    <x v="3"/>
    <m/>
    <s v="CA-2017-118668"/>
  </r>
  <r>
    <n v="4862"/>
    <s v="CA-2014-138940"/>
    <d v="2014-11-04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6"/>
    <n v="0.2"/>
    <n v="265.42320000000001"/>
    <x v="2"/>
    <m/>
    <s v="CA-2017-116498"/>
  </r>
  <r>
    <n v="4863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1"/>
    <n v="0.2"/>
    <n v="7.3834"/>
    <x v="0"/>
    <m/>
    <s v="US-2017-130603"/>
  </r>
  <r>
    <n v="4864"/>
    <s v="CA-2016-125164"/>
    <d v="2016-10-1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x v="0"/>
    <m/>
    <s v="US-2017-135986"/>
  </r>
  <r>
    <n v="4865"/>
    <s v="CA-2017-163531"/>
    <s v="6/26/2017"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3"/>
    <n v="0"/>
    <n v="67.191599999999994"/>
    <x v="3"/>
    <m/>
    <s v="CA-2017-140536"/>
  </r>
  <r>
    <n v="4866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6"/>
    <n v="0.2"/>
    <n v="150.29400000000001"/>
    <x v="3"/>
    <m/>
    <s v="CA-2015-130183"/>
  </r>
  <r>
    <n v="4867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11"/>
    <n v="0.2"/>
    <n v="190.0206"/>
    <x v="3"/>
    <m/>
    <s v="CA-2015-107902"/>
  </r>
  <r>
    <n v="4868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3"/>
    <n v="0"/>
    <n v="10.347300000000001"/>
    <x v="3"/>
    <m/>
    <s v="CA-2017-130148"/>
  </r>
  <r>
    <n v="4869"/>
    <s v="CA-2017-122490"/>
    <s v="11/13/2017"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3"/>
    <n v="0"/>
    <n v="4.2336"/>
    <x v="3"/>
    <m/>
    <s v="US-2016-151260"/>
  </r>
  <r>
    <n v="4870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x v="3"/>
    <m/>
    <s v="CA-2014-144281"/>
  </r>
  <r>
    <n v="4871"/>
    <s v="CA-2017-131366"/>
    <s v="11/24/2017"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7"/>
    <n v="0.2"/>
    <n v="83.209699999999998"/>
    <x v="3"/>
    <m/>
    <s v="CA-2016-122511"/>
  </r>
  <r>
    <n v="4872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"/>
    <n v="0.2"/>
    <n v="0.61560000000000004"/>
    <x v="3"/>
    <m/>
    <s v="CA-2017-154116"/>
  </r>
  <r>
    <n v="4873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x v="3"/>
    <m/>
    <s v="CA-2016-105291"/>
  </r>
  <r>
    <n v="4874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3"/>
    <n v="0.2"/>
    <n v="-11.5938"/>
    <x v="3"/>
    <m/>
    <s v="CA-2017-147032"/>
  </r>
  <r>
    <n v="4875"/>
    <s v="CA-2017-164042"/>
    <s v="5/23/2017"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1"/>
    <n v="0.8"/>
    <n v="-1.9601999999999999"/>
    <x v="3"/>
    <m/>
    <s v="CA-2017-125990"/>
  </r>
  <r>
    <n v="4876"/>
    <s v="CA-2014-132864"/>
    <d v="2014-02-12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x v="2"/>
    <m/>
    <s v="CA-2016-161746"/>
  </r>
  <r>
    <n v="4877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"/>
    <n v="0.2"/>
    <n v="4.6176000000000004"/>
    <x v="2"/>
    <m/>
    <s v="CA-2014-114251"/>
  </r>
  <r>
    <n v="4878"/>
    <s v="US-2014-155817"/>
    <d v="2014-03-10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3"/>
    <n v="0.2"/>
    <n v="0.46439999999999998"/>
    <x v="2"/>
    <m/>
    <s v="CA-2016-116379"/>
  </r>
  <r>
    <n v="4879"/>
    <s v="US-2016-131891"/>
    <s v="7/29/2016"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3"/>
    <n v="0.7"/>
    <n v="-1.476"/>
    <x v="3"/>
    <m/>
    <s v="US-2016-144477"/>
  </r>
  <r>
    <n v="4880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"/>
    <n v="0"/>
    <n v="2.6067999999999998"/>
    <x v="4"/>
    <m/>
    <s v="CA-2016-108210"/>
  </r>
  <r>
    <n v="4881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4"/>
    <n v="0"/>
    <n v="292.77600000000001"/>
    <x v="4"/>
    <m/>
    <s v="CA-2017-166835"/>
  </r>
  <r>
    <n v="4882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9"/>
    <n v="0"/>
    <n v="517.47929999999997"/>
    <x v="4"/>
    <m/>
    <s v="CA-2016-119641"/>
  </r>
  <r>
    <n v="4883"/>
    <s v="CA-2017-143567"/>
    <d v="2017-02-1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4"/>
    <n v="0"/>
    <n v="16.7776"/>
    <x v="4"/>
    <m/>
    <s v="CA-2016-105781"/>
  </r>
  <r>
    <n v="4884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5"/>
    <n v="0.2"/>
    <n v="64.2"/>
    <x v="4"/>
    <m/>
    <s v="CA-2014-101364"/>
  </r>
  <r>
    <n v="4885"/>
    <s v="CA-2017-104080"/>
    <d v="2017-08-03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"/>
    <n v="0"/>
    <n v="0.87360000000000004"/>
    <x v="4"/>
    <m/>
    <s v="CA-2015-117898"/>
  </r>
  <r>
    <n v="4886"/>
    <s v="CA-2014-151379"/>
    <s v="12/16/2014"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5"/>
    <n v="0"/>
    <n v="52.531999999999996"/>
    <x v="3"/>
    <m/>
    <s v="CA-2017-142293"/>
  </r>
  <r>
    <n v="4887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3"/>
    <n v="0"/>
    <n v="52.974299999999999"/>
    <x v="3"/>
    <m/>
    <s v="CA-2017-167395"/>
  </r>
  <r>
    <n v="4888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6"/>
    <n v="0"/>
    <n v="6.1020000000000003"/>
    <x v="3"/>
    <m/>
    <s v="CA-2014-111962"/>
  </r>
  <r>
    <n v="4889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3"/>
    <n v="0"/>
    <n v="56.301000000000002"/>
    <x v="3"/>
    <m/>
    <s v="CA-2017-124261"/>
  </r>
  <r>
    <n v="4890"/>
    <s v="CA-2016-163167"/>
    <s v="11/28/2016"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6"/>
    <n v="0"/>
    <n v="315.82499999999999"/>
    <x v="3"/>
    <m/>
    <s v="CA-2014-114321"/>
  </r>
  <r>
    <n v="4891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3"/>
    <n v="0"/>
    <n v="2.5577999999999999"/>
    <x v="3"/>
    <m/>
    <s v="CA-2014-128062"/>
  </r>
  <r>
    <n v="4892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"/>
    <n v="0"/>
    <n v="18.211200000000002"/>
    <x v="3"/>
    <m/>
    <s v="US-2015-100069"/>
  </r>
  <r>
    <n v="4893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"/>
    <n v="0"/>
    <n v="1.1759999999999999"/>
    <x v="3"/>
    <m/>
    <s v="CA-2017-129294"/>
  </r>
  <r>
    <n v="4894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"/>
    <n v="0"/>
    <n v="2.2728000000000002"/>
    <x v="3"/>
    <m/>
    <s v="CA-2015-117086"/>
  </r>
  <r>
    <n v="4895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1"/>
    <n v="0"/>
    <n v="22.992000000000001"/>
    <x v="3"/>
    <m/>
    <s v="CA-2017-131303"/>
  </r>
  <r>
    <n v="4896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"/>
    <n v="0"/>
    <n v="30.360399999999998"/>
    <x v="3"/>
    <m/>
    <s v="CA-2016-137127"/>
  </r>
  <r>
    <n v="4897"/>
    <s v="CA-2016-135776"/>
    <s v="12/23/2016"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3"/>
    <m/>
    <s v="CA-2017-141782"/>
  </r>
  <r>
    <n v="4898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"/>
    <n v="0.3"/>
    <n v="-7.8587999999999996"/>
    <x v="3"/>
    <m/>
    <s v="CA-2017-137505"/>
  </r>
  <r>
    <n v="4899"/>
    <s v="US-2014-122021"/>
    <s v="10/15/2014"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"/>
    <n v="0.2"/>
    <n v="2.8883999999999999"/>
    <x v="3"/>
    <m/>
    <s v="US-2014-140914"/>
  </r>
  <r>
    <n v="4900"/>
    <s v="CA-2016-130484"/>
    <s v="8/22/2016"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8"/>
    <n v="0.7"/>
    <n v="-18.446400000000001"/>
    <x v="3"/>
    <m/>
    <s v="CA-2016-158358"/>
  </r>
  <r>
    <n v="4901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 "/>
    <n v="481.32"/>
    <n v="4"/>
    <n v="0"/>
    <n v="125.14319999999999"/>
    <x v="3"/>
    <m/>
    <s v="CA-2016-113390"/>
  </r>
  <r>
    <n v="4902"/>
    <s v="CA-2017-120936"/>
    <s v="12/17/2017"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1"/>
    <n v="0"/>
    <n v="3.6347999999999998"/>
    <x v="3"/>
    <m/>
    <s v="US-2016-158680"/>
  </r>
  <r>
    <n v="4903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6"/>
    <n v="0.2"/>
    <n v="9.0719999999999992"/>
    <x v="4"/>
    <m/>
    <s v="CA-2017-113705"/>
  </r>
  <r>
    <n v="4904"/>
    <s v="CA-2017-110884"/>
    <d v="2017-07-03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x v="4"/>
    <m/>
    <s v="CA-2016-146913"/>
  </r>
  <r>
    <n v="4905"/>
    <s v="US-2014-161613"/>
    <d v="2014-01-12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x v="2"/>
    <m/>
    <s v="CA-2017-159135"/>
  </r>
  <r>
    <n v="4906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4"/>
    <n v="0"/>
    <n v="11.0016"/>
    <x v="3"/>
    <m/>
    <s v="CA-2014-121762"/>
  </r>
  <r>
    <n v="4907"/>
    <s v="US-2014-146353"/>
    <s v="10/14/2014"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5"/>
    <n v="0"/>
    <n v="16.193999999999999"/>
    <x v="3"/>
    <m/>
    <s v="CA-2014-123855"/>
  </r>
  <r>
    <n v="4908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8"/>
    <n v="0.7"/>
    <n v="-8.6592000000000002"/>
    <x v="3"/>
    <m/>
    <s v="CA-2017-101959"/>
  </r>
  <r>
    <n v="4909"/>
    <s v="CA-2014-133809"/>
    <s v="11/18/2014"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"/>
    <n v="0.4"/>
    <n v="-2.0773999999999999"/>
    <x v="3"/>
    <m/>
    <s v="CA-2017-102659"/>
  </r>
  <r>
    <n v="4910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x v="3"/>
    <m/>
    <s v="CA-2017-142328"/>
  </r>
  <r>
    <n v="4911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7"/>
    <n v="0.2"/>
    <n v="12.700799999999999"/>
    <x v="3"/>
    <m/>
    <s v="CA-2016-123533"/>
  </r>
  <r>
    <n v="4912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"/>
    <n v="0.2"/>
    <n v="6.9989999999999997"/>
    <x v="3"/>
    <m/>
    <s v="CA-2016-104983"/>
  </r>
  <r>
    <n v="4913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5"/>
    <n v="0.7"/>
    <n v="-4.577"/>
    <x v="3"/>
    <m/>
    <s v="CA-2016-160234"/>
  </r>
  <r>
    <n v="4914"/>
    <s v="CA-2017-127306"/>
    <s v="1/14/2017"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"/>
    <n v="0.7"/>
    <n v="-1.8391999999999999"/>
    <x v="3"/>
    <m/>
    <s v="CA-2014-169019"/>
  </r>
  <r>
    <n v="4915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"/>
    <n v="0"/>
    <n v="10.4284"/>
    <x v="3"/>
    <m/>
    <s v="CA-2016-153178"/>
  </r>
  <r>
    <n v="4916"/>
    <s v="CA-2015-161830"/>
    <s v="9/24/2015"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3"/>
    <n v="0.2"/>
    <n v="5.4200999999999997"/>
    <x v="3"/>
    <m/>
    <s v="CA-2015-149748"/>
  </r>
  <r>
    <n v="4917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7"/>
    <n v="0.2"/>
    <n v="5.8750999999999998"/>
    <x v="4"/>
    <m/>
    <s v="CA-2015-155635"/>
  </r>
  <r>
    <n v="4918"/>
    <s v="CA-2017-163125"/>
    <d v="2017-09-10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3"/>
    <n v="0.3"/>
    <n v="-32.6646"/>
    <x v="4"/>
    <m/>
    <s v="US-2014-114377"/>
  </r>
  <r>
    <n v="4919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3"/>
    <n v="0"/>
    <n v="38.266800000000003"/>
    <x v="0"/>
    <m/>
    <s v="CA-2017-144491"/>
  </r>
  <r>
    <n v="4920"/>
    <s v="CA-2016-160304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"/>
    <n v="0"/>
    <n v="67.274199999999993"/>
    <x v="0"/>
    <m/>
    <s v="CA-2014-127166"/>
  </r>
  <r>
    <n v="4921"/>
    <s v="CA-2017-101728"/>
    <s v="8/19/2017"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"/>
    <n v="0.8"/>
    <n v="-3.9032"/>
    <x v="3"/>
    <m/>
    <s v="CA-2016-125920"/>
  </r>
  <r>
    <n v="4922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"/>
    <n v="0"/>
    <n v="46.118400000000001"/>
    <x v="3"/>
    <m/>
    <s v="CA-2015-128608"/>
  </r>
  <r>
    <n v="4923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"/>
    <n v="0"/>
    <n v="1.1946000000000001"/>
    <x v="3"/>
    <m/>
    <s v="CA-2017-137918"/>
  </r>
  <r>
    <n v="4924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6"/>
    <n v="0"/>
    <n v="301.96800000000002"/>
    <x v="3"/>
    <m/>
    <s v="CA-2015-122973"/>
  </r>
  <r>
    <n v="4925"/>
    <s v="CA-2017-114055"/>
    <s v="12/25/2017"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"/>
    <n v="0"/>
    <n v="23.524799999999999"/>
    <x v="3"/>
    <m/>
    <s v="CA-2016-136322"/>
  </r>
  <r>
    <n v="4926"/>
    <s v="CA-2017-126438"/>
    <d v="2017-10-09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"/>
    <n v="0"/>
    <n v="3.72"/>
    <x v="4"/>
    <m/>
    <s v="CA-2017-107209"/>
  </r>
  <r>
    <n v="4927"/>
    <s v="CA-2017-117653"/>
    <s v="10/19/2017"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x v="3"/>
    <m/>
    <s v="CA-2017-145093"/>
  </r>
  <r>
    <n v="4928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3"/>
    <n v="0"/>
    <n v="9.3312000000000008"/>
    <x v="4"/>
    <m/>
    <s v="US-2014-139640"/>
  </r>
  <r>
    <n v="4929"/>
    <s v="CA-2017-143245"/>
    <d v="2017-01-12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3"/>
    <n v="0"/>
    <n v="251.202"/>
    <x v="4"/>
    <m/>
    <s v="CA-2016-117583"/>
  </r>
  <r>
    <n v="4930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5"/>
    <n v="0"/>
    <n v="16.170000000000002"/>
    <x v="2"/>
    <m/>
    <s v="CA-2015-162201"/>
  </r>
  <r>
    <n v="4931"/>
    <s v="US-2014-138828"/>
    <d v="2014-02-09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3"/>
    <n v="0"/>
    <n v="7.0217999999999998"/>
    <x v="2"/>
    <m/>
    <s v="US-2014-164406"/>
  </r>
  <r>
    <n v="4932"/>
    <s v="CA-2017-143651"/>
    <s v="3/25/2017"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"/>
    <n v="0"/>
    <n v="6.93"/>
    <x v="3"/>
    <m/>
    <s v="CA-2017-169999"/>
  </r>
  <r>
    <n v="4933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1"/>
    <n v="0.2"/>
    <n v="4.2309000000000001"/>
    <x v="3"/>
    <m/>
    <s v="US-2017-152842"/>
  </r>
  <r>
    <n v="4934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"/>
    <n v="0.7"/>
    <n v="-0.79200000000000004"/>
    <x v="3"/>
    <m/>
    <s v="CA-2014-113257"/>
  </r>
  <r>
    <n v="4935"/>
    <s v="CA-2015-106978"/>
    <s v="9/28/2015"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3"/>
    <n v="0.2"/>
    <n v="0.84599999999999997"/>
    <x v="3"/>
    <m/>
    <s v="CA-2014-133963"/>
  </r>
  <r>
    <n v="4936"/>
    <s v="CA-2015-155124"/>
    <s v="3/15/2015"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3"/>
    <n v="0.2"/>
    <n v="1.6776"/>
    <x v="3"/>
    <m/>
    <s v="CA-2017-130302"/>
  </r>
  <r>
    <n v="4937"/>
    <s v="CA-2017-150931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7"/>
    <n v="0"/>
    <n v="15.5204"/>
    <x v="4"/>
    <m/>
    <s v="CA-2016-126627"/>
  </r>
  <r>
    <n v="4938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5"/>
    <n v="0"/>
    <n v="238.65299999999999"/>
    <x v="3"/>
    <m/>
    <s v="US-2016-125402"/>
  </r>
  <r>
    <n v="4939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3"/>
    <n v="0.15"/>
    <n v="3.9293999999999998"/>
    <x v="3"/>
    <m/>
    <s v="CA-2014-163867"/>
  </r>
  <r>
    <n v="4940"/>
    <s v="CA-2014-157147"/>
    <s v="1/13/2014"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5"/>
    <n v="0"/>
    <n v="6.5670000000000002"/>
    <x v="3"/>
    <m/>
    <s v="CA-2017-169327"/>
  </r>
  <r>
    <n v="4941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x v="1"/>
    <m/>
    <s v="CA-2014-142979"/>
  </r>
  <r>
    <n v="4942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4"/>
    <n v="0"/>
    <n v="82.336799999999997"/>
    <x v="1"/>
    <m/>
    <s v="CA-2016-158155"/>
  </r>
  <r>
    <n v="4943"/>
    <s v="CA-2015-156482"/>
    <d v="2015-06-02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"/>
    <n v="0"/>
    <n v="1.7607999999999999"/>
    <x v="1"/>
    <m/>
    <s v="CA-2017-138870"/>
  </r>
  <r>
    <n v="4944"/>
    <s v="CA-2017-106782"/>
    <s v="12/21/2017"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1"/>
    <n v="0"/>
    <n v="18.766999999999999"/>
    <x v="3"/>
    <m/>
    <s v="CA-2014-120950"/>
  </r>
  <r>
    <n v="4945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"/>
    <n v="0"/>
    <n v="46.118400000000001"/>
    <x v="0"/>
    <m/>
    <s v="CA-2015-164301"/>
  </r>
  <r>
    <n v="4946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"/>
    <n v="0.2"/>
    <n v="3.9420000000000002"/>
    <x v="0"/>
    <m/>
    <s v="CA-2017-113278"/>
  </r>
  <r>
    <n v="4947"/>
    <s v="CA-2016-151372"/>
    <d v="2016-05-09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"/>
    <n v="0"/>
    <n v="1.7876000000000001"/>
    <x v="0"/>
    <m/>
    <s v="US-2015-116981"/>
  </r>
  <r>
    <n v="4948"/>
    <s v="CA-2014-102085"/>
    <d v="2014-04-10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4"/>
    <n v="0"/>
    <n v="13.742800000000001"/>
    <x v="2"/>
    <m/>
    <s v="CA-2014-114195"/>
  </r>
  <r>
    <n v="4949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7"/>
    <n v="0.2"/>
    <n v="41.120800000000003"/>
    <x v="3"/>
    <m/>
    <s v="CA-2017-146269"/>
  </r>
  <r>
    <n v="4950"/>
    <s v="CA-2017-107125"/>
    <s v="11/27/2017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3"/>
    <n v="0"/>
    <n v="6.0288000000000004"/>
    <x v="3"/>
    <m/>
    <s v="CA-2016-100587"/>
  </r>
  <r>
    <n v="4951"/>
    <s v="CA-2016-125815"/>
    <s v="10/28/2016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3"/>
    <n v="0"/>
    <n v="5.2164000000000001"/>
    <x v="3"/>
    <m/>
    <s v="CA-2016-166653"/>
  </r>
  <r>
    <n v="4952"/>
    <s v="CA-2015-144190"/>
    <d v="2015-09-06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"/>
    <n v="0"/>
    <n v="6.2207999999999997"/>
    <x v="1"/>
    <m/>
    <s v="CA-2015-130855"/>
  </r>
  <r>
    <n v="4953"/>
    <s v="CA-2017-117926"/>
    <d v="2017-08-12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1"/>
    <n v="0"/>
    <n v="20.844000000000001"/>
    <x v="4"/>
    <m/>
    <s v="US-2017-166324"/>
  </r>
  <r>
    <n v="4954"/>
    <s v="CA-2015-153906"/>
    <s v="3/16/2015"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"/>
    <n v="0"/>
    <n v="2.577"/>
    <x v="3"/>
    <m/>
    <s v="CA-2016-122581"/>
  </r>
  <r>
    <n v="4955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7"/>
    <n v="0"/>
    <n v="4.6955999999999998"/>
    <x v="2"/>
    <m/>
    <s v="CA-2015-104297"/>
  </r>
  <r>
    <n v="4956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3"/>
    <n v="0"/>
    <n v="36.404400000000003"/>
    <x v="2"/>
    <m/>
    <s v="CA-2014-153927"/>
  </r>
  <r>
    <n v="4957"/>
    <s v="CA-2014-160262"/>
    <d v="2014-09-06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"/>
    <n v="0"/>
    <n v="14.212"/>
    <x v="2"/>
    <m/>
    <s v="CA-2014-112291"/>
  </r>
  <r>
    <n v="4958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"/>
    <n v="0.8"/>
    <n v="-4.3959999999999999"/>
    <x v="3"/>
    <m/>
    <s v="CA-2014-146997"/>
  </r>
  <r>
    <n v="4959"/>
    <s v="CA-2015-127607"/>
    <s v="3/20/2015"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9"/>
    <n v="0.2"/>
    <n v="6.1307999999999998"/>
    <x v="3"/>
    <m/>
    <s v="CA-2017-169607"/>
  </r>
  <r>
    <n v="4960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1"/>
    <n v="0.2"/>
    <n v="6.1192000000000002"/>
    <x v="3"/>
    <m/>
    <s v="CA-2015-127544"/>
  </r>
  <r>
    <n v="4961"/>
    <s v="CA-2016-166226"/>
    <s v="11/18/2016"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1"/>
    <n v="0"/>
    <n v="18.316800000000001"/>
    <x v="3"/>
    <m/>
    <s v="CA-2017-166499"/>
  </r>
  <r>
    <n v="4962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1"/>
    <n v="0.2"/>
    <n v="5.4801000000000002"/>
    <x v="2"/>
    <m/>
    <s v="US-2016-115441"/>
  </r>
  <r>
    <n v="4963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3"/>
    <n v="0"/>
    <n v="4.6643999999999997"/>
    <x v="2"/>
    <m/>
    <s v="CA-2014-115049"/>
  </r>
  <r>
    <n v="4964"/>
    <s v="CA-2014-156587"/>
    <d v="2014-07-03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3"/>
    <n v="0"/>
    <n v="4.8587999999999996"/>
    <x v="2"/>
    <m/>
    <s v="CA-2014-156342"/>
  </r>
  <r>
    <n v="4965"/>
    <s v="CA-2016-141180"/>
    <s v="5/15/2016"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4"/>
    <n v="0.7"/>
    <n v="-5.1760000000000002"/>
    <x v="3"/>
    <m/>
    <s v="CA-2016-112830"/>
  </r>
  <r>
    <n v="4966"/>
    <s v="CA-2015-109708"/>
    <s v="5/25/2015"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4"/>
    <n v="0.2"/>
    <n v="58.38"/>
    <x v="3"/>
    <m/>
    <s v="US-2014-117380"/>
  </r>
  <r>
    <n v="4967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3"/>
    <n v="0"/>
    <n v="3.8654999999999999"/>
    <x v="1"/>
    <m/>
    <s v="CA-2017-117646"/>
  </r>
  <r>
    <n v="4968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"/>
    <n v="0"/>
    <n v="4.1159999999999997"/>
    <x v="1"/>
    <m/>
    <s v="CA-2014-122609"/>
  </r>
  <r>
    <n v="4969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"/>
    <n v="0"/>
    <n v="83.991600000000005"/>
    <x v="1"/>
    <m/>
    <s v="US-2015-129007"/>
  </r>
  <r>
    <n v="4970"/>
    <s v="CA-2015-122406"/>
    <d v="2015-02-08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1"/>
    <n v="0"/>
    <n v="15.5372"/>
    <x v="1"/>
    <m/>
    <s v="US-2014-157231"/>
  </r>
  <r>
    <n v="4971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"/>
    <n v="0.2"/>
    <n v="-28.597799999999999"/>
    <x v="0"/>
    <m/>
    <s v="CA-2015-132388"/>
  </r>
  <r>
    <n v="4972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"/>
    <n v="0.2"/>
    <n v="12.639200000000001"/>
    <x v="0"/>
    <m/>
    <s v="CA-2017-160927"/>
  </r>
  <r>
    <n v="4973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x v="0"/>
    <m/>
    <s v="CA-2015-105508"/>
  </r>
  <r>
    <n v="4974"/>
    <s v="US-2016-153815"/>
    <d v="2016-06-1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0"/>
    <m/>
    <s v="CA-2016-149272"/>
  </r>
  <r>
    <n v="4975"/>
    <s v="CA-2016-164896"/>
    <d v="2016-07-1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"/>
    <n v="0"/>
    <n v="6.3209999999999997"/>
    <x v="0"/>
    <m/>
    <s v="CA-2014-111360"/>
  </r>
  <r>
    <n v="4976"/>
    <s v="CA-2015-142202"/>
    <s v="9/18/2015"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9"/>
    <n v="0.2"/>
    <n v="152.38800000000001"/>
    <x v="3"/>
    <m/>
    <s v="US-2017-162124"/>
  </r>
  <r>
    <n v="4977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5"/>
    <n v="0.2"/>
    <n v="7.2089999999999996"/>
    <x v="1"/>
    <m/>
    <s v="CA-2015-159534"/>
  </r>
  <r>
    <n v="4978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x v="1"/>
    <m/>
    <s v="CA-2016-129630"/>
  </r>
  <r>
    <n v="4979"/>
    <s v="CA-2015-165050"/>
    <d v="2015-07-12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6"/>
    <n v="0"/>
    <n v="224.4426"/>
    <x v="1"/>
    <m/>
    <s v="CA-2015-104948"/>
  </r>
  <r>
    <n v="4980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x v="0"/>
    <m/>
    <s v="CA-2014-166555"/>
  </r>
  <r>
    <n v="4981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"/>
    <n v="0.8"/>
    <n v="-11.761200000000001"/>
    <x v="0"/>
    <m/>
    <s v="CA-2016-114405"/>
  </r>
  <r>
    <n v="4982"/>
    <s v="US-2016-131114"/>
    <d v="2016-09-12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4"/>
    <n v="0.2"/>
    <n v="-1.4279999999999999"/>
    <x v="0"/>
    <m/>
    <s v="CA-2017-132955"/>
  </r>
  <r>
    <n v="4983"/>
    <s v="CA-2014-160066"/>
    <s v="11/16/2014"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x v="3"/>
    <m/>
    <s v="CA-2016-164889"/>
  </r>
  <r>
    <n v="4984"/>
    <s v="CA-2016-109925"/>
    <d v="2016-06-1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3"/>
    <n v="0"/>
    <n v="22.9068"/>
    <x v="0"/>
    <m/>
    <s v="CA-2016-169824"/>
  </r>
  <r>
    <n v="4985"/>
    <s v="CA-2015-160696"/>
    <d v="2015-06-09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5"/>
    <n v="0.2"/>
    <n v="1.1765000000000001"/>
    <x v="1"/>
    <m/>
    <s v="CA-2017-164028"/>
  </r>
  <r>
    <n v="4986"/>
    <s v="CA-2014-125171"/>
    <d v="2014-03-09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5"/>
    <n v="0"/>
    <n v="7.056"/>
    <x v="2"/>
    <m/>
    <s v="CA-2014-143371"/>
  </r>
  <r>
    <n v="4987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3"/>
    <n v="0.2"/>
    <n v="5.4432"/>
    <x v="3"/>
    <m/>
    <s v="CA-2015-145415"/>
  </r>
  <r>
    <n v="4988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6"/>
    <n v="0.2"/>
    <n v="149.148"/>
    <x v="3"/>
    <m/>
    <s v="CA-2014-111157"/>
  </r>
  <r>
    <n v="4989"/>
    <s v="CA-2016-149279"/>
    <s v="4/24/2016"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"/>
    <n v="0.7"/>
    <n v="-2.1756000000000002"/>
    <x v="3"/>
    <m/>
    <s v="CA-2017-121559"/>
  </r>
  <r>
    <n v="4990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3"/>
    <n v="0.2"/>
    <n v="2.1684000000000001"/>
    <x v="3"/>
    <m/>
    <s v="CA-2015-141593"/>
  </r>
  <r>
    <n v="4991"/>
    <s v="CA-2017-107321"/>
    <s v="8/31/2017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4"/>
    <n v="0.2"/>
    <n v="77.558400000000006"/>
    <x v="3"/>
    <m/>
    <s v="US-2014-143287"/>
  </r>
  <r>
    <n v="4992"/>
    <s v="US-2017-122714"/>
    <d v="2017-07-12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5"/>
    <n v="0.8"/>
    <n v="-2929.4845"/>
    <x v="4"/>
    <m/>
    <s v="CA-2017-137421"/>
  </r>
  <r>
    <n v="4993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8"/>
    <n v="0.2"/>
    <n v="18.878399999999999"/>
    <x v="3"/>
    <m/>
    <s v="CA-2017-141446"/>
  </r>
  <r>
    <n v="4994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8"/>
    <n v="0.2"/>
    <n v="5.9904000000000002"/>
    <x v="3"/>
    <m/>
    <s v="CA-2015-168088"/>
  </r>
  <r>
    <n v="4995"/>
    <s v="CA-2015-153038"/>
    <s v="12/18/2015"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5"/>
    <n v="0.2"/>
    <n v="3.556"/>
    <x v="3"/>
    <m/>
    <s v="CA-2015-143700"/>
  </r>
  <r>
    <n v="4996"/>
    <s v="CA-2014-132227"/>
    <d v="2014-04-1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x v="2"/>
    <m/>
    <s v="CA-2016-146374"/>
  </r>
  <r>
    <n v="4997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1"/>
    <n v="0.2"/>
    <n v="3.6587999999999998"/>
    <x v="4"/>
    <m/>
    <s v="CA-2017-153871"/>
  </r>
  <r>
    <n v="4998"/>
    <s v="CA-2017-155824"/>
    <d v="2017-10-03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4"/>
    <n v="0.7"/>
    <n v="-10.0372"/>
    <x v="4"/>
    <m/>
    <s v="CA-2015-103772"/>
  </r>
  <r>
    <n v="4999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1"/>
    <n v="0.2"/>
    <n v="8.2194000000000003"/>
    <x v="3"/>
    <m/>
    <s v="CA-2016-130225"/>
  </r>
  <r>
    <n v="5000"/>
    <s v="CA-2016-129238"/>
    <s v="1/31/2016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5"/>
    <n v="0"/>
    <n v="27.783000000000001"/>
    <x v="3"/>
    <m/>
    <s v="US-2016-103674"/>
  </r>
  <r>
    <n v="5001"/>
    <s v="CA-2017-159688"/>
    <d v="2017-07-05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1"/>
    <n v="0"/>
    <n v="28.796399999999998"/>
    <x v="4"/>
    <m/>
    <s v="US-2015-151435"/>
  </r>
  <r>
    <n v="5002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x v="3"/>
    <m/>
    <s v="CA-2017-163566"/>
  </r>
  <r>
    <n v="5003"/>
    <s v="CA-2016-136126"/>
    <s v="5/24/2016"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4"/>
    <n v="0"/>
    <n v="91.968000000000004"/>
    <x v="3"/>
    <m/>
    <s v="US-2016-157728"/>
  </r>
  <r>
    <n v="5004"/>
    <s v="CA-2016-155033"/>
    <d v="2016-07-10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"/>
    <n v="0"/>
    <n v="5.0688000000000004"/>
    <x v="0"/>
    <m/>
    <s v="CA-2015-100251"/>
  </r>
  <r>
    <n v="5005"/>
    <s v="CA-2014-156006"/>
    <s v="4/30/2014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3"/>
    <n v="0"/>
    <n v="16.2486"/>
    <x v="3"/>
    <m/>
    <s v="CA-2016-125794"/>
  </r>
  <r>
    <n v="5006"/>
    <s v="CA-2015-158659"/>
    <d v="2015-10-1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5"/>
    <n v="0"/>
    <n v="207.14699999999999"/>
    <x v="1"/>
    <m/>
    <s v="CA-2017-163629"/>
  </r>
  <r>
    <n v="5007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"/>
    <n v="0"/>
    <n v="1114.5119999999999"/>
    <x v="1"/>
    <m/>
    <s v="CA-2014-110422"/>
  </r>
  <r>
    <n v="5008"/>
    <s v="CA-2015-169796"/>
    <d v="2015-09-1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1"/>
    <m/>
    <s v="CA-2017-121258"/>
  </r>
  <r>
    <n v="5009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1"/>
    <n v="0.7"/>
    <n v="-6.9828000000000001"/>
    <x v="1"/>
    <m/>
    <s v="CA-2017-119914"/>
  </r>
  <r>
    <n v="5010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6"/>
    <n v="0.4"/>
    <n v="-131.994"/>
    <x v="1"/>
    <m/>
    <m/>
  </r>
  <r>
    <n v="5011"/>
    <s v="CA-2015-102876"/>
    <d v="2015-07-09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3"/>
    <n v="0.7"/>
    <n v="-3.9384000000000001"/>
    <x v="1"/>
    <m/>
    <m/>
  </r>
  <r>
    <n v="5012"/>
    <s v="US-2017-139647"/>
    <d v="2017-11-05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7"/>
    <n v="0.7"/>
    <n v="-356.96429999999998"/>
    <x v="4"/>
    <m/>
    <m/>
  </r>
  <r>
    <n v="5013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3"/>
    <n v="0.7"/>
    <n v="-22.62"/>
    <x v="3"/>
    <m/>
    <m/>
  </r>
  <r>
    <n v="5014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7"/>
    <n v="0.2"/>
    <n v="25.010999999999999"/>
    <x v="3"/>
    <m/>
    <m/>
  </r>
  <r>
    <n v="5015"/>
    <s v="US-2017-160465"/>
    <s v="7/21/2017"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x v="3"/>
    <m/>
    <m/>
  </r>
  <r>
    <n v="5016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7"/>
    <n v="0.2"/>
    <n v="9.6712000000000007"/>
    <x v="3"/>
    <m/>
    <m/>
  </r>
  <r>
    <n v="5017"/>
    <s v="CA-2014-153850"/>
    <s v="11/24/2014"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4"/>
    <n v="0.4"/>
    <n v="-250.39599999999999"/>
    <x v="3"/>
    <m/>
    <m/>
  </r>
  <r>
    <n v="5018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3"/>
    <n v="0"/>
    <n v="3.2351999999999999"/>
    <x v="3"/>
    <m/>
    <m/>
  </r>
  <r>
    <n v="5019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 P710e Mobile Speakerphone"/>
    <n v="772.47"/>
    <n v="3"/>
    <n v="0"/>
    <n v="146.76929999999999"/>
    <x v="3"/>
    <m/>
    <m/>
  </r>
  <r>
    <n v="5020"/>
    <s v="CA-2014-127558"/>
    <s v="11/15/2014"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"/>
    <n v="0"/>
    <n v="5.3196000000000003"/>
    <x v="3"/>
    <m/>
    <m/>
  </r>
  <r>
    <n v="5021"/>
    <s v="CA-2017-136511"/>
    <s v="3/23/2017"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3"/>
    <n v="0"/>
    <n v="17.379000000000001"/>
    <x v="3"/>
    <m/>
    <m/>
  </r>
  <r>
    <n v="5022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"/>
    <n v="0"/>
    <n v="21.792000000000002"/>
    <x v="3"/>
    <m/>
    <m/>
  </r>
  <r>
    <n v="5023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 P710e Mobile Speakerphone"/>
    <n v="772.47"/>
    <n v="3"/>
    <n v="0"/>
    <n v="146.76929999999999"/>
    <x v="3"/>
    <m/>
    <m/>
  </r>
  <r>
    <n v="5024"/>
    <s v="CA-2016-133795"/>
    <s v="12/18/2016"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4"/>
    <n v="0"/>
    <n v="11.1776"/>
    <x v="3"/>
    <m/>
    <m/>
  </r>
  <r>
    <n v="5025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"/>
    <n v="0"/>
    <n v="16.405200000000001"/>
    <x v="3"/>
    <m/>
    <m/>
  </r>
  <r>
    <n v="5026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3"/>
    <n v="0"/>
    <n v="133.97130000000001"/>
    <x v="3"/>
    <m/>
    <m/>
  </r>
  <r>
    <n v="5027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x v="3"/>
    <m/>
    <m/>
  </r>
  <r>
    <n v="5028"/>
    <s v="US-2017-130953"/>
    <s v="7/29/2017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3"/>
    <n v="0"/>
    <n v="72.640799999999999"/>
    <x v="3"/>
    <m/>
    <m/>
  </r>
  <r>
    <n v="5029"/>
    <s v="CA-2014-151792"/>
    <d v="2014-02-09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3"/>
    <n v="0.2"/>
    <n v="53.994599999999998"/>
    <x v="2"/>
    <m/>
    <m/>
  </r>
  <r>
    <n v="5030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3"/>
    <n v="0"/>
    <n v="2.1684000000000001"/>
    <x v="3"/>
    <m/>
    <m/>
  </r>
  <r>
    <n v="5031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1"/>
    <n v="0"/>
    <n v="2.2282000000000002"/>
    <x v="3"/>
    <m/>
    <m/>
  </r>
  <r>
    <n v="5032"/>
    <s v="CA-2017-139304"/>
    <s v="1/29/2017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8"/>
    <n v="0.2"/>
    <n v="40.370399999999997"/>
    <x v="3"/>
    <m/>
    <m/>
  </r>
  <r>
    <n v="5033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3"/>
    <n v="0"/>
    <n v="25.552800000000001"/>
    <x v="3"/>
    <m/>
    <m/>
  </r>
  <r>
    <n v="5034"/>
    <s v="CA-2016-155166"/>
    <s v="12/26/2016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1"/>
    <n v="0"/>
    <n v="7.4172000000000002"/>
    <x v="3"/>
    <m/>
    <m/>
  </r>
  <r>
    <n v="5035"/>
    <s v="CA-2015-103954"/>
    <d v="2015-09-08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5"/>
    <n v="0"/>
    <n v="48.118000000000002"/>
    <x v="1"/>
    <m/>
    <m/>
  </r>
  <r>
    <n v="5036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3"/>
    <n v="0"/>
    <n v="111.1035"/>
    <x v="2"/>
    <m/>
    <m/>
  </r>
  <r>
    <n v="5037"/>
    <s v="CA-2014-169803"/>
    <d v="2014-06-04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"/>
    <n v="0"/>
    <n v="2.0339999999999998"/>
    <x v="2"/>
    <m/>
    <m/>
  </r>
  <r>
    <n v="5038"/>
    <s v="CA-2017-141719"/>
    <s v="11/17/2017"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 Illuminated - Keyboard"/>
    <n v="239.96"/>
    <n v="5"/>
    <n v="0.2"/>
    <n v="83.986000000000004"/>
    <x v="3"/>
    <m/>
    <m/>
  </r>
  <r>
    <n v="5039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x v="1"/>
    <m/>
    <m/>
  </r>
  <r>
    <n v="5040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"/>
    <n v="0"/>
    <n v="193.32"/>
    <x v="1"/>
    <m/>
    <m/>
  </r>
  <r>
    <n v="5041"/>
    <s v="CA-2015-136469"/>
    <d v="2015-11-07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7"/>
    <n v="0"/>
    <n v="103.8982"/>
    <x v="1"/>
    <m/>
    <m/>
  </r>
  <r>
    <n v="5042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3"/>
    <n v="0"/>
    <n v="32.500799999999998"/>
    <x v="0"/>
    <m/>
    <m/>
  </r>
  <r>
    <n v="5043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4"/>
    <n v="0"/>
    <n v="38.975999999999999"/>
    <x v="0"/>
    <m/>
    <m/>
  </r>
  <r>
    <n v="5044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9"/>
    <n v="0"/>
    <n v="191.65860000000001"/>
    <x v="0"/>
    <m/>
    <m/>
  </r>
  <r>
    <n v="5045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5"/>
    <n v="0"/>
    <n v="28.858000000000001"/>
    <x v="0"/>
    <m/>
    <m/>
  </r>
  <r>
    <n v="5046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4"/>
    <n v="0"/>
    <n v="187.39760000000001"/>
    <x v="0"/>
    <m/>
    <m/>
  </r>
  <r>
    <n v="5047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3"/>
    <n v="0.2"/>
    <n v="1.8144"/>
    <x v="0"/>
    <m/>
    <m/>
  </r>
  <r>
    <n v="5048"/>
    <s v="CA-2016-158694"/>
    <d v="2016-10-1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5"/>
    <n v="0"/>
    <n v="3.9689999999999999"/>
    <x v="0"/>
    <m/>
    <m/>
  </r>
  <r>
    <n v="5049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7"/>
    <n v="0.8"/>
    <n v="-13.8278"/>
    <x v="3"/>
    <m/>
    <m/>
  </r>
  <r>
    <n v="5050"/>
    <s v="US-2014-104759"/>
    <s v="3/31/2014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x v="3"/>
    <m/>
    <m/>
  </r>
  <r>
    <n v="5051"/>
    <s v="CA-2015-150511"/>
    <s v="9/18/2015"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x v="3"/>
    <m/>
    <m/>
  </r>
  <r>
    <n v="5052"/>
    <s v="CA-2015-134922"/>
    <d v="2015-07-1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"/>
    <n v="0.2"/>
    <n v="7.93"/>
    <x v="1"/>
    <m/>
    <m/>
  </r>
  <r>
    <n v="5053"/>
    <s v="US-2017-120607"/>
    <s v="5/19/2017"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4"/>
    <n v="0"/>
    <n v="91.950800000000001"/>
    <x v="3"/>
    <m/>
    <m/>
  </r>
  <r>
    <n v="5054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5"/>
    <n v="0.2"/>
    <n v="84.66"/>
    <x v="1"/>
    <m/>
    <m/>
  </r>
  <r>
    <n v="5055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3"/>
    <n v="0.2"/>
    <n v="0.79379999999999995"/>
    <x v="1"/>
    <m/>
    <m/>
  </r>
  <r>
    <n v="5056"/>
    <s v="CA-2015-141243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9"/>
    <n v="0.32"/>
    <n v="-437.54039999999998"/>
    <x v="1"/>
    <m/>
    <m/>
  </r>
  <r>
    <n v="5057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5"/>
    <n v="0"/>
    <n v="11.88"/>
    <x v="1"/>
    <m/>
    <m/>
  </r>
  <r>
    <n v="5058"/>
    <s v="CA-2015-162166"/>
    <d v="2015-08-09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6"/>
    <n v="0"/>
    <n v="0.83760000000000001"/>
    <x v="1"/>
    <m/>
    <m/>
  </r>
  <r>
    <n v="5059"/>
    <s v="CA-2016-120796"/>
    <d v="2016-03-04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x v="0"/>
    <m/>
    <m/>
  </r>
  <r>
    <n v="5060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"/>
    <n v="0"/>
    <n v="195.99440000000001"/>
    <x v="0"/>
    <m/>
    <m/>
  </r>
  <r>
    <n v="5061"/>
    <s v="CA-2016-109722"/>
    <d v="2016-05-12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x v="0"/>
    <m/>
    <m/>
  </r>
  <r>
    <n v="5062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"/>
    <n v="0"/>
    <n v="21.99"/>
    <x v="1"/>
    <m/>
    <m/>
  </r>
  <r>
    <n v="5063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3"/>
    <n v="0"/>
    <n v="105.83159999999999"/>
    <x v="1"/>
    <m/>
    <m/>
  </r>
  <r>
    <n v="5064"/>
    <s v="CA-2015-136798"/>
    <d v="2015-08-05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3"/>
    <n v="0"/>
    <n v="11.1564"/>
    <x v="1"/>
    <m/>
    <m/>
  </r>
  <r>
    <n v="5065"/>
    <s v="CA-2017-122196"/>
    <s v="9/22/2017"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"/>
    <n v="0"/>
    <n v="113.6742"/>
    <x v="3"/>
    <m/>
    <m/>
  </r>
  <r>
    <n v="5066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3"/>
    <n v="0.2"/>
    <n v="81.594899999999996"/>
    <x v="3"/>
    <m/>
    <m/>
  </r>
  <r>
    <n v="5067"/>
    <s v="CA-2017-142090"/>
    <s v="11/30/2017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7"/>
    <n v="0.4"/>
    <n v="-653.28340000000003"/>
    <x v="3"/>
    <m/>
    <m/>
  </r>
  <r>
    <n v="5068"/>
    <s v="CA-2017-160934"/>
    <s v="1/15/2017"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5"/>
    <n v="0"/>
    <n v="6.2060000000000004"/>
    <x v="3"/>
    <m/>
    <m/>
  </r>
  <r>
    <n v="5069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1"/>
    <n v="0"/>
    <n v="274.995"/>
    <x v="2"/>
    <m/>
    <m/>
  </r>
  <r>
    <n v="5070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x v="2"/>
    <m/>
    <m/>
  </r>
  <r>
    <n v="5071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3"/>
    <n v="0"/>
    <n v="17.253"/>
    <x v="2"/>
    <m/>
    <m/>
  </r>
  <r>
    <n v="5072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6"/>
    <n v="0"/>
    <n v="22.6296"/>
    <x v="2"/>
    <m/>
    <m/>
  </r>
  <r>
    <n v="5073"/>
    <s v="CA-2014-124478"/>
    <d v="2014-08-08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"/>
    <n v="0"/>
    <n v="83.994399999999999"/>
    <x v="2"/>
    <m/>
    <m/>
  </r>
  <r>
    <n v="5074"/>
    <s v="CA-2015-145485"/>
    <d v="2015-05-1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4"/>
    <n v="0"/>
    <n v="15.7"/>
    <x v="1"/>
    <m/>
    <m/>
  </r>
  <r>
    <n v="5075"/>
    <s v="CA-2017-151071"/>
    <s v="4/25/2017"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"/>
    <n v="0.2"/>
    <n v="4.5187999999999997"/>
    <x v="3"/>
    <m/>
    <m/>
  </r>
  <r>
    <n v="5076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5"/>
    <n v="0.3"/>
    <n v="-95.67"/>
    <x v="3"/>
    <m/>
    <m/>
  </r>
  <r>
    <n v="5077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5"/>
    <n v="0.2"/>
    <n v="5.6050000000000004"/>
    <x v="3"/>
    <m/>
    <m/>
  </r>
  <r>
    <n v="5078"/>
    <s v="CA-2014-134572"/>
    <s v="4/20/2014"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"/>
    <n v="0.3"/>
    <n v="-131.95099999999999"/>
    <x v="3"/>
    <m/>
    <m/>
  </r>
  <r>
    <n v="5079"/>
    <s v="CA-2017-143217"/>
    <d v="2017-11-1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3"/>
    <n v="0"/>
    <n v="8.5728000000000009"/>
    <x v="4"/>
    <m/>
    <m/>
  </r>
  <r>
    <n v="5080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x v="3"/>
    <m/>
    <m/>
  </r>
  <r>
    <n v="5081"/>
    <s v="US-2017-133312"/>
    <s v="11/25/2017"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1"/>
    <n v="0"/>
    <n v="2.8296000000000001"/>
    <x v="3"/>
    <m/>
    <m/>
  </r>
  <r>
    <n v="5082"/>
    <s v="US-2015-137533"/>
    <s v="12/18/2015"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4"/>
    <n v="0.2"/>
    <n v="7.2576000000000001"/>
    <x v="3"/>
    <m/>
    <m/>
  </r>
  <r>
    <n v="5083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4"/>
    <n v="0.2"/>
    <n v="8.3523999999999994"/>
    <x v="0"/>
    <m/>
    <m/>
  </r>
  <r>
    <n v="5084"/>
    <s v="CA-2016-155138"/>
    <d v="2016-08-09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3"/>
    <n v="0.2"/>
    <n v="23.455200000000001"/>
    <x v="0"/>
    <m/>
    <m/>
  </r>
  <r>
    <n v="5085"/>
    <s v="CA-2016-108350"/>
    <d v="2016-06-06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4"/>
    <n v="0"/>
    <n v="48.539200000000001"/>
    <x v="0"/>
    <m/>
    <m/>
  </r>
  <r>
    <n v="5086"/>
    <s v="CA-2015-144302"/>
    <s v="6/19/2015"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"/>
    <n v="0.8"/>
    <n v="-9.5568000000000008"/>
    <x v="3"/>
    <m/>
    <m/>
  </r>
  <r>
    <n v="5087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7"/>
    <n v="0.4"/>
    <n v="-93.2316"/>
    <x v="1"/>
    <m/>
    <m/>
  </r>
  <r>
    <n v="5088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x v="1"/>
    <m/>
    <m/>
  </r>
  <r>
    <n v="5089"/>
    <s v="CA-2015-109001"/>
    <d v="2015-05-03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3"/>
    <n v="0.7"/>
    <n v="-1.7891999999999999"/>
    <x v="1"/>
    <m/>
    <m/>
  </r>
  <r>
    <n v="5090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"/>
    <n v="0.2"/>
    <n v="2.8883999999999999"/>
    <x v="4"/>
    <m/>
    <m/>
  </r>
  <r>
    <n v="5091"/>
    <s v="CA-2017-132738"/>
    <d v="2017-04-08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x v="4"/>
    <m/>
    <m/>
  </r>
  <r>
    <n v="5092"/>
    <s v="CA-2017-156720"/>
    <s v="12/30/2017"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3"/>
    <n v="0.2"/>
    <n v="-0.6048"/>
    <x v="3"/>
    <m/>
    <m/>
  </r>
  <r>
    <n v="5093"/>
    <s v="CA-2015-119102"/>
    <s v="5/23/2015"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3"/>
    <n v="0"/>
    <n v="13.891500000000001"/>
    <x v="3"/>
    <m/>
    <m/>
  </r>
  <r>
    <n v="5094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4"/>
    <n v="0.8"/>
    <n v="-31.536000000000001"/>
    <x v="2"/>
    <m/>
    <m/>
  </r>
  <r>
    <n v="5095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5"/>
    <n v="0.5"/>
    <n v="-120.372"/>
    <x v="2"/>
    <m/>
    <m/>
  </r>
  <r>
    <n v="5096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4"/>
    <n v="0.2"/>
    <n v="-7.008"/>
    <x v="2"/>
    <m/>
    <m/>
  </r>
  <r>
    <n v="5097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3"/>
    <n v="0.6"/>
    <n v="-4.8491999999999997"/>
    <x v="2"/>
    <m/>
    <m/>
  </r>
  <r>
    <n v="5098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x v="2"/>
    <m/>
    <m/>
  </r>
  <r>
    <n v="5099"/>
    <s v="US-2014-140452"/>
    <d v="2014-06-12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"/>
    <n v="0.2"/>
    <n v="-8.3523999999999994"/>
    <x v="2"/>
    <m/>
    <m/>
  </r>
  <r>
    <n v="5100"/>
    <s v="CA-2015-141936"/>
    <d v="2015-07-08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3"/>
    <n v="0.2"/>
    <n v="6.4638"/>
    <x v="1"/>
    <m/>
    <m/>
  </r>
  <r>
    <n v="5101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"/>
    <n v="0.2"/>
    <n v="0.33360000000000001"/>
    <x v="3"/>
    <m/>
    <m/>
  </r>
  <r>
    <n v="5102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1"/>
    <n v="0.2"/>
    <n v="1.8792"/>
    <x v="3"/>
    <m/>
    <m/>
  </r>
  <r>
    <n v="5103"/>
    <s v="CA-2014-158442"/>
    <s v="3/17/2014"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3"/>
    <n v="0.2"/>
    <n v="5.4432"/>
    <x v="3"/>
    <m/>
    <m/>
  </r>
  <r>
    <n v="5104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6"/>
    <n v="0.2"/>
    <n v="12.51"/>
    <x v="3"/>
    <m/>
    <m/>
  </r>
  <r>
    <n v="5105"/>
    <s v="CA-2015-167374"/>
    <s v="3/26/2015"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x v="3"/>
    <m/>
    <m/>
  </r>
  <r>
    <n v="5106"/>
    <s v="CA-2014-116568"/>
    <s v="12/14/2014"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4"/>
    <n v="0.2"/>
    <n v="13.972799999999999"/>
    <x v="3"/>
    <m/>
    <m/>
  </r>
  <r>
    <n v="5107"/>
    <s v="CA-2015-147102"/>
    <s v="9/19/2015"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4"/>
    <n v="0"/>
    <n v="23.225999999999999"/>
    <x v="3"/>
    <m/>
    <m/>
  </r>
  <r>
    <n v="5108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9"/>
    <n v="0.2"/>
    <n v="5.2560000000000002"/>
    <x v="3"/>
    <m/>
    <m/>
  </r>
  <r>
    <n v="5109"/>
    <s v="CA-2017-132213"/>
    <s v="4/25/2017"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5"/>
    <n v="0.2"/>
    <n v="6.7919999999999998"/>
    <x v="3"/>
    <m/>
    <m/>
  </r>
  <r>
    <n v="5110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x v="3"/>
    <m/>
    <m/>
  </r>
  <r>
    <n v="5111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x v="3"/>
    <m/>
    <m/>
  </r>
  <r>
    <n v="5112"/>
    <s v="CA-2014-138450"/>
    <s v="10/18/2014"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4"/>
    <n v="0.2"/>
    <n v="3.14"/>
    <x v="3"/>
    <m/>
    <m/>
  </r>
  <r>
    <n v="5113"/>
    <s v="CA-2015-153073"/>
    <s v="11/13/2015"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x v="3"/>
    <m/>
    <m/>
  </r>
  <r>
    <n v="5114"/>
    <s v="CA-2016-147970"/>
    <s v="1/31/2016"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3"/>
    <n v="0.2"/>
    <n v="5.4432"/>
    <x v="3"/>
    <m/>
    <m/>
  </r>
  <r>
    <n v="5115"/>
    <s v="CA-2016-150658"/>
    <s v="11/17/2016"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3"/>
    <n v="0.2"/>
    <n v="3.3675000000000002"/>
    <x v="3"/>
    <m/>
    <m/>
  </r>
  <r>
    <n v="5116"/>
    <s v="CA-2017-125640"/>
    <s v="7/25/2017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1"/>
    <n v="0.2"/>
    <n v="1.0738000000000001"/>
    <x v="3"/>
    <m/>
    <m/>
  </r>
  <r>
    <n v="5117"/>
    <s v="CA-2017-154137"/>
    <d v="2017-11-1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1"/>
    <n v="0"/>
    <n v="0"/>
    <x v="4"/>
    <m/>
    <m/>
  </r>
  <r>
    <n v="5118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3"/>
    <n v="0"/>
    <n v="16.186800000000002"/>
    <x v="3"/>
    <m/>
    <m/>
  </r>
  <r>
    <n v="5119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7"/>
    <n v="0"/>
    <n v="296.06709999999998"/>
    <x v="3"/>
    <m/>
    <m/>
  </r>
  <r>
    <n v="5120"/>
    <s v="CA-2015-127173"/>
    <s v="9/26/2015"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9"/>
    <n v="0.2"/>
    <n v="28.657800000000002"/>
    <x v="3"/>
    <m/>
    <m/>
  </r>
  <r>
    <n v="5121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5"/>
    <n v="0"/>
    <n v="9.3019999999999996"/>
    <x v="2"/>
    <m/>
    <m/>
  </r>
  <r>
    <n v="5122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"/>
    <n v="0"/>
    <n v="42.991399999999999"/>
    <x v="2"/>
    <m/>
    <m/>
  </r>
  <r>
    <n v="5123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3"/>
    <n v="0"/>
    <n v="9.3312000000000008"/>
    <x v="2"/>
    <m/>
    <m/>
  </r>
  <r>
    <n v="5124"/>
    <s v="CA-2014-149538"/>
    <d v="2014-04-04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"/>
    <n v="0"/>
    <n v="6.3503999999999996"/>
    <x v="2"/>
    <m/>
    <m/>
  </r>
  <r>
    <n v="5125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9"/>
    <n v="0.4"/>
    <n v="-108.3348"/>
    <x v="3"/>
    <m/>
    <m/>
  </r>
  <r>
    <n v="5126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7"/>
    <n v="0"/>
    <n v="31.491599999999998"/>
    <x v="3"/>
    <m/>
    <m/>
  </r>
  <r>
    <n v="5127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4"/>
    <n v="0"/>
    <n v="1371.9803999999999"/>
    <x v="3"/>
    <m/>
    <m/>
  </r>
  <r>
    <n v="5128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x v="3"/>
    <m/>
    <m/>
  </r>
  <r>
    <n v="5129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1"/>
    <n v="0"/>
    <n v="4.4173999999999998"/>
    <x v="3"/>
    <m/>
    <m/>
  </r>
  <r>
    <n v="5130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3"/>
    <n v="0"/>
    <n v="80.631600000000006"/>
    <x v="3"/>
    <m/>
    <m/>
  </r>
  <r>
    <n v="5131"/>
    <s v="CA-2014-160766"/>
    <s v="9/14/2014"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9"/>
    <n v="0"/>
    <n v="21.0654"/>
    <x v="3"/>
    <m/>
    <m/>
  </r>
  <r>
    <n v="5132"/>
    <s v="CA-2017-146626"/>
    <s v="12/29/2017"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8"/>
    <n v="0"/>
    <n v="37.414400000000001"/>
    <x v="3"/>
    <m/>
    <m/>
  </r>
  <r>
    <n v="5133"/>
    <s v="CA-2015-123330"/>
    <s v="6/21/2015"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3"/>
    <n v="0.2"/>
    <n v="37.791600000000003"/>
    <x v="3"/>
    <m/>
    <m/>
  </r>
  <r>
    <n v="5134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x v="3"/>
    <m/>
    <m/>
  </r>
  <r>
    <n v="5135"/>
    <s v="CA-2017-155607"/>
    <s v="11/26/2017"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4"/>
    <n v="0.2"/>
    <n v="32.670400000000001"/>
    <x v="3"/>
    <m/>
    <m/>
  </r>
  <r>
    <n v="5136"/>
    <s v="CA-2016-151323"/>
    <s v="10/23/2016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5"/>
    <n v="0"/>
    <n v="8.1839999999999993"/>
    <x v="3"/>
    <m/>
    <m/>
  </r>
  <r>
    <n v="5137"/>
    <s v="CA-2015-146696"/>
    <s v="12/14/2015"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"/>
    <n v="0.2"/>
    <n v="2.7324000000000002"/>
    <x v="3"/>
    <m/>
    <m/>
  </r>
  <r>
    <n v="5138"/>
    <s v="CA-2016-128972"/>
    <s v="11/13/2016"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4"/>
    <n v="0"/>
    <n v="13.0548"/>
    <x v="3"/>
    <m/>
    <m/>
  </r>
  <r>
    <n v="5139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3"/>
    <n v="0"/>
    <n v="10.969799999999999"/>
    <x v="3"/>
    <m/>
    <m/>
  </r>
  <r>
    <n v="5140"/>
    <s v="CA-2017-128335"/>
    <s v="9/29/2017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5"/>
    <n v="0"/>
    <n v="24.2285"/>
    <x v="3"/>
    <m/>
    <m/>
  </r>
  <r>
    <n v="5141"/>
    <s v="CA-2015-154886"/>
    <d v="2015-08-1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"/>
    <n v="0"/>
    <n v="43.164000000000001"/>
    <x v="1"/>
    <m/>
    <m/>
  </r>
  <r>
    <n v="5142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6"/>
    <n v="0.1"/>
    <n v="292.77600000000001"/>
    <x v="0"/>
    <m/>
    <m/>
  </r>
  <r>
    <n v="5143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8"/>
    <n v="0"/>
    <n v="18.5136"/>
    <x v="0"/>
    <m/>
    <m/>
  </r>
  <r>
    <n v="5144"/>
    <s v="CA-2016-111213"/>
    <d v="2016-01-04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1"/>
    <n v="0.2"/>
    <n v="1.1225000000000001"/>
    <x v="0"/>
    <m/>
    <m/>
  </r>
  <r>
    <n v="5145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"/>
    <n v="0"/>
    <n v="29.328399999999998"/>
    <x v="4"/>
    <m/>
    <m/>
  </r>
  <r>
    <n v="5146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x v="4"/>
    <m/>
    <m/>
  </r>
  <r>
    <n v="5147"/>
    <s v="CA-2017-161333"/>
    <d v="2017-02-02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4"/>
    <n v="0"/>
    <n v="16.38"/>
    <x v="4"/>
    <m/>
    <m/>
  </r>
  <r>
    <n v="5148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4"/>
    <n v="0.2"/>
    <n v="1.9224000000000001"/>
    <x v="3"/>
    <m/>
    <m/>
  </r>
  <r>
    <n v="5149"/>
    <s v="CA-2017-128734"/>
    <s v="12/24/2017"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3"/>
    <n v="0.2"/>
    <n v="105.297"/>
    <x v="3"/>
    <m/>
    <m/>
  </r>
  <r>
    <n v="5150"/>
    <s v="CA-2014-141796"/>
    <s v="6/21/2014"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 phone"/>
    <n v="1214.8499999999999"/>
    <n v="3"/>
    <n v="0"/>
    <n v="352.30650000000003"/>
    <x v="3"/>
    <m/>
    <m/>
  </r>
  <r>
    <n v="5151"/>
    <s v="CA-2017-125101"/>
    <d v="2017-06-03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"/>
    <n v="0"/>
    <n v="16.945"/>
    <x v="4"/>
    <m/>
    <m/>
  </r>
  <r>
    <n v="5152"/>
    <s v="CA-2017-169929"/>
    <s v="9/25/2017"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5"/>
    <n v="0"/>
    <n v="10.374000000000001"/>
    <x v="3"/>
    <m/>
    <m/>
  </r>
  <r>
    <n v="5153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1"/>
    <n v="0.2"/>
    <n v="0.84"/>
    <x v="3"/>
    <m/>
    <m/>
  </r>
  <r>
    <n v="5154"/>
    <s v="US-2014-121566"/>
    <s v="6/30/2014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3"/>
    <n v="0"/>
    <n v="2.9039999999999999"/>
    <x v="3"/>
    <m/>
    <m/>
  </r>
  <r>
    <n v="5155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4"/>
    <n v="0"/>
    <n v="13.064"/>
    <x v="1"/>
    <m/>
    <m/>
  </r>
  <r>
    <n v="5156"/>
    <s v="US-2015-124219"/>
    <d v="2015-07-08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x v="1"/>
    <m/>
    <m/>
  </r>
  <r>
    <n v="5157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"/>
    <n v="0.2"/>
    <n v="125.19799999999999"/>
    <x v="3"/>
    <m/>
    <m/>
  </r>
  <r>
    <n v="5158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x v="3"/>
    <m/>
    <m/>
  </r>
  <r>
    <n v="5159"/>
    <s v="CA-2017-163006"/>
    <s v="6/30/2017"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"/>
    <n v="0.6"/>
    <n v="-10.3124"/>
    <x v="3"/>
    <m/>
    <m/>
  </r>
  <r>
    <n v="5160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"/>
    <n v="0.2"/>
    <n v="9.2385999999999999"/>
    <x v="3"/>
    <m/>
    <m/>
  </r>
  <r>
    <n v="5161"/>
    <s v="CA-2015-156146"/>
    <s v="10/26/2015"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"/>
    <n v="0.2"/>
    <n v="-14.603"/>
    <x v="3"/>
    <m/>
    <m/>
  </r>
  <r>
    <n v="5162"/>
    <s v="CA-2014-111192"/>
    <s v="7/30/2014"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8"/>
    <n v="0"/>
    <n v="259.88959999999997"/>
    <x v="3"/>
    <m/>
    <m/>
  </r>
  <r>
    <n v="5163"/>
    <s v="CA-2016-115378"/>
    <s v="11/18/2016"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"/>
    <n v="0"/>
    <n v="33.215600000000002"/>
    <x v="3"/>
    <m/>
    <m/>
  </r>
  <r>
    <n v="5164"/>
    <s v="CA-2015-161627"/>
    <d v="2015-06-07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3"/>
    <n v="0.2"/>
    <n v="-17.0352"/>
    <x v="1"/>
    <m/>
    <m/>
  </r>
  <r>
    <n v="5165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x v="2"/>
    <m/>
    <m/>
  </r>
  <r>
    <n v="5166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3"/>
    <n v="0"/>
    <n v="5.7779999999999996"/>
    <x v="2"/>
    <m/>
    <m/>
  </r>
  <r>
    <n v="5167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x v="2"/>
    <m/>
    <m/>
  </r>
  <r>
    <n v="5168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3"/>
    <n v="0"/>
    <n v="112.788"/>
    <x v="2"/>
    <m/>
    <m/>
  </r>
  <r>
    <n v="5169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3"/>
    <n v="0"/>
    <n v="11.958600000000001"/>
    <x v="2"/>
    <m/>
    <m/>
  </r>
  <r>
    <n v="5170"/>
    <s v="CA-2014-121006"/>
    <d v="2014-10-1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3"/>
    <n v="0"/>
    <n v="160.62299999999999"/>
    <x v="2"/>
    <m/>
    <m/>
  </r>
  <r>
    <n v="5171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5"/>
    <n v="0"/>
    <n v="700.98"/>
    <x v="3"/>
    <m/>
    <m/>
  </r>
  <r>
    <n v="5172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3"/>
    <n v="0"/>
    <n v="69.177599999999998"/>
    <x v="3"/>
    <m/>
    <m/>
  </r>
  <r>
    <n v="5173"/>
    <s v="CA-2016-122903"/>
    <s v="5/27/2016"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3"/>
    <n v="0"/>
    <n v="150.98400000000001"/>
    <x v="3"/>
    <m/>
    <m/>
  </r>
  <r>
    <n v="5174"/>
    <s v="CA-2015-107741"/>
    <d v="2015-08-03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x v="1"/>
    <m/>
    <m/>
  </r>
  <r>
    <n v="5175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"/>
    <n v="0.8"/>
    <n v="-3.5224000000000002"/>
    <x v="3"/>
    <m/>
    <m/>
  </r>
  <r>
    <n v="5176"/>
    <s v="CA-2017-106432"/>
    <s v="10/19/2017"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x v="3"/>
    <m/>
    <m/>
  </r>
  <r>
    <n v="5177"/>
    <s v="CA-2016-148908"/>
    <d v="2016-05-1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"/>
    <n v="0.2"/>
    <n v="19.968"/>
    <x v="0"/>
    <m/>
    <m/>
  </r>
  <r>
    <n v="5178"/>
    <s v="CA-2016-123015"/>
    <s v="12/26/2016"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3"/>
    <n v="0.2"/>
    <n v="1.6848000000000001"/>
    <x v="3"/>
    <m/>
    <m/>
  </r>
  <r>
    <n v="5179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"/>
    <n v="0"/>
    <n v="15.8256"/>
    <x v="3"/>
    <m/>
    <m/>
  </r>
  <r>
    <n v="5180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"/>
    <n v="0.2"/>
    <n v="19.3932"/>
    <x v="3"/>
    <m/>
    <m/>
  </r>
  <r>
    <n v="5181"/>
    <s v="US-2015-120502"/>
    <s v="4/13/2015"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"/>
    <n v="0"/>
    <n v="29.5776"/>
    <x v="3"/>
    <m/>
    <m/>
  </r>
  <r>
    <n v="5182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7"/>
    <n v="0"/>
    <n v="21.7728"/>
    <x v="4"/>
    <m/>
    <m/>
  </r>
  <r>
    <n v="5183"/>
    <s v="CA-2017-108749"/>
    <d v="2017-12-09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3"/>
    <n v="0"/>
    <n v="22.89"/>
    <x v="4"/>
    <m/>
    <m/>
  </r>
  <r>
    <n v="5184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3"/>
    <n v="0"/>
    <n v="10.0725"/>
    <x v="3"/>
    <m/>
    <m/>
  </r>
  <r>
    <n v="5185"/>
    <s v="CA-2017-163335"/>
    <s v="9/24/2017"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7"/>
    <n v="0"/>
    <n v="17.8066"/>
    <x v="3"/>
    <m/>
    <m/>
  </r>
  <r>
    <n v="5186"/>
    <s v="CA-2015-134719"/>
    <d v="2015-10-10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6"/>
    <n v="0.2"/>
    <n v="-337.80599999999998"/>
    <x v="1"/>
    <m/>
    <m/>
  </r>
  <r>
    <n v="5187"/>
    <s v="US-2015-154389"/>
    <s v="11/27/2015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8"/>
    <n v="0.4"/>
    <n v="-162.2296"/>
    <x v="3"/>
    <m/>
    <m/>
  </r>
  <r>
    <n v="5188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4"/>
    <n v="0"/>
    <n v="15.9968"/>
    <x v="3"/>
    <m/>
    <m/>
  </r>
  <r>
    <n v="5189"/>
    <s v="CA-2015-115567"/>
    <s v="9/13/2015"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7"/>
    <n v="0"/>
    <n v="394.21199999999999"/>
    <x v="3"/>
    <m/>
    <m/>
  </r>
  <r>
    <n v="5190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6"/>
    <n v="0.2"/>
    <n v="-27.292200000000001"/>
    <x v="3"/>
    <m/>
    <m/>
  </r>
  <r>
    <n v="5191"/>
    <s v="US-2017-136679"/>
    <s v="11/14/2017"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x v="3"/>
    <m/>
    <m/>
  </r>
  <r>
    <n v="5192"/>
    <s v="US-2017-141943"/>
    <d v="2017-05-05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"/>
    <n v="0"/>
    <n v="11.58"/>
    <x v="4"/>
    <m/>
    <m/>
  </r>
  <r>
    <n v="5193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5"/>
    <n v="0"/>
    <n v="43.735999999999997"/>
    <x v="3"/>
    <m/>
    <m/>
  </r>
  <r>
    <n v="5194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7"/>
    <n v="0"/>
    <n v="40.401200000000003"/>
    <x v="3"/>
    <m/>
    <m/>
  </r>
  <r>
    <n v="5195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4"/>
    <n v="0"/>
    <n v="4.3296000000000001"/>
    <x v="3"/>
    <m/>
    <m/>
  </r>
  <r>
    <n v="5196"/>
    <s v="CA-2014-101560"/>
    <s v="11/28/2014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3"/>
    <n v="0"/>
    <n v="22.3734"/>
    <x v="3"/>
    <m/>
    <m/>
  </r>
  <r>
    <n v="5197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3"/>
    <n v="0"/>
    <n v="77.483699999999999"/>
    <x v="2"/>
    <m/>
    <m/>
  </r>
  <r>
    <n v="5198"/>
    <s v="CA-2014-159709"/>
    <d v="2014-10-05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x v="2"/>
    <m/>
    <m/>
  </r>
  <r>
    <n v="5199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x v="0"/>
    <m/>
    <m/>
  </r>
  <r>
    <n v="5200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1"/>
    <n v="0.2"/>
    <n v="0.77759999999999996"/>
    <x v="0"/>
    <m/>
    <m/>
  </r>
  <r>
    <n v="5201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3"/>
    <n v="0.2"/>
    <n v="32.398200000000003"/>
    <x v="0"/>
    <m/>
    <m/>
  </r>
  <r>
    <n v="5202"/>
    <s v="CA-2016-103982"/>
    <d v="2016-03-03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x v="0"/>
    <m/>
    <m/>
  </r>
  <r>
    <n v="5203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7"/>
    <n v="0"/>
    <n v="28.142099999999999"/>
    <x v="3"/>
    <m/>
    <m/>
  </r>
  <r>
    <n v="5204"/>
    <s v="CA-2015-142454"/>
    <s v="8/15/2015"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3"/>
    <n v="0"/>
    <n v="18.970199999999998"/>
    <x v="3"/>
    <m/>
    <m/>
  </r>
  <r>
    <n v="5205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"/>
    <n v="0"/>
    <n v="3.0558000000000001"/>
    <x v="1"/>
    <m/>
    <m/>
  </r>
  <r>
    <n v="5206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x v="1"/>
    <m/>
    <m/>
  </r>
  <r>
    <n v="5207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1"/>
    <n v="0"/>
    <n v="0.58279999999999998"/>
    <x v="1"/>
    <m/>
    <m/>
  </r>
  <r>
    <n v="5208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"/>
    <n v="0"/>
    <n v="9.9359999999999999"/>
    <x v="1"/>
    <m/>
    <m/>
  </r>
  <r>
    <n v="5209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5"/>
    <n v="0"/>
    <n v="14.161"/>
    <x v="1"/>
    <m/>
    <m/>
  </r>
  <r>
    <n v="5210"/>
    <s v="CA-2015-102015"/>
    <d v="2015-12-09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1"/>
    <n v="0"/>
    <n v="12.7746"/>
    <x v="1"/>
    <m/>
    <m/>
  </r>
  <r>
    <n v="5211"/>
    <s v="CA-2015-156755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3"/>
    <n v="0"/>
    <n v="120.9468"/>
    <x v="1"/>
    <m/>
    <m/>
  </r>
  <r>
    <n v="5212"/>
    <s v="CA-2015-130876"/>
    <d v="2015-12-05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3"/>
    <n v="0"/>
    <n v="9.8901000000000003"/>
    <x v="1"/>
    <m/>
    <m/>
  </r>
  <r>
    <n v="5213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3"/>
    <n v="0"/>
    <n v="13.891500000000001"/>
    <x v="3"/>
    <m/>
    <m/>
  </r>
  <r>
    <n v="5214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3"/>
    <n v="0"/>
    <n v="3.6017999999999999"/>
    <x v="3"/>
    <m/>
    <m/>
  </r>
  <r>
    <n v="5215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5"/>
    <n v="0"/>
    <n v="13.452"/>
    <x v="3"/>
    <m/>
    <m/>
  </r>
  <r>
    <n v="5216"/>
    <s v="CA-2016-145898"/>
    <s v="9/26/2016"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5"/>
    <n v="0"/>
    <n v="13.455"/>
    <x v="3"/>
    <m/>
    <m/>
  </r>
  <r>
    <n v="5217"/>
    <s v="US-2017-159562"/>
    <d v="2017-09-09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"/>
    <n v="0"/>
    <n v="8.2156000000000002"/>
    <x v="4"/>
    <m/>
    <m/>
  </r>
  <r>
    <n v="5218"/>
    <s v="CA-2017-134635"/>
    <s v="4/15/2017"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3"/>
    <n v="0"/>
    <n v="36.404400000000003"/>
    <x v="3"/>
    <m/>
    <m/>
  </r>
  <r>
    <n v="5219"/>
    <s v="CA-2017-167080"/>
    <d v="2017-10-06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5"/>
    <n v="0"/>
    <n v="4.2"/>
    <x v="4"/>
    <m/>
    <m/>
  </r>
  <r>
    <n v="5220"/>
    <s v="CA-2017-145653"/>
    <d v="2017-01-09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7"/>
    <n v="0"/>
    <n v="134.53020000000001"/>
    <x v="4"/>
    <m/>
    <m/>
  </r>
  <r>
    <n v="5221"/>
    <s v="CA-2014-140487"/>
    <s v="6/14/2014"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3"/>
    <n v="0"/>
    <n v="57.4938"/>
    <x v="3"/>
    <m/>
    <m/>
  </r>
  <r>
    <n v="5222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7"/>
    <n v="0"/>
    <n v="197.92080000000001"/>
    <x v="3"/>
    <m/>
    <m/>
  </r>
  <r>
    <n v="5223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5"/>
    <n v="0"/>
    <n v="2.2989999999999999"/>
    <x v="3"/>
    <m/>
    <m/>
  </r>
  <r>
    <n v="5224"/>
    <s v="CA-2017-117401"/>
    <s v="5/18/2017"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x v="3"/>
    <m/>
    <m/>
  </r>
  <r>
    <n v="5225"/>
    <s v="US-2017-109582"/>
    <d v="2017-12-09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x v="4"/>
    <m/>
    <m/>
  </r>
  <r>
    <n v="5226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5"/>
    <n v="0.2"/>
    <n v="12.795999999999999"/>
    <x v="3"/>
    <m/>
    <m/>
  </r>
  <r>
    <n v="5227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x v="3"/>
    <m/>
    <m/>
  </r>
  <r>
    <n v="5228"/>
    <s v="CA-2016-119865"/>
    <s v="6/21/2016"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"/>
    <n v="0.2"/>
    <n v="-44.195999999999998"/>
    <x v="3"/>
    <m/>
    <m/>
  </r>
  <r>
    <n v="5229"/>
    <s v="US-2014-147648"/>
    <s v="11/26/2014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"/>
    <n v="0"/>
    <n v="40.170200000000001"/>
    <x v="3"/>
    <m/>
    <m/>
  </r>
  <r>
    <n v="5230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x v="3"/>
    <m/>
    <m/>
  </r>
  <r>
    <n v="5231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5"/>
    <n v="0.2"/>
    <n v="8.7144999999999992"/>
    <x v="3"/>
    <m/>
    <m/>
  </r>
  <r>
    <n v="5232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1"/>
    <n v="0"/>
    <n v="12.6813"/>
    <x v="3"/>
    <m/>
    <m/>
  </r>
  <r>
    <n v="5233"/>
    <s v="CA-2017-124436"/>
    <s v="3/19/2017"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x v="3"/>
    <m/>
    <m/>
  </r>
  <r>
    <n v="5234"/>
    <s v="CA-2014-115084"/>
    <s v="10/18/2014"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6"/>
    <n v="0"/>
    <n v="145.2816"/>
    <x v="3"/>
    <m/>
    <m/>
  </r>
  <r>
    <n v="5235"/>
    <s v="CA-2017-131037"/>
    <s v="8/22/2017"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1"/>
    <n v="0.2"/>
    <n v="2.6251000000000002"/>
    <x v="3"/>
    <m/>
    <m/>
  </r>
  <r>
    <n v="5236"/>
    <s v="CA-2016-111143"/>
    <s v="11/19/2016"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3"/>
    <n v="0"/>
    <n v="15.9384"/>
    <x v="3"/>
    <m/>
    <m/>
  </r>
  <r>
    <n v="5237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x v="3"/>
    <m/>
    <m/>
  </r>
  <r>
    <n v="5238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3"/>
    <n v="0"/>
    <n v="36.293999999999997"/>
    <x v="3"/>
    <m/>
    <m/>
  </r>
  <r>
    <n v="5239"/>
    <s v="CA-2014-166744"/>
    <s v="9/20/2014"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"/>
    <n v="0"/>
    <n v="26.391200000000001"/>
    <x v="3"/>
    <m/>
    <m/>
  </r>
  <r>
    <n v="5240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x v="0"/>
    <m/>
    <m/>
  </r>
  <r>
    <n v="5241"/>
    <s v="CA-2016-116561"/>
    <d v="2016-11-09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"/>
    <n v="0.2"/>
    <n v="12.958399999999999"/>
    <x v="0"/>
    <m/>
    <m/>
  </r>
  <r>
    <n v="5242"/>
    <s v="CA-2016-110730"/>
    <s v="9/23/2016"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"/>
    <n v="0"/>
    <n v="3.6936"/>
    <x v="3"/>
    <m/>
    <m/>
  </r>
  <r>
    <n v="5243"/>
    <s v="CA-2017-146367"/>
    <d v="2017-04-08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3"/>
    <n v="0.8"/>
    <n v="-5.6406000000000001"/>
    <x v="4"/>
    <m/>
    <m/>
  </r>
  <r>
    <n v="5244"/>
    <s v="CA-2016-149454"/>
    <s v="7/25/2016"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1"/>
    <n v="0"/>
    <n v="4.8023999999999996"/>
    <x v="3"/>
    <m/>
    <m/>
  </r>
  <r>
    <n v="5245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"/>
    <n v="0.2"/>
    <n v="15.3522"/>
    <x v="0"/>
    <m/>
    <m/>
  </r>
  <r>
    <n v="5246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x v="0"/>
    <m/>
    <m/>
  </r>
  <r>
    <n v="5247"/>
    <s v="CA-2016-156265"/>
    <d v="2016-02-08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"/>
    <n v="0.2"/>
    <n v="4.7039999999999997"/>
    <x v="0"/>
    <m/>
    <m/>
  </r>
  <r>
    <n v="5248"/>
    <s v="US-2015-168914"/>
    <s v="5/21/2015"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x v="3"/>
    <m/>
    <m/>
  </r>
  <r>
    <n v="5249"/>
    <s v="US-2017-110989"/>
    <d v="2017-03-1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3"/>
    <n v="0"/>
    <n v="10.875"/>
    <x v="4"/>
    <m/>
    <m/>
  </r>
  <r>
    <n v="5250"/>
    <s v="CA-2015-106215"/>
    <s v="4/16/2015"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4"/>
    <n v="0.2"/>
    <n v="4.0872000000000002"/>
    <x v="3"/>
    <m/>
    <m/>
  </r>
  <r>
    <n v="5251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5"/>
    <n v="0"/>
    <n v="19.995999999999999"/>
    <x v="0"/>
    <m/>
    <m/>
  </r>
  <r>
    <n v="5252"/>
    <s v="US-2016-169369"/>
    <d v="2016-12-12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4"/>
    <n v="0"/>
    <n v="23.086400000000001"/>
    <x v="0"/>
    <m/>
    <m/>
  </r>
  <r>
    <n v="5253"/>
    <s v="CA-2015-132318"/>
    <s v="10/30/2015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x v="3"/>
    <m/>
    <m/>
  </r>
  <r>
    <n v="5254"/>
    <s v="US-2014-131982"/>
    <d v="2014-07-03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"/>
    <n v="0.2"/>
    <n v="33.64"/>
    <x v="2"/>
    <m/>
    <m/>
  </r>
  <r>
    <n v="5255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"/>
    <n v="0.3"/>
    <n v="-7.0979999999999999"/>
    <x v="1"/>
    <m/>
    <m/>
  </r>
  <r>
    <n v="5256"/>
    <s v="CA-2015-125185"/>
    <d v="2015-05-03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"/>
    <n v="0.2"/>
    <n v="-5.4547999999999996"/>
    <x v="1"/>
    <m/>
    <m/>
  </r>
  <r>
    <n v="5257"/>
    <s v="CA-2016-130078"/>
    <d v="2016-08-08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"/>
    <n v="0"/>
    <n v="4.7519999999999998"/>
    <x v="0"/>
    <m/>
    <m/>
  </r>
  <r>
    <n v="5258"/>
    <s v="US-2017-114034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6"/>
    <n v="0"/>
    <n v="18.662400000000002"/>
    <x v="4"/>
    <m/>
    <m/>
  </r>
  <r>
    <n v="5259"/>
    <s v="US-2017-115595"/>
    <d v="2017-09-10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x v="4"/>
    <m/>
    <m/>
  </r>
  <r>
    <n v="5260"/>
    <s v="CA-2017-158722"/>
    <s v="10/20/2017"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3"/>
    <n v="0.2"/>
    <n v="15.934799999999999"/>
    <x v="3"/>
    <m/>
    <m/>
  </r>
  <r>
    <n v="5261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3"/>
    <n v="0.2"/>
    <n v="14.7582"/>
    <x v="2"/>
    <m/>
    <m/>
  </r>
  <r>
    <n v="5262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"/>
    <n v="0.8"/>
    <n v="-4.8179999999999996"/>
    <x v="2"/>
    <m/>
    <m/>
  </r>
  <r>
    <n v="5263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x v="2"/>
    <m/>
    <m/>
  </r>
  <r>
    <n v="5264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4"/>
    <n v="0.2"/>
    <n v="-2.9180000000000001"/>
    <x v="2"/>
    <m/>
    <m/>
  </r>
  <r>
    <n v="5265"/>
    <s v="CA-2014-105165"/>
    <d v="2014-07-09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3"/>
    <n v="0.2"/>
    <n v="3.5529000000000002"/>
    <x v="2"/>
    <m/>
    <m/>
  </r>
  <r>
    <n v="5266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3"/>
    <m/>
    <m/>
  </r>
  <r>
    <n v="5267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3"/>
    <n v="0"/>
    <n v="82.290599999999998"/>
    <x v="3"/>
    <m/>
    <m/>
  </r>
  <r>
    <n v="5268"/>
    <s v="CA-2017-147452"/>
    <s v="9/30/2017"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x v="3"/>
    <m/>
    <m/>
  </r>
  <r>
    <n v="5269"/>
    <s v="US-2017-114657"/>
    <s v="11/16/2017"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4"/>
    <n v="0"/>
    <n v="24.122399999999999"/>
    <x v="3"/>
    <m/>
    <m/>
  </r>
  <r>
    <n v="5270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4"/>
    <n v="0"/>
    <n v="11.6496"/>
    <x v="4"/>
    <m/>
    <m/>
  </r>
  <r>
    <n v="5271"/>
    <s v="CA-2017-144484"/>
    <d v="2017-11-09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5"/>
    <n v="0"/>
    <n v="113.848"/>
    <x v="4"/>
    <m/>
    <m/>
  </r>
  <r>
    <n v="5272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4"/>
    <n v="0"/>
    <n v="8.0968"/>
    <x v="3"/>
    <m/>
    <m/>
  </r>
  <r>
    <n v="5273"/>
    <s v="CA-2017-125913"/>
    <s v="1/16/2017"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3"/>
    <m/>
    <m/>
  </r>
  <r>
    <n v="5274"/>
    <s v="US-2016-158309"/>
    <s v="11/26/2016"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4"/>
    <n v="0.7"/>
    <n v="-2.6208"/>
    <x v="3"/>
    <m/>
    <m/>
  </r>
  <r>
    <n v="5275"/>
    <s v="CA-2015-162887"/>
    <d v="2015-07-11T00:00:00"/>
    <d v="2015-09-11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n v="715.2"/>
    <n v="3"/>
    <n v="0"/>
    <n v="178.8"/>
    <x v="1"/>
    <m/>
    <m/>
  </r>
  <r>
    <n v="5276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4"/>
    <n v="0"/>
    <n v="70.311999999999998"/>
    <x v="3"/>
    <m/>
    <m/>
  </r>
  <r>
    <n v="5277"/>
    <s v="CA-2017-147333"/>
    <s v="12/14/2017"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5"/>
    <n v="0"/>
    <n v="8.5024999999999995"/>
    <x v="3"/>
    <m/>
    <m/>
  </r>
  <r>
    <n v="5278"/>
    <s v="CA-2014-113859"/>
    <s v="9/13/2014"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6"/>
    <n v="0.3"/>
    <n v="-9.7175999999999991"/>
    <x v="3"/>
    <m/>
    <m/>
  </r>
  <r>
    <n v="5279"/>
    <s v="CA-2014-159681"/>
    <d v="2014-07-12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4"/>
    <n v="0"/>
    <n v="48.539200000000001"/>
    <x v="2"/>
    <m/>
    <m/>
  </r>
  <r>
    <n v="5280"/>
    <s v="US-2017-104094"/>
    <d v="2017-07-09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1"/>
    <n v="0"/>
    <n v="1.8872"/>
    <x v="4"/>
    <m/>
    <m/>
  </r>
  <r>
    <n v="5281"/>
    <s v="CA-2017-152709"/>
    <d v="2017-07-10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"/>
    <n v="0"/>
    <n v="22.235199999999999"/>
    <x v="4"/>
    <m/>
    <m/>
  </r>
  <r>
    <n v="5282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"/>
    <n v="0"/>
    <n v="2.9567999999999999"/>
    <x v="1"/>
    <m/>
    <m/>
  </r>
  <r>
    <n v="5283"/>
    <s v="CA-2015-105158"/>
    <d v="2015-05-09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3"/>
    <n v="0"/>
    <n v="17.314800000000002"/>
    <x v="1"/>
    <m/>
    <m/>
  </r>
  <r>
    <n v="5284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3"/>
    <n v="0"/>
    <n v="0"/>
    <x v="3"/>
    <m/>
    <m/>
  </r>
  <r>
    <n v="5285"/>
    <s v="CA-2014-133424"/>
    <s v="3/30/2014"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3"/>
    <n v="0"/>
    <n v="22.2"/>
    <x v="3"/>
    <m/>
    <m/>
  </r>
  <r>
    <n v="5286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9"/>
    <n v="0.2"/>
    <n v="7.4340000000000002"/>
    <x v="4"/>
    <m/>
    <m/>
  </r>
  <r>
    <n v="5287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8"/>
    <n v="0.7"/>
    <n v="-7.3231999999999999"/>
    <x v="4"/>
    <m/>
    <m/>
  </r>
  <r>
    <n v="5288"/>
    <s v="CA-2017-105991"/>
    <d v="2017-05-05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3"/>
    <n v="0.7"/>
    <n v="-152.9847"/>
    <x v="4"/>
    <m/>
    <m/>
  </r>
  <r>
    <n v="5289"/>
    <s v="US-2017-136784"/>
    <s v="4/30/2017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4"/>
    <n v="0"/>
    <n v="80.340400000000002"/>
    <x v="3"/>
    <m/>
    <m/>
  </r>
  <r>
    <n v="5290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"/>
    <n v="0.2"/>
    <n v="6.2664"/>
    <x v="2"/>
    <m/>
    <m/>
  </r>
  <r>
    <n v="5291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5"/>
    <n v="0.3"/>
    <n v="-13.81"/>
    <x v="2"/>
    <m/>
    <m/>
  </r>
  <r>
    <n v="5292"/>
    <s v="CA-2014-146283"/>
    <d v="2014-08-09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x v="2"/>
    <m/>
    <m/>
  </r>
  <r>
    <n v="5293"/>
    <s v="CA-2017-151218"/>
    <s v="6/20/2017"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1"/>
    <n v="0.2"/>
    <n v="0.33479999999999999"/>
    <x v="3"/>
    <m/>
    <m/>
  </r>
  <r>
    <n v="5294"/>
    <s v="CA-2015-111073"/>
    <s v="12/26/2015"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1"/>
    <n v="0.4"/>
    <n v="-15.4764"/>
    <x v="3"/>
    <m/>
    <m/>
  </r>
  <r>
    <n v="5295"/>
    <s v="CA-2017-144883"/>
    <s v="8/15/2017"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8"/>
    <n v="0"/>
    <n v="23.184000000000001"/>
    <x v="3"/>
    <m/>
    <m/>
  </r>
  <r>
    <n v="5296"/>
    <s v="CA-2017-142174"/>
    <d v="2017-04-03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"/>
    <n v="0.2"/>
    <n v="32.468400000000003"/>
    <x v="4"/>
    <m/>
    <m/>
  </r>
  <r>
    <n v="5297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1"/>
    <n v="0"/>
    <n v="4.0202999999999998"/>
    <x v="3"/>
    <m/>
    <m/>
  </r>
  <r>
    <n v="5298"/>
    <s v="CA-2017-108791"/>
    <s v="7/27/2017"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8"/>
    <n v="0"/>
    <n v="135.97999999999999"/>
    <x v="3"/>
    <m/>
    <m/>
  </r>
  <r>
    <n v="5299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"/>
    <n v="0"/>
    <n v="1.9176"/>
    <x v="3"/>
    <m/>
    <m/>
  </r>
  <r>
    <n v="5300"/>
    <s v="CA-2016-106656"/>
    <s v="9/23/2016"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3"/>
    <n v="0"/>
    <n v="8.6940000000000008"/>
    <x v="3"/>
    <m/>
    <m/>
  </r>
  <r>
    <n v="5301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10"/>
    <n v="0"/>
    <n v="386.83499999999998"/>
    <x v="3"/>
    <m/>
    <m/>
  </r>
  <r>
    <n v="5302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x v="3"/>
    <m/>
    <m/>
  </r>
  <r>
    <n v="5303"/>
    <s v="CA-2016-113831"/>
    <s v="5/30/2016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s v="Avery 473"/>
    <n v="62.1"/>
    <n v="6"/>
    <n v="0"/>
    <n v="29.808"/>
    <x v="3"/>
    <m/>
    <m/>
  </r>
  <r>
    <n v="5304"/>
    <s v="US-2014-139500"/>
    <s v="11/16/2014"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x v="3"/>
    <m/>
    <m/>
  </r>
  <r>
    <n v="5305"/>
    <s v="US-2014-166310"/>
    <s v="9/21/2014"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"/>
    <n v="0.6"/>
    <n v="-7.476"/>
    <x v="3"/>
    <m/>
    <m/>
  </r>
  <r>
    <n v="5306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5"/>
    <n v="0"/>
    <n v="28.959"/>
    <x v="3"/>
    <m/>
    <m/>
  </r>
  <r>
    <n v="5307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x v="3"/>
    <m/>
    <m/>
  </r>
  <r>
    <n v="5308"/>
    <s v="US-2016-168410"/>
    <s v="2/21/2016"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"/>
    <n v="0"/>
    <n v="1.9990000000000001"/>
    <x v="3"/>
    <m/>
    <m/>
  </r>
  <r>
    <n v="5309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3"/>
    <n v="0.3"/>
    <n v="-46.399799999999999"/>
    <x v="3"/>
    <m/>
    <m/>
  </r>
  <r>
    <n v="5310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x v="3"/>
    <m/>
    <m/>
  </r>
  <r>
    <n v="5311"/>
    <s v="CA-2017-131254"/>
    <s v="11/19/2017"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x v="3"/>
    <m/>
    <m/>
  </r>
  <r>
    <n v="5312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4"/>
    <n v="0.2"/>
    <n v="3.3408000000000002"/>
    <x v="3"/>
    <m/>
    <m/>
  </r>
  <r>
    <n v="5313"/>
    <s v="CA-2016-123414"/>
    <s v="8/21/201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"/>
    <n v="0.2"/>
    <n v="3.5059999999999998"/>
    <x v="3"/>
    <m/>
    <m/>
  </r>
  <r>
    <n v="5314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"/>
    <n v="0"/>
    <n v="21.436800000000002"/>
    <x v="3"/>
    <m/>
    <m/>
  </r>
  <r>
    <n v="5315"/>
    <s v="CA-2017-137876"/>
    <s v="4/30/2017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4"/>
    <n v="0"/>
    <n v="14.974399999999999"/>
    <x v="3"/>
    <m/>
    <m/>
  </r>
  <r>
    <n v="5316"/>
    <s v="CA-2016-154060"/>
    <d v="2016-02-05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9"/>
    <n v="0.2"/>
    <n v="11.691000000000001"/>
    <x v="0"/>
    <m/>
    <m/>
  </r>
  <r>
    <n v="5317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"/>
    <n v="0.2"/>
    <n v="1.3284"/>
    <x v="4"/>
    <m/>
    <m/>
  </r>
  <r>
    <n v="5318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1"/>
    <n v="0.2"/>
    <n v="1.5690999999999999"/>
    <x v="4"/>
    <m/>
    <m/>
  </r>
  <r>
    <n v="5319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4"/>
    <n v="0.2"/>
    <n v="7.2576000000000001"/>
    <x v="4"/>
    <m/>
    <m/>
  </r>
  <r>
    <n v="5320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3"/>
    <n v="0.7"/>
    <n v="-21.888000000000002"/>
    <x v="4"/>
    <m/>
    <m/>
  </r>
  <r>
    <n v="5321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7"/>
    <n v="0.4"/>
    <n v="-1002.7836"/>
    <x v="4"/>
    <m/>
    <m/>
  </r>
  <r>
    <n v="5322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4"/>
    <n v="0.7"/>
    <n v="-26.247599999999998"/>
    <x v="4"/>
    <m/>
    <m/>
  </r>
  <r>
    <n v="5323"/>
    <s v="US-2017-162558"/>
    <d v="2017-02-10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"/>
    <n v="0.2"/>
    <n v="5.9279999999999999"/>
    <x v="4"/>
    <m/>
    <m/>
  </r>
  <r>
    <n v="5324"/>
    <s v="CA-2017-134439"/>
    <s v="9/18/2017"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3"/>
    <m/>
    <m/>
  </r>
  <r>
    <n v="5325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5"/>
    <n v="0"/>
    <n v="6.2530000000000001"/>
    <x v="1"/>
    <m/>
    <m/>
  </r>
  <r>
    <n v="5326"/>
    <s v="CA-2015-119508"/>
    <d v="2015-04-12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6"/>
    <n v="0"/>
    <n v="9.0288000000000004"/>
    <x v="1"/>
    <m/>
    <m/>
  </r>
  <r>
    <n v="5327"/>
    <s v="CA-2015-152681"/>
    <s v="1/17/2015"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"/>
    <n v="0"/>
    <n v="2.004"/>
    <x v="3"/>
    <m/>
    <m/>
  </r>
  <r>
    <n v="5328"/>
    <s v="CA-2014-130813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3"/>
    <n v="0"/>
    <n v="9.3312000000000008"/>
    <x v="2"/>
    <m/>
    <m/>
  </r>
  <r>
    <n v="5329"/>
    <s v="CA-2015-120320"/>
    <d v="2015-05-03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"/>
    <n v="0.2"/>
    <n v="2.3940000000000001"/>
    <x v="1"/>
    <m/>
    <m/>
  </r>
  <r>
    <n v="5330"/>
    <s v="CA-2016-111941"/>
    <s v="12/25/2016"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x v="3"/>
    <m/>
    <m/>
  </r>
  <r>
    <n v="5331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1"/>
    <n v="0"/>
    <n v="24.936599999999999"/>
    <x v="0"/>
    <m/>
    <m/>
  </r>
  <r>
    <n v="5332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5"/>
    <n v="0.2"/>
    <n v="20.452500000000001"/>
    <x v="0"/>
    <m/>
    <m/>
  </r>
  <r>
    <n v="5333"/>
    <s v="CA-2016-123120"/>
    <d v="2016-04-09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4"/>
    <n v="0"/>
    <n v="6.5888"/>
    <x v="0"/>
    <m/>
    <m/>
  </r>
  <r>
    <n v="5334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4"/>
    <n v="0"/>
    <n v="4.0583999999999998"/>
    <x v="3"/>
    <m/>
    <m/>
  </r>
  <r>
    <n v="5335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3"/>
    <n v="0"/>
    <n v="8.4966000000000008"/>
    <x v="3"/>
    <m/>
    <m/>
  </r>
  <r>
    <n v="5336"/>
    <s v="CA-2014-103331"/>
    <s v="8/26/2014"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1"/>
    <n v="0"/>
    <n v="1.5548"/>
    <x v="3"/>
    <m/>
    <m/>
  </r>
  <r>
    <n v="5337"/>
    <s v="CA-2015-169278"/>
    <s v="5/21/2015"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4"/>
    <n v="0.2"/>
    <n v="8.7672000000000008"/>
    <x v="3"/>
    <m/>
    <m/>
  </r>
  <r>
    <n v="5338"/>
    <s v="CA-2017-111577"/>
    <s v="10/16/2017"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7"/>
    <n v="0.2"/>
    <n v="111.5688"/>
    <x v="3"/>
    <m/>
    <m/>
  </r>
  <r>
    <n v="5339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5"/>
    <n v="0"/>
    <n v="4.891"/>
    <x v="1"/>
    <m/>
    <m/>
  </r>
  <r>
    <n v="5340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6"/>
    <n v="0"/>
    <n v="5.7527999999999997"/>
    <x v="1"/>
    <m/>
    <m/>
  </r>
  <r>
    <n v="5341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"/>
    <n v="0"/>
    <n v="6.0114000000000001"/>
    <x v="1"/>
    <m/>
    <m/>
  </r>
  <r>
    <n v="5342"/>
    <s v="CA-2015-146486"/>
    <d v="2015-09-1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 VX Revolution Cordless Laser Mouse for Notebooks (Black)"/>
    <n v="899.95"/>
    <n v="5"/>
    <n v="0"/>
    <n v="53.997"/>
    <x v="1"/>
    <m/>
    <m/>
  </r>
  <r>
    <n v="5343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1"/>
    <n v="0.2"/>
    <n v="0.55079999999999996"/>
    <x v="3"/>
    <m/>
    <m/>
  </r>
  <r>
    <n v="5344"/>
    <s v="US-2014-168501"/>
    <s v="11/21/2014"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5"/>
    <n v="0.2"/>
    <n v="16.747499999999999"/>
    <x v="3"/>
    <m/>
    <m/>
  </r>
  <r>
    <n v="5345"/>
    <s v="CA-2015-112053"/>
    <d v="2015-11-10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1"/>
    <n v="0"/>
    <n v="2.2364999999999999"/>
    <x v="1"/>
    <m/>
    <m/>
  </r>
  <r>
    <n v="5346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4"/>
    <n v="0"/>
    <n v="210.49359999999999"/>
    <x v="3"/>
    <m/>
    <m/>
  </r>
  <r>
    <n v="5347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3"/>
    <n v="0.2"/>
    <n v="3.9498000000000002"/>
    <x v="3"/>
    <m/>
    <m/>
  </r>
  <r>
    <n v="5348"/>
    <s v="CA-2017-108539"/>
    <s v="3/21/2017"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"/>
    <n v="0.2"/>
    <n v="2.8835999999999999"/>
    <x v="3"/>
    <m/>
    <m/>
  </r>
  <r>
    <n v="5349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x v="1"/>
    <m/>
    <m/>
  </r>
  <r>
    <n v="5350"/>
    <s v="CA-2015-149811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x v="1"/>
    <m/>
    <m/>
  </r>
  <r>
    <n v="5351"/>
    <s v="US-2017-103814"/>
    <d v="2017-09-12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9"/>
    <n v="0.2"/>
    <n v="48.551400000000001"/>
    <x v="4"/>
    <m/>
    <m/>
  </r>
  <r>
    <n v="5352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4"/>
    <n v="0.2"/>
    <n v="15.196"/>
    <x v="0"/>
    <m/>
    <m/>
  </r>
  <r>
    <n v="5353"/>
    <s v="CA-2016-123932"/>
    <d v="2016-06-09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"/>
    <n v="0.2"/>
    <n v="37.078200000000002"/>
    <x v="0"/>
    <m/>
    <m/>
  </r>
  <r>
    <n v="5354"/>
    <s v="US-2016-101616"/>
    <d v="2016-03-09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8"/>
    <n v="0"/>
    <n v="41.021599999999999"/>
    <x v="0"/>
    <m/>
    <m/>
  </r>
  <r>
    <n v="5355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6"/>
    <n v="0.2"/>
    <n v="20.959199999999999"/>
    <x v="3"/>
    <m/>
    <m/>
  </r>
  <r>
    <n v="5356"/>
    <s v="CA-2014-113768"/>
    <s v="5/13/2014"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"/>
    <n v="0"/>
    <n v="3.84"/>
    <x v="3"/>
    <m/>
    <m/>
  </r>
  <r>
    <n v="5357"/>
    <s v="CA-2016-138037"/>
    <s v="9/29/2016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5"/>
    <n v="0.2"/>
    <n v="9.5340000000000007"/>
    <x v="3"/>
    <m/>
    <m/>
  </r>
  <r>
    <n v="5358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1"/>
    <n v="0"/>
    <n v="1.6359999999999999"/>
    <x v="2"/>
    <m/>
    <m/>
  </r>
  <r>
    <n v="5359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"/>
    <n v="0"/>
    <n v="0.63119999999999998"/>
    <x v="2"/>
    <m/>
    <m/>
  </r>
  <r>
    <n v="5360"/>
    <s v="CA-2014-150490"/>
    <d v="2014-05-08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"/>
    <n v="0"/>
    <n v="12.8744"/>
    <x v="2"/>
    <m/>
    <m/>
  </r>
  <r>
    <n v="5361"/>
    <s v="US-2017-126060"/>
    <s v="4/14/2017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8"/>
    <n v="0.2"/>
    <n v="-32.219200000000001"/>
    <x v="3"/>
    <m/>
    <m/>
  </r>
  <r>
    <n v="5362"/>
    <s v="CA-2017-100951"/>
    <d v="2017-09-06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5"/>
    <n v="0.2"/>
    <n v="54.057000000000002"/>
    <x v="4"/>
    <m/>
    <m/>
  </r>
  <r>
    <n v="5363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6"/>
    <n v="0"/>
    <n v="23.990400000000001"/>
    <x v="3"/>
    <m/>
    <m/>
  </r>
  <r>
    <n v="5364"/>
    <s v="CA-2016-122017"/>
    <s v="12/29/2016"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"/>
    <n v="0"/>
    <n v="22.948799999999999"/>
    <x v="3"/>
    <m/>
    <m/>
  </r>
  <r>
    <n v="5365"/>
    <s v="CA-2014-123477"/>
    <s v="1/18/2014"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4"/>
    <n v="0.2"/>
    <n v="6.4863999999999997"/>
    <x v="3"/>
    <m/>
    <m/>
  </r>
  <r>
    <n v="5366"/>
    <s v="CA-2016-107790"/>
    <s v="11/20/2016"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1"/>
    <n v="0.2"/>
    <n v="13.2293"/>
    <x v="3"/>
    <m/>
    <m/>
  </r>
  <r>
    <n v="5367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 Headset - headset - Full size, Binaural"/>
    <n v="88.775999999999996"/>
    <n v="3"/>
    <n v="0.2"/>
    <n v="7.7679"/>
    <x v="4"/>
    <m/>
    <m/>
  </r>
  <r>
    <n v="5368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4"/>
    <n v="0"/>
    <n v="5.4332000000000003"/>
    <x v="4"/>
    <m/>
    <m/>
  </r>
  <r>
    <n v="5369"/>
    <s v="CA-2017-158071"/>
    <d v="2017-10-06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1"/>
    <n v="0"/>
    <n v="3.895"/>
    <x v="4"/>
    <m/>
    <m/>
  </r>
  <r>
    <n v="5370"/>
    <s v="CA-2017-147403"/>
    <d v="2017-10-09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3"/>
    <n v="0.2"/>
    <n v="28.706399999999999"/>
    <x v="4"/>
    <m/>
    <m/>
  </r>
  <r>
    <n v="5371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x v="4"/>
    <m/>
    <m/>
  </r>
  <r>
    <n v="5372"/>
    <s v="US-2017-136721"/>
    <d v="2017-08-04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3"/>
    <n v="0"/>
    <n v="79.793999999999997"/>
    <x v="4"/>
    <m/>
    <m/>
  </r>
  <r>
    <n v="5373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3"/>
    <n v="0.2"/>
    <n v="5.4432"/>
    <x v="3"/>
    <m/>
    <m/>
  </r>
  <r>
    <n v="5374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7"/>
    <n v="0.3"/>
    <n v="-69.472200000000001"/>
    <x v="3"/>
    <m/>
    <m/>
  </r>
  <r>
    <n v="5375"/>
    <s v="CA-2015-118738"/>
    <s v="10/24/2015"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"/>
    <n v="0.2"/>
    <n v="3.6288"/>
    <x v="3"/>
    <m/>
    <m/>
  </r>
  <r>
    <n v="5376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6"/>
    <n v="0"/>
    <n v="9.8160000000000007"/>
    <x v="3"/>
    <m/>
    <m/>
  </r>
  <r>
    <n v="5377"/>
    <s v="CA-2017-134152"/>
    <s v="5/27/2017"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3"/>
    <n v="0"/>
    <n v="7.86"/>
    <x v="3"/>
    <m/>
    <m/>
  </r>
  <r>
    <n v="5378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7"/>
    <n v="0.2"/>
    <n v="117.6147"/>
    <x v="2"/>
    <m/>
    <m/>
  </r>
  <r>
    <n v="5379"/>
    <s v="CA-2014-125542"/>
    <d v="2014-05-12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4"/>
    <n v="0.2"/>
    <n v="-30.2288"/>
    <x v="2"/>
    <m/>
    <m/>
  </r>
  <r>
    <n v="5380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3"/>
    <n v="0"/>
    <n v="7.6146000000000003"/>
    <x v="3"/>
    <m/>
    <m/>
  </r>
  <r>
    <n v="5381"/>
    <s v="CA-2016-136021"/>
    <s v="8/14/2016"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6"/>
    <n v="0.2"/>
    <n v="35.623800000000003"/>
    <x v="3"/>
    <m/>
    <m/>
  </r>
  <r>
    <n v="5382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5"/>
    <n v="0.2"/>
    <n v="9.0719999999999992"/>
    <x v="0"/>
    <m/>
    <m/>
  </r>
  <r>
    <n v="5383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8"/>
    <n v="0.2"/>
    <n v="5.3352000000000004"/>
    <x v="0"/>
    <m/>
    <m/>
  </r>
  <r>
    <n v="5384"/>
    <s v="CA-2016-149195"/>
    <d v="2016-05-09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"/>
    <n v="0.2"/>
    <n v="3.7584"/>
    <x v="0"/>
    <m/>
    <m/>
  </r>
  <r>
    <n v="5385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3"/>
    <n v="0.4"/>
    <n v="41.79"/>
    <x v="3"/>
    <m/>
    <m/>
  </r>
  <r>
    <n v="5386"/>
    <s v="CA-2017-161410"/>
    <s v="6/26/2017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14"/>
    <n v="0.4"/>
    <n v="72.788799999999995"/>
    <x v="3"/>
    <m/>
    <m/>
  </r>
  <r>
    <n v="5387"/>
    <s v="CA-2017-152786"/>
    <d v="2017-12-03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9"/>
    <n v="0"/>
    <n v="18.5886"/>
    <x v="4"/>
    <m/>
    <m/>
  </r>
  <r>
    <n v="5388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3"/>
    <n v="0.2"/>
    <n v="10.4985"/>
    <x v="3"/>
    <m/>
    <m/>
  </r>
  <r>
    <n v="5389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3"/>
    <n v="0"/>
    <n v="47.097900000000003"/>
    <x v="3"/>
    <m/>
    <m/>
  </r>
  <r>
    <n v="5390"/>
    <s v="CA-2017-164707"/>
    <s v="2/18/2017"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"/>
    <n v="0"/>
    <n v="4.8117999999999999"/>
    <x v="3"/>
    <m/>
    <m/>
  </r>
  <r>
    <n v="5391"/>
    <s v="CA-2017-163874"/>
    <d v="2017-10-1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3"/>
    <n v="0.2"/>
    <n v="9.5526"/>
    <x v="4"/>
    <m/>
    <m/>
  </r>
  <r>
    <n v="5392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6"/>
    <n v="0"/>
    <n v="10.8"/>
    <x v="3"/>
    <m/>
    <m/>
  </r>
  <r>
    <n v="5393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"/>
    <n v="0"/>
    <n v="4.5815999999999999"/>
    <x v="3"/>
    <m/>
    <m/>
  </r>
  <r>
    <n v="5394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7"/>
    <n v="0"/>
    <n v="102.2784"/>
    <x v="3"/>
    <m/>
    <m/>
  </r>
  <r>
    <n v="5395"/>
    <s v="US-2014-123183"/>
    <s v="11/19/2014"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6"/>
    <n v="0"/>
    <n v="235.95240000000001"/>
    <x v="3"/>
    <m/>
    <m/>
  </r>
  <r>
    <n v="5396"/>
    <s v="CA-2014-104829"/>
    <s v="11/18/2014"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7"/>
    <n v="0"/>
    <n v="9.891"/>
    <x v="3"/>
    <m/>
    <m/>
  </r>
  <r>
    <n v="5397"/>
    <s v="US-2016-147340"/>
    <s v="9/24/2016"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5"/>
    <n v="0"/>
    <n v="23.384"/>
    <x v="3"/>
    <m/>
    <m/>
  </r>
  <r>
    <n v="5398"/>
    <s v="CA-2016-145492"/>
    <s v="11/20/2016"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x v="3"/>
    <m/>
    <m/>
  </r>
  <r>
    <n v="5399"/>
    <s v="CA-2016-163202"/>
    <s v="9/27/2016"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x v="3"/>
    <m/>
    <m/>
  </r>
  <r>
    <n v="5400"/>
    <s v="CA-2016-117681"/>
    <d v="2016-09-04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5"/>
    <n v="0.15"/>
    <n v="6.5490000000000004"/>
    <x v="0"/>
    <m/>
    <m/>
  </r>
  <r>
    <n v="5401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"/>
    <n v="0"/>
    <n v="15.1158"/>
    <x v="3"/>
    <m/>
    <m/>
  </r>
  <r>
    <n v="5402"/>
    <s v="CA-2017-132262"/>
    <s v="9/21/2017"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"/>
    <n v="0"/>
    <n v="26.3934"/>
    <x v="3"/>
    <m/>
    <m/>
  </r>
  <r>
    <n v="5403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4"/>
    <n v="0.2"/>
    <n v="7.71"/>
    <x v="3"/>
    <m/>
    <m/>
  </r>
  <r>
    <n v="5404"/>
    <s v="CA-2017-123043"/>
    <s v="8/24/2017"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1"/>
    <n v="0.2"/>
    <n v="1.3104"/>
    <x v="3"/>
    <m/>
    <m/>
  </r>
  <r>
    <n v="5405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5"/>
    <n v="0.2"/>
    <n v="55.744999999999997"/>
    <x v="3"/>
    <m/>
    <m/>
  </r>
  <r>
    <n v="5406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1"/>
    <n v="0"/>
    <n v="15.220800000000001"/>
    <x v="3"/>
    <m/>
    <m/>
  </r>
  <r>
    <n v="5407"/>
    <s v="US-2016-143280"/>
    <s v="2/22/2016"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3"/>
    <n v="0"/>
    <n v="5.0054999999999996"/>
    <x v="3"/>
    <m/>
    <m/>
  </r>
  <r>
    <n v="5408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x v="4"/>
    <m/>
    <m/>
  </r>
  <r>
    <n v="5409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1"/>
    <n v="0.2"/>
    <n v="8.4090000000000007"/>
    <x v="4"/>
    <m/>
    <m/>
  </r>
  <r>
    <n v="5410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3"/>
    <n v="0.2"/>
    <n v="33.93"/>
    <x v="4"/>
    <m/>
    <m/>
  </r>
  <r>
    <n v="5411"/>
    <s v="CA-2017-108854"/>
    <d v="2017-08-12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1"/>
    <n v="0"/>
    <n v="11.117599999999999"/>
    <x v="4"/>
    <m/>
    <m/>
  </r>
  <r>
    <n v="5412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7"/>
    <n v="0.2"/>
    <n v="3.528"/>
    <x v="3"/>
    <m/>
    <m/>
  </r>
  <r>
    <n v="5413"/>
    <s v="CA-2017-166856"/>
    <s v="9/18/2017"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3"/>
    <n v="0"/>
    <n v="8.1072000000000006"/>
    <x v="3"/>
    <m/>
    <m/>
  </r>
  <r>
    <n v="5414"/>
    <s v="CA-2016-153157"/>
    <d v="2016-11-09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 Headset"/>
    <n v="224.75"/>
    <n v="5"/>
    <n v="0"/>
    <n v="62.93"/>
    <x v="0"/>
    <m/>
    <m/>
  </r>
  <r>
    <n v="5415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6"/>
    <n v="0.8"/>
    <n v="-197.5752"/>
    <x v="3"/>
    <m/>
    <m/>
  </r>
  <r>
    <n v="5416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4"/>
    <n v="0.2"/>
    <n v="7.2576000000000001"/>
    <x v="3"/>
    <m/>
    <m/>
  </r>
  <r>
    <n v="5417"/>
    <s v="US-2017-125647"/>
    <s v="9/23/2017"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x v="3"/>
    <m/>
    <m/>
  </r>
  <r>
    <n v="5418"/>
    <s v="CA-2014-132542"/>
    <d v="2014-06-10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"/>
    <n v="0"/>
    <n v="7.68"/>
    <x v="2"/>
    <m/>
    <m/>
  </r>
  <r>
    <n v="5419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7"/>
    <n v="0.2"/>
    <n v="12.700799999999999"/>
    <x v="3"/>
    <m/>
    <m/>
  </r>
  <r>
    <n v="5420"/>
    <s v="CA-2015-110877"/>
    <s v="10/23/2015"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"/>
    <n v="0.2"/>
    <n v="15.038399999999999"/>
    <x v="3"/>
    <m/>
    <m/>
  </r>
  <r>
    <n v="5421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3"/>
    <n v="0.4"/>
    <n v="-60.836100000000002"/>
    <x v="3"/>
    <m/>
    <m/>
  </r>
  <r>
    <n v="5422"/>
    <s v="US-2016-151827"/>
    <s v="3/31/2016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"/>
    <n v="0.2"/>
    <n v="1.1994"/>
    <x v="3"/>
    <m/>
    <m/>
  </r>
  <r>
    <n v="5423"/>
    <s v="US-2016-163258"/>
    <s v="12/29/2016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3"/>
    <n v="0.2"/>
    <n v="3.9312"/>
    <x v="3"/>
    <m/>
    <m/>
  </r>
  <r>
    <n v="5424"/>
    <s v="CA-2017-103009"/>
    <d v="2017-03-1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5"/>
    <n v="0"/>
    <n v="11.88"/>
    <x v="4"/>
    <m/>
    <m/>
  </r>
  <r>
    <n v="5425"/>
    <s v="US-2017-120649"/>
    <s v="1/20/2017"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"/>
    <n v="0"/>
    <n v="1.0207999999999999"/>
    <x v="3"/>
    <m/>
    <m/>
  </r>
  <r>
    <n v="5426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 Z-906 Speaker sys - home theater - 5.1-CH"/>
    <n v="1649.95"/>
    <n v="5"/>
    <n v="0"/>
    <n v="659.98"/>
    <x v="0"/>
    <m/>
    <m/>
  </r>
  <r>
    <n v="5427"/>
    <s v="CA-2016-153598"/>
    <d v="2016-03-12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6"/>
    <n v="0"/>
    <n v="51.473999999999997"/>
    <x v="0"/>
    <m/>
    <m/>
  </r>
  <r>
    <n v="5428"/>
    <s v="US-2016-108497"/>
    <s v="6/14/2016"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x v="3"/>
    <m/>
    <m/>
  </r>
  <r>
    <n v="5429"/>
    <s v="CA-2016-113096"/>
    <d v="2016-02-09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3"/>
    <n v="0"/>
    <n v="12.097799999999999"/>
    <x v="0"/>
    <m/>
    <m/>
  </r>
  <r>
    <n v="5430"/>
    <s v="CA-2014-136861"/>
    <d v="2014-05-09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"/>
    <n v="0.2"/>
    <n v="1.9990000000000001"/>
    <x v="2"/>
    <m/>
    <m/>
  </r>
  <r>
    <n v="5431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"/>
    <n v="0.2"/>
    <n v="16.1568"/>
    <x v="3"/>
    <m/>
    <m/>
  </r>
  <r>
    <n v="5432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x v="3"/>
    <m/>
    <m/>
  </r>
  <r>
    <n v="5433"/>
    <s v="CA-2017-117422"/>
    <s v="10/21/2017"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4"/>
    <n v="0.7"/>
    <n v="-4.9728000000000003"/>
    <x v="3"/>
    <m/>
    <m/>
  </r>
  <r>
    <n v="5434"/>
    <s v="CA-2017-129707"/>
    <s v="4/25/2017"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4"/>
    <n v="0.2"/>
    <n v="0.66720000000000002"/>
    <x v="3"/>
    <m/>
    <m/>
  </r>
  <r>
    <n v="5435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3"/>
    <m/>
    <m/>
  </r>
  <r>
    <n v="5436"/>
    <s v="CA-2015-160171"/>
    <s v="10/19/2015"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3"/>
    <n v="0"/>
    <n v="97.2"/>
    <x v="3"/>
    <m/>
    <m/>
  </r>
  <r>
    <n v="5437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"/>
    <n v="0.2"/>
    <n v="5.3680000000000003"/>
    <x v="2"/>
    <m/>
    <m/>
  </r>
  <r>
    <n v="5438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5"/>
    <n v="0.7"/>
    <n v="-6.867"/>
    <x v="2"/>
    <m/>
    <m/>
  </r>
  <r>
    <n v="5439"/>
    <s v="CA-2014-103317"/>
    <d v="2014-05-07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3"/>
    <n v="0.2"/>
    <n v="15.991199999999999"/>
    <x v="2"/>
    <m/>
    <m/>
  </r>
  <r>
    <n v="5440"/>
    <s v="CA-2016-167115"/>
    <d v="2016-04-04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"/>
    <n v="0.2"/>
    <n v="183.995"/>
    <x v="0"/>
    <m/>
    <m/>
  </r>
  <r>
    <n v="5441"/>
    <s v="US-2017-153633"/>
    <s v="11/13/2017"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1"/>
    <n v="0.2"/>
    <n v="0.15479999999999999"/>
    <x v="3"/>
    <m/>
    <m/>
  </r>
  <r>
    <n v="5442"/>
    <s v="CA-2017-155929"/>
    <d v="2017-09-09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"/>
    <n v="0.2"/>
    <n v="2.3879999999999999"/>
    <x v="4"/>
    <m/>
    <m/>
  </r>
  <r>
    <n v="5443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1"/>
    <n v="0"/>
    <n v="36.851999999999997"/>
    <x v="3"/>
    <m/>
    <m/>
  </r>
  <r>
    <n v="5444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x v="3"/>
    <m/>
    <m/>
  </r>
  <r>
    <n v="5445"/>
    <s v="CA-2015-148712"/>
    <s v="4/17/2015"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3"/>
    <n v="0"/>
    <n v="2.7846000000000002"/>
    <x v="3"/>
    <m/>
    <m/>
  </r>
  <r>
    <n v="5446"/>
    <s v="CA-2016-128307"/>
    <s v="7/25/2016"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1"/>
    <n v="0.2"/>
    <n v="7.0659000000000001"/>
    <x v="3"/>
    <m/>
    <m/>
  </r>
  <r>
    <n v="5447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6"/>
    <n v="0"/>
    <n v="8.25"/>
    <x v="3"/>
    <m/>
    <m/>
  </r>
  <r>
    <n v="5448"/>
    <s v="US-2016-127425"/>
    <s v="8/26/2016"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5"/>
    <n v="0"/>
    <n v="87.482500000000002"/>
    <x v="3"/>
    <m/>
    <m/>
  </r>
  <r>
    <n v="5449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3"/>
    <n v="0"/>
    <n v="7.1585999999999999"/>
    <x v="2"/>
    <m/>
    <m/>
  </r>
  <r>
    <n v="5450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5"/>
    <n v="0"/>
    <n v="10.906000000000001"/>
    <x v="2"/>
    <m/>
    <m/>
  </r>
  <r>
    <n v="5451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"/>
    <n v="0"/>
    <n v="149.38200000000001"/>
    <x v="2"/>
    <m/>
    <m/>
  </r>
  <r>
    <n v="5452"/>
    <s v="US-2014-119081"/>
    <d v="2014-12-09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"/>
    <n v="0"/>
    <n v="12.979200000000001"/>
    <x v="2"/>
    <m/>
    <m/>
  </r>
  <r>
    <n v="5453"/>
    <s v="CA-2016-140613"/>
    <s v="7/22/2016"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5"/>
    <n v="0"/>
    <n v="24.998000000000001"/>
    <x v="3"/>
    <m/>
    <m/>
  </r>
  <r>
    <n v="5454"/>
    <s v="US-2017-108700"/>
    <s v="5/19/2017"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6"/>
    <n v="0.2"/>
    <n v="13.780799999999999"/>
    <x v="3"/>
    <m/>
    <m/>
  </r>
  <r>
    <n v="5455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1"/>
    <n v="0.2"/>
    <n v="0.73360000000000003"/>
    <x v="3"/>
    <m/>
    <m/>
  </r>
  <r>
    <n v="5456"/>
    <s v="CA-2017-160962"/>
    <s v="4/28/2017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"/>
    <n v="0.2"/>
    <n v="0.77039999999999997"/>
    <x v="3"/>
    <m/>
    <m/>
  </r>
  <r>
    <n v="5457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5"/>
    <n v="0"/>
    <n v="9.6039999999999992"/>
    <x v="3"/>
    <m/>
    <m/>
  </r>
  <r>
    <n v="5458"/>
    <s v="CA-2017-130631"/>
    <s v="12/29/2017"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"/>
    <n v="0"/>
    <n v="20.538"/>
    <x v="3"/>
    <m/>
    <m/>
  </r>
  <r>
    <n v="5459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6"/>
    <n v="0.2"/>
    <n v="4.3368000000000002"/>
    <x v="4"/>
    <m/>
    <m/>
  </r>
  <r>
    <n v="5460"/>
    <s v="CA-2017-116680"/>
    <d v="2017-04-09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8"/>
    <n v="0.2"/>
    <n v="92.391999999999996"/>
    <x v="4"/>
    <m/>
    <m/>
  </r>
  <r>
    <n v="5461"/>
    <s v="US-2014-107405"/>
    <s v="3/21/2014"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1"/>
    <n v="0.2"/>
    <n v="-3.8645999999999998"/>
    <x v="3"/>
    <m/>
    <m/>
  </r>
  <r>
    <n v="5462"/>
    <s v="CA-2017-101574"/>
    <s v="9/28/2017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3"/>
    <n v="0"/>
    <n v="4.4352"/>
    <x v="3"/>
    <m/>
    <m/>
  </r>
  <r>
    <n v="5463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x v="3"/>
    <m/>
    <m/>
  </r>
  <r>
    <n v="5464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x v="3"/>
    <m/>
    <m/>
  </r>
  <r>
    <n v="5465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x v="3"/>
    <m/>
    <m/>
  </r>
  <r>
    <n v="5466"/>
    <s v="CA-2014-146591"/>
    <s v="1/19/2014"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5"/>
    <n v="0.7"/>
    <n v="-320.59699999999998"/>
    <x v="3"/>
    <m/>
    <m/>
  </r>
  <r>
    <n v="5467"/>
    <s v="CA-2014-107706"/>
    <s v="2/14/2014"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x v="3"/>
    <m/>
    <m/>
  </r>
  <r>
    <n v="5468"/>
    <s v="CA-2016-122448"/>
    <d v="2016-09-06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3"/>
    <n v="0.2"/>
    <n v="13.7646"/>
    <x v="0"/>
    <m/>
    <m/>
  </r>
  <r>
    <n v="5469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x v="3"/>
    <m/>
    <m/>
  </r>
  <r>
    <n v="5470"/>
    <s v="CA-2014-132451"/>
    <s v="9/26/2014"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3"/>
    <n v="0"/>
    <n v="9.3312000000000008"/>
    <x v="3"/>
    <m/>
    <m/>
  </r>
  <r>
    <n v="5471"/>
    <s v="CA-2016-158547"/>
    <s v="5/30/2016"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5"/>
    <n v="0.2"/>
    <n v="9.2940000000000005"/>
    <x v="3"/>
    <m/>
    <m/>
  </r>
  <r>
    <n v="5472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5"/>
    <n v="0.2"/>
    <n v="4.008"/>
    <x v="3"/>
    <m/>
    <m/>
  </r>
  <r>
    <n v="5473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"/>
    <n v="0.2"/>
    <n v="-17.607600000000001"/>
    <x v="3"/>
    <m/>
    <m/>
  </r>
  <r>
    <n v="5474"/>
    <s v="CA-2017-116946"/>
    <s v="12/19/2017"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7"/>
    <n v="0.7"/>
    <n v="-183.63239999999999"/>
    <x v="3"/>
    <m/>
    <m/>
  </r>
  <r>
    <n v="5475"/>
    <s v="CA-2017-121741"/>
    <s v="12/26/2017"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"/>
    <n v="0"/>
    <n v="37.533999999999999"/>
    <x v="5"/>
    <m/>
    <m/>
  </r>
  <r>
    <n v="5476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3"/>
    <n v="0"/>
    <n v="22.2"/>
    <x v="5"/>
    <m/>
    <m/>
  </r>
  <r>
    <n v="5477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x v="5"/>
    <m/>
    <m/>
  </r>
  <r>
    <n v="5478"/>
    <s v="CA-2017-169691"/>
    <s v="6/15/2017"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3"/>
    <n v="0"/>
    <n v="8.7905999999999995"/>
    <x v="5"/>
    <m/>
    <m/>
  </r>
  <r>
    <n v="5479"/>
    <s v="CA-2016-121356"/>
    <s v="11/20/2016"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x v="5"/>
    <m/>
    <m/>
  </r>
  <r>
    <n v="5480"/>
    <s v="CA-2014-101770"/>
    <s v="3/31/2014"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1"/>
    <n v="0.7"/>
    <n v="-1.3083"/>
    <x v="5"/>
    <m/>
    <m/>
  </r>
  <r>
    <n v="5481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1"/>
    <n v="0.2"/>
    <n v="11.6091"/>
    <x v="5"/>
    <m/>
    <m/>
  </r>
  <r>
    <n v="5482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 E03601U1 - Keyboard - Beige"/>
    <n v="36"/>
    <n v="2"/>
    <n v="0"/>
    <n v="6.48"/>
    <x v="5"/>
    <m/>
    <m/>
  </r>
  <r>
    <n v="5483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 Illuminated - Keyboard"/>
    <n v="239.96"/>
    <n v="4"/>
    <n v="0"/>
    <n v="115.1808"/>
    <x v="5"/>
    <m/>
    <m/>
  </r>
  <r>
    <n v="5484"/>
    <s v="CA-2017-105487"/>
    <d v="2017-08-10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"/>
    <n v="0"/>
    <n v="0.40679999999999999"/>
    <x v="5"/>
    <m/>
    <m/>
  </r>
  <r>
    <n v="5485"/>
    <s v="CA-2017-148999"/>
    <s v="1/30/2017"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x v="5"/>
    <m/>
    <m/>
  </r>
  <r>
    <n v="5486"/>
    <s v="CA-2014-107573"/>
    <d v="2014-12-12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3"/>
    <n v="0.2"/>
    <n v="7.6284000000000001"/>
    <x v="5"/>
    <m/>
    <m/>
  </r>
  <r>
    <n v="5487"/>
    <s v="CA-2015-156608"/>
    <s v="10/24/2015"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4"/>
    <n v="0.8"/>
    <n v="-6.2859999999999996"/>
    <x v="5"/>
    <m/>
    <m/>
  </r>
  <r>
    <n v="5488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3"/>
    <n v="0.2"/>
    <n v="-5.6943000000000001"/>
    <x v="5"/>
    <m/>
    <m/>
  </r>
  <r>
    <n v="5489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3"/>
    <n v="0.2"/>
    <n v="2.0358000000000001"/>
    <x v="5"/>
    <m/>
    <m/>
  </r>
  <r>
    <n v="5490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3"/>
    <n v="0.2"/>
    <n v="1.8207"/>
    <x v="5"/>
    <m/>
    <m/>
  </r>
  <r>
    <n v="5491"/>
    <s v="CA-2017-134495"/>
    <d v="2017-01-04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3"/>
    <n v="0.2"/>
    <n v="-19.105799999999999"/>
    <x v="5"/>
    <m/>
    <m/>
  </r>
  <r>
    <n v="5492"/>
    <s v="CA-2017-164098"/>
    <s v="1/26/2017"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x v="5"/>
    <m/>
    <m/>
  </r>
  <r>
    <n v="5493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"/>
    <n v="0"/>
    <n v="0.1472"/>
    <x v="5"/>
    <m/>
    <m/>
  </r>
  <r>
    <n v="5494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4"/>
    <n v="0"/>
    <n v="19.872"/>
    <x v="5"/>
    <m/>
    <m/>
  </r>
  <r>
    <n v="5495"/>
    <s v="CA-2014-105249"/>
    <s v="11/28/2014"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x v="5"/>
    <m/>
    <m/>
  </r>
  <r>
    <n v="5496"/>
    <s v="CA-2015-113523"/>
    <d v="2015-04-09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x v="5"/>
    <m/>
    <m/>
  </r>
  <r>
    <n v="5497"/>
    <s v="CA-2017-117821"/>
    <d v="2017-12-06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"/>
    <n v="0.2"/>
    <n v="19.175999999999998"/>
    <x v="5"/>
    <m/>
    <m/>
  </r>
  <r>
    <n v="5498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"/>
    <n v="0"/>
    <n v="1.9024000000000001"/>
    <x v="5"/>
    <m/>
    <m/>
  </r>
  <r>
    <n v="5499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3"/>
    <n v="0"/>
    <n v="3.6017999999999999"/>
    <x v="5"/>
    <m/>
    <m/>
  </r>
  <r>
    <n v="5500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"/>
    <n v="0"/>
    <n v="8.7989999999999995"/>
    <x v="5"/>
    <m/>
    <m/>
  </r>
  <r>
    <n v="5501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6"/>
    <n v="0.1"/>
    <n v="88.552800000000005"/>
    <x v="5"/>
    <m/>
    <m/>
  </r>
  <r>
    <n v="5502"/>
    <s v="CA-2017-164378"/>
    <s v="7/15/2017"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"/>
    <n v="0"/>
    <n v="4.3903999999999996"/>
    <x v="5"/>
    <m/>
    <m/>
  </r>
  <r>
    <n v="5503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1"/>
    <n v="0.2"/>
    <n v="0.66239999999999999"/>
    <x v="5"/>
    <m/>
    <m/>
  </r>
  <r>
    <n v="5504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x v="5"/>
    <m/>
    <m/>
  </r>
  <r>
    <n v="5505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3"/>
    <n v="0.2"/>
    <n v="2.8782000000000001"/>
    <x v="5"/>
    <m/>
    <m/>
  </r>
  <r>
    <n v="5506"/>
    <s v="CA-2017-127782"/>
    <d v="2017-02-1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4"/>
    <n v="0.4"/>
    <n v="-186.16"/>
    <x v="5"/>
    <m/>
    <m/>
  </r>
  <r>
    <n v="5507"/>
    <s v="US-2016-162026"/>
    <d v="2016-08-10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"/>
    <n v="0"/>
    <n v="27.882000000000001"/>
    <x v="5"/>
    <m/>
    <m/>
  </r>
  <r>
    <n v="5508"/>
    <s v="CA-2016-150000"/>
    <d v="2016-08-04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4"/>
    <n v="0"/>
    <n v="8.6015999999999995"/>
    <x v="5"/>
    <m/>
    <m/>
  </r>
  <r>
    <n v="5509"/>
    <s v="CA-2015-168529"/>
    <d v="2015-08-10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5"/>
    <n v="0"/>
    <n v="62.737000000000002"/>
    <x v="5"/>
    <m/>
    <m/>
  </r>
  <r>
    <n v="5510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"/>
    <n v="0.2"/>
    <n v="19.137599999999999"/>
    <x v="5"/>
    <m/>
    <m/>
  </r>
  <r>
    <n v="5511"/>
    <s v="US-2017-152569"/>
    <s v="5/15/2017"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5"/>
    <m/>
    <m/>
  </r>
  <r>
    <n v="5512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5"/>
    <m/>
    <m/>
  </r>
  <r>
    <n v="5513"/>
    <s v="US-2014-137680"/>
    <s v="2/24/2014"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x v="5"/>
    <m/>
    <m/>
  </r>
  <r>
    <n v="5514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x v="5"/>
    <m/>
    <m/>
  </r>
  <r>
    <n v="5515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"/>
    <n v="0"/>
    <n v="44.889600000000002"/>
    <x v="5"/>
    <m/>
    <m/>
  </r>
  <r>
    <n v="5516"/>
    <s v="CA-2015-103177"/>
    <s v="5/30/2015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3"/>
    <n v="0"/>
    <n v="3.8654999999999999"/>
    <x v="5"/>
    <m/>
    <m/>
  </r>
  <r>
    <n v="5517"/>
    <s v="US-2016-138408"/>
    <s v="11/18/2016"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 Z-906 Speaker sys - home theater - 5.1-CH"/>
    <n v="1319.96"/>
    <n v="4"/>
    <n v="0"/>
    <n v="527.98400000000004"/>
    <x v="5"/>
    <m/>
    <m/>
  </r>
  <r>
    <n v="5518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10"/>
    <n v="0.3"/>
    <n v="-10.284000000000001"/>
    <x v="5"/>
    <m/>
    <m/>
  </r>
  <r>
    <n v="5519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"/>
    <n v="0.2"/>
    <n v="6.8460000000000001"/>
    <x v="5"/>
    <m/>
    <m/>
  </r>
  <r>
    <n v="5520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3"/>
    <n v="0.2"/>
    <n v="3.1806000000000001"/>
    <x v="5"/>
    <m/>
    <m/>
  </r>
  <r>
    <n v="5521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5"/>
    <n v="0.2"/>
    <n v="8.6709999999999994"/>
    <x v="5"/>
    <m/>
    <m/>
  </r>
  <r>
    <n v="5522"/>
    <s v="CA-2017-117667"/>
    <d v="2017-04-12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x v="5"/>
    <m/>
    <m/>
  </r>
  <r>
    <n v="5523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6"/>
    <n v="0.2"/>
    <n v="7.0044000000000004"/>
    <x v="5"/>
    <m/>
    <m/>
  </r>
  <r>
    <n v="5524"/>
    <s v="CA-2016-110982"/>
    <d v="2016-05-06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4"/>
    <n v="0"/>
    <n v="15.7248"/>
    <x v="5"/>
    <m/>
    <m/>
  </r>
  <r>
    <n v="5525"/>
    <s v="CA-2016-147123"/>
    <d v="2016-10-12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12"/>
    <n v="0"/>
    <n v="36.928800000000003"/>
    <x v="5"/>
    <m/>
    <m/>
  </r>
  <r>
    <n v="5526"/>
    <s v="CA-2017-154501"/>
    <s v="4/30/2017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"/>
    <n v="0"/>
    <n v="4.0098000000000003"/>
    <x v="5"/>
    <m/>
    <m/>
  </r>
  <r>
    <n v="5527"/>
    <s v="CA-2017-166933"/>
    <s v="4/24/2017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1"/>
    <n v="0"/>
    <n v="0.65159999999999996"/>
    <x v="5"/>
    <m/>
    <m/>
  </r>
  <r>
    <n v="5528"/>
    <s v="CA-2015-142055"/>
    <d v="2015-08-05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"/>
    <n v="0"/>
    <n v="18.211200000000002"/>
    <x v="5"/>
    <m/>
    <m/>
  </r>
  <r>
    <n v="5529"/>
    <s v="CA-2015-137106"/>
    <s v="3/31/2015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5"/>
    <n v="0.2"/>
    <n v="27.986000000000001"/>
    <x v="5"/>
    <m/>
    <m/>
  </r>
  <r>
    <n v="5530"/>
    <s v="CA-2017-136609"/>
    <d v="2017-06-08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3"/>
    <n v="0.2"/>
    <n v="40.3536"/>
    <x v="5"/>
    <m/>
    <m/>
  </r>
  <r>
    <n v="5531"/>
    <s v="CA-2017-160885"/>
    <d v="2017-02-12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 speaker phone"/>
    <n v="2479.96"/>
    <n v="4"/>
    <n v="0"/>
    <n v="743.98800000000006"/>
    <x v="5"/>
    <m/>
    <m/>
  </r>
  <r>
    <n v="5532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6"/>
    <n v="0"/>
    <n v="75.574799999999996"/>
    <x v="5"/>
    <m/>
    <m/>
  </r>
  <r>
    <n v="5533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3"/>
    <n v="0"/>
    <n v="5.1014999999999997"/>
    <x v="5"/>
    <m/>
    <m/>
  </r>
  <r>
    <n v="5534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3"/>
    <n v="0"/>
    <n v="129.34800000000001"/>
    <x v="5"/>
    <m/>
    <m/>
  </r>
  <r>
    <n v="5535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3"/>
    <n v="0"/>
    <n v="28.171800000000001"/>
    <x v="5"/>
    <m/>
    <m/>
  </r>
  <r>
    <n v="5536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3"/>
    <n v="0"/>
    <n v="30.787199999999999"/>
    <x v="5"/>
    <m/>
    <m/>
  </r>
  <r>
    <n v="5537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3"/>
    <n v="0"/>
    <n v="5.6016000000000004"/>
    <x v="5"/>
    <m/>
    <m/>
  </r>
  <r>
    <n v="5538"/>
    <s v="US-2016-167472"/>
    <d v="2016-06-06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"/>
    <n v="0"/>
    <n v="6.2207999999999997"/>
    <x v="5"/>
    <m/>
    <m/>
  </r>
  <r>
    <n v="5539"/>
    <s v="CA-2015-120551"/>
    <s v="4/13/2015"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3"/>
    <n v="0"/>
    <n v="8.0177999999999994"/>
    <x v="5"/>
    <m/>
    <m/>
  </r>
  <r>
    <n v="5540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"/>
    <n v="0.3"/>
    <n v="-54.595799999999997"/>
    <x v="5"/>
    <m/>
    <m/>
  </r>
  <r>
    <n v="5541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x v="5"/>
    <m/>
    <m/>
  </r>
  <r>
    <n v="5542"/>
    <s v="US-2017-150595"/>
    <s v="5/22/2017"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3"/>
    <n v="0.2"/>
    <n v="2.5137"/>
    <x v="5"/>
    <m/>
    <m/>
  </r>
  <r>
    <n v="5543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6"/>
    <n v="0.5"/>
    <n v="-218.8656"/>
    <x v="5"/>
    <m/>
    <m/>
  </r>
  <r>
    <n v="5544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x v="5"/>
    <m/>
    <m/>
  </r>
  <r>
    <n v="5545"/>
    <s v="CA-2016-134936"/>
    <s v="12/19/2016"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x v="5"/>
    <m/>
    <m/>
  </r>
  <r>
    <n v="5546"/>
    <s v="CA-2017-102967"/>
    <s v="9/22/2017"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x v="5"/>
    <m/>
    <m/>
  </r>
  <r>
    <n v="5547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"/>
    <n v="0"/>
    <n v="10.5672"/>
    <x v="5"/>
    <m/>
    <m/>
  </r>
  <r>
    <n v="5548"/>
    <s v="CA-2017-151008"/>
    <d v="2017-07-09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4"/>
    <n v="0.2"/>
    <n v="47.46"/>
    <x v="5"/>
    <m/>
    <m/>
  </r>
  <r>
    <n v="5549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3"/>
    <n v="0"/>
    <n v="11.7936"/>
    <x v="5"/>
    <m/>
    <m/>
  </r>
  <r>
    <n v="5550"/>
    <s v="CA-2014-159800"/>
    <s v="11/28/2014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7"/>
    <n v="0"/>
    <n v="34.982500000000002"/>
    <x v="5"/>
    <m/>
    <m/>
  </r>
  <r>
    <n v="5551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1"/>
    <n v="0.2"/>
    <n v="0.33400000000000002"/>
    <x v="5"/>
    <m/>
    <m/>
  </r>
  <r>
    <n v="5552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x v="5"/>
    <m/>
    <m/>
  </r>
  <r>
    <n v="5553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 16GB Mini TravelDrive USB 2.0 Flash Drive"/>
    <n v="79.512"/>
    <n v="3"/>
    <n v="0.2"/>
    <n v="20.8719"/>
    <x v="5"/>
    <m/>
    <m/>
  </r>
  <r>
    <n v="5554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7"/>
    <n v="0.2"/>
    <n v="12.700799999999999"/>
    <x v="5"/>
    <m/>
    <m/>
  </r>
  <r>
    <n v="5555"/>
    <s v="US-2014-159618"/>
    <d v="2014-12-1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1"/>
    <n v="0.32"/>
    <n v="-12.998699999999999"/>
    <x v="5"/>
    <m/>
    <m/>
  </r>
  <r>
    <n v="5556"/>
    <s v="CA-2017-116113"/>
    <d v="2017-02-10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"/>
    <n v="0"/>
    <n v="3.4544000000000001"/>
    <x v="5"/>
    <m/>
    <m/>
  </r>
  <r>
    <n v="5557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"/>
    <n v="0"/>
    <n v="1.9712000000000001"/>
    <x v="5"/>
    <m/>
    <m/>
  </r>
  <r>
    <n v="5558"/>
    <s v="CA-2015-125066"/>
    <s v="12/14/2015"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"/>
    <n v="0"/>
    <n v="15.763999999999999"/>
    <x v="5"/>
    <m/>
    <m/>
  </r>
  <r>
    <n v="5559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1"/>
    <n v="0"/>
    <n v="3.1103999999999998"/>
    <x v="5"/>
    <m/>
    <m/>
  </r>
  <r>
    <n v="5560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5"/>
    <n v="0"/>
    <n v="238.65299999999999"/>
    <x v="5"/>
    <m/>
    <m/>
  </r>
  <r>
    <n v="5561"/>
    <s v="US-2015-114741"/>
    <d v="2015-06-12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3"/>
    <n v="0"/>
    <n v="6.8723999999999998"/>
    <x v="5"/>
    <m/>
    <m/>
  </r>
  <r>
    <n v="5562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1"/>
    <n v="0"/>
    <n v="17.27"/>
    <x v="5"/>
    <m/>
    <m/>
  </r>
  <r>
    <n v="5563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5"/>
    <n v="0"/>
    <n v="1439.9760000000001"/>
    <x v="5"/>
    <m/>
    <m/>
  </r>
  <r>
    <n v="5564"/>
    <s v="CA-2017-133263"/>
    <s v="3/31/2017"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4"/>
    <n v="0"/>
    <n v="30.7776"/>
    <x v="5"/>
    <m/>
    <m/>
  </r>
  <r>
    <n v="5565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4"/>
    <n v="0.2"/>
    <n v="2.1888000000000001"/>
    <x v="5"/>
    <m/>
    <m/>
  </r>
  <r>
    <n v="5566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x v="5"/>
    <m/>
    <m/>
  </r>
  <r>
    <n v="5567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5"/>
    <n v="0.2"/>
    <n v="1.86"/>
    <x v="5"/>
    <m/>
    <m/>
  </r>
  <r>
    <n v="5568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1"/>
    <n v="0.3"/>
    <n v="-2.5648"/>
    <x v="5"/>
    <m/>
    <m/>
  </r>
  <r>
    <n v="5569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"/>
    <n v="0.2"/>
    <n v="335.99439999999998"/>
    <x v="5"/>
    <m/>
    <m/>
  </r>
  <r>
    <n v="5570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3"/>
    <n v="0.2"/>
    <n v="5.6375999999999999"/>
    <x v="5"/>
    <m/>
    <m/>
  </r>
  <r>
    <n v="5571"/>
    <s v="CA-2017-157966"/>
    <s v="3/13/2017"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1"/>
    <n v="0.2"/>
    <n v="-7.3014999999999999"/>
    <x v="5"/>
    <m/>
    <m/>
  </r>
  <r>
    <n v="5572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3"/>
    <n v="0.2"/>
    <n v="35.661299999999997"/>
    <x v="5"/>
    <m/>
    <m/>
  </r>
  <r>
    <n v="5573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4"/>
    <n v="0.7"/>
    <n v="-23.952000000000002"/>
    <x v="5"/>
    <m/>
    <m/>
  </r>
  <r>
    <n v="5574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x v="5"/>
    <m/>
    <m/>
  </r>
  <r>
    <n v="5575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x v="5"/>
    <m/>
    <m/>
  </r>
  <r>
    <n v="5576"/>
    <s v="CA-2014-151162"/>
    <d v="2014-05-12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"/>
    <n v="0.4"/>
    <n v="-44.984999999999999"/>
    <x v="5"/>
    <m/>
    <m/>
  </r>
  <r>
    <n v="5577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6"/>
    <n v="0"/>
    <n v="122.76479999999999"/>
    <x v="5"/>
    <m/>
    <m/>
  </r>
  <r>
    <n v="5578"/>
    <s v="CA-2016-136686"/>
    <d v="2016-12-12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3"/>
    <n v="0"/>
    <n v="15.8256"/>
    <x v="5"/>
    <m/>
    <m/>
  </r>
  <r>
    <n v="5579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"/>
    <n v="0"/>
    <n v="1.9024000000000001"/>
    <x v="5"/>
    <m/>
    <m/>
  </r>
  <r>
    <n v="5580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5"/>
    <n v="0.2"/>
    <n v="-15.244999999999999"/>
    <x v="5"/>
    <m/>
    <m/>
  </r>
  <r>
    <n v="5581"/>
    <s v="CA-2017-137498"/>
    <d v="2017-09-09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9"/>
    <n v="0"/>
    <n v="22.8096"/>
    <x v="5"/>
    <m/>
    <m/>
  </r>
  <r>
    <n v="5582"/>
    <s v="CA-2017-163818"/>
    <d v="2017-04-10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1"/>
    <n v="0"/>
    <n v="8.5914000000000001"/>
    <x v="5"/>
    <m/>
    <m/>
  </r>
  <r>
    <n v="5583"/>
    <s v="CA-2016-161158"/>
    <d v="2016-09-05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5"/>
    <n v="0"/>
    <n v="3.44"/>
    <x v="5"/>
    <m/>
    <m/>
  </r>
  <r>
    <n v="5584"/>
    <s v="CA-2014-116673"/>
    <s v="12/15/2014"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"/>
    <n v="0"/>
    <n v="1.9712000000000001"/>
    <x v="5"/>
    <m/>
    <m/>
  </r>
  <r>
    <n v="5585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4"/>
    <n v="0"/>
    <n v="1.6712"/>
    <x v="5"/>
    <m/>
    <m/>
  </r>
  <r>
    <n v="5586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 Telephones KX-T7736"/>
    <n v="546.05999999999995"/>
    <n v="3"/>
    <n v="0"/>
    <n v="163.81800000000001"/>
    <x v="5"/>
    <m/>
    <m/>
  </r>
  <r>
    <n v="5587"/>
    <s v="CA-2017-105333"/>
    <s v="11/30/2017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3"/>
    <n v="0"/>
    <n v="5.3898000000000001"/>
    <x v="5"/>
    <m/>
    <m/>
  </r>
  <r>
    <n v="5588"/>
    <s v="CA-2015-149993"/>
    <s v="3/19/2015"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5"/>
    <n v="0"/>
    <n v="3.597"/>
    <x v="5"/>
    <m/>
    <m/>
  </r>
  <r>
    <n v="5589"/>
    <s v="CA-2014-168158"/>
    <s v="7/19/2014"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x v="5"/>
    <m/>
    <m/>
  </r>
  <r>
    <n v="5590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x v="5"/>
    <m/>
    <m/>
  </r>
  <r>
    <n v="5591"/>
    <s v="CA-2016-115224"/>
    <d v="2016-08-12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"/>
    <n v="0"/>
    <n v="81.047399999999996"/>
    <x v="5"/>
    <m/>
    <m/>
  </r>
  <r>
    <n v="5592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"/>
    <n v="0"/>
    <n v="27.0578"/>
    <x v="5"/>
    <m/>
    <m/>
  </r>
  <r>
    <n v="5593"/>
    <s v="CA-2014-164742"/>
    <s v="10/13/2014"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x v="5"/>
    <m/>
    <m/>
  </r>
  <r>
    <n v="5594"/>
    <s v="US-2017-108014"/>
    <s v="11/19/2017"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7"/>
    <n v="0.7"/>
    <n v="-45.933300000000003"/>
    <x v="5"/>
    <m/>
    <m/>
  </r>
  <r>
    <n v="5595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"/>
    <n v="0"/>
    <n v="109.7544"/>
    <x v="5"/>
    <m/>
    <m/>
  </r>
  <r>
    <n v="5596"/>
    <s v="CA-2017-160325"/>
    <s v="9/24/2017"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3"/>
    <n v="0"/>
    <n v="131.35499999999999"/>
    <x v="5"/>
    <m/>
    <m/>
  </r>
  <r>
    <n v="5597"/>
    <s v="CA-2015-159779"/>
    <s v="9/25/2015"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"/>
    <n v="0"/>
    <n v="32.251399999999997"/>
    <x v="5"/>
    <m/>
    <m/>
  </r>
  <r>
    <n v="5598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3"/>
    <n v="0"/>
    <n v="6.5052000000000003"/>
    <x v="5"/>
    <m/>
    <m/>
  </r>
  <r>
    <n v="5599"/>
    <s v="CA-2017-151176"/>
    <s v="2/13/2017"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3"/>
    <n v="0"/>
    <n v="2.7846000000000002"/>
    <x v="5"/>
    <m/>
    <m/>
  </r>
  <r>
    <n v="5600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"/>
    <n v="0.2"/>
    <n v="4.1988000000000003"/>
    <x v="5"/>
    <m/>
    <m/>
  </r>
  <r>
    <n v="5601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5"/>
    <n v="0.2"/>
    <n v="4.8869999999999996"/>
    <x v="5"/>
    <m/>
    <m/>
  </r>
  <r>
    <n v="5602"/>
    <s v="CA-2014-108903"/>
    <d v="2014-03-10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3"/>
    <n v="0.2"/>
    <n v="-3.5621999999999998"/>
    <x v="5"/>
    <m/>
    <m/>
  </r>
  <r>
    <n v="5603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1"/>
    <n v="0.2"/>
    <n v="1.0620000000000001"/>
    <x v="5"/>
    <m/>
    <m/>
  </r>
  <r>
    <n v="5604"/>
    <s v="CA-2016-117919"/>
    <s v="8/27/2016"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5"/>
    <n v="0.2"/>
    <n v="27.972000000000001"/>
    <x v="5"/>
    <m/>
    <m/>
  </r>
  <r>
    <n v="5605"/>
    <s v="CA-2015-142475"/>
    <d v="2015-03-12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6"/>
    <n v="0.2"/>
    <n v="206.6232"/>
    <x v="5"/>
    <m/>
    <m/>
  </r>
  <r>
    <n v="5606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"/>
    <n v="0.2"/>
    <n v="1.0680000000000001"/>
    <x v="5"/>
    <m/>
    <m/>
  </r>
  <r>
    <n v="5607"/>
    <s v="CA-2016-134516"/>
    <s v="9/20/2016"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1"/>
    <n v="0.2"/>
    <n v="-11.069100000000001"/>
    <x v="5"/>
    <m/>
    <m/>
  </r>
  <r>
    <n v="5608"/>
    <s v="CA-2017-105193"/>
    <s v="3/25/2017"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5"/>
    <n v="0"/>
    <n v="2.9834999999999998"/>
    <x v="5"/>
    <m/>
    <m/>
  </r>
  <r>
    <n v="5609"/>
    <s v="CA-2015-168634"/>
    <d v="2015-06-12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5"/>
    <m/>
    <m/>
  </r>
  <r>
    <n v="5610"/>
    <s v="CA-2017-117198"/>
    <s v="8/31/2017"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"/>
    <n v="0"/>
    <n v="217.767"/>
    <x v="5"/>
    <m/>
    <m/>
  </r>
  <r>
    <n v="5611"/>
    <s v="CA-2015-145828"/>
    <d v="2015-05-10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3"/>
    <n v="0.2"/>
    <n v="-4.641"/>
    <x v="5"/>
    <m/>
    <m/>
  </r>
  <r>
    <n v="5612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"/>
    <n v="0"/>
    <n v="371.31599999999997"/>
    <x v="5"/>
    <m/>
    <m/>
  </r>
  <r>
    <n v="5613"/>
    <s v="CA-2017-121027"/>
    <s v="8/18/2017"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 Flash Drive Imation Corp"/>
    <n v="1496.16"/>
    <n v="9"/>
    <n v="0"/>
    <n v="224.42400000000001"/>
    <x v="5"/>
    <m/>
    <m/>
  </r>
  <r>
    <n v="5614"/>
    <s v="CA-2016-147431"/>
    <d v="2016-02-02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"/>
    <n v="0"/>
    <n v="5.8979999999999997"/>
    <x v="5"/>
    <m/>
    <m/>
  </r>
  <r>
    <n v="5615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5"/>
    <n v="0"/>
    <n v="8.7330000000000005"/>
    <x v="5"/>
    <m/>
    <m/>
  </r>
  <r>
    <n v="5616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x v="5"/>
    <m/>
    <m/>
  </r>
  <r>
    <n v="5617"/>
    <s v="CA-2016-158001"/>
    <s v="8/23/2016"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6"/>
    <n v="0"/>
    <n v="7.9218000000000002"/>
    <x v="5"/>
    <m/>
    <m/>
  </r>
  <r>
    <n v="5618"/>
    <s v="CA-2017-125745"/>
    <s v="6/30/2017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"/>
    <n v="0.2"/>
    <n v="5.3680000000000003"/>
    <x v="5"/>
    <m/>
    <m/>
  </r>
  <r>
    <n v="5619"/>
    <s v="CA-2015-101154"/>
    <s v="9/18/2015"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x v="5"/>
    <m/>
    <m/>
  </r>
  <r>
    <n v="5620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5"/>
    <n v="0"/>
    <n v="174.98249999999999"/>
    <x v="5"/>
    <m/>
    <m/>
  </r>
  <r>
    <n v="5621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1"/>
    <n v="0"/>
    <n v="1.0336000000000001"/>
    <x v="5"/>
    <m/>
    <m/>
  </r>
  <r>
    <n v="5622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"/>
    <n v="0"/>
    <n v="50.49"/>
    <x v="5"/>
    <m/>
    <m/>
  </r>
  <r>
    <n v="5623"/>
    <s v="US-2016-124163"/>
    <s v="9/25/2016"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11"/>
    <n v="0"/>
    <n v="17.16"/>
    <x v="5"/>
    <m/>
    <m/>
  </r>
  <r>
    <n v="5624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4"/>
    <n v="0"/>
    <n v="21"/>
    <x v="5"/>
    <m/>
    <m/>
  </r>
  <r>
    <n v="5625"/>
    <s v="CA-2016-121748"/>
    <s v="10/24/2016"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x v="5"/>
    <m/>
    <m/>
  </r>
  <r>
    <n v="5626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"/>
    <n v="0"/>
    <n v="2.9567999999999999"/>
    <x v="5"/>
    <m/>
    <m/>
  </r>
  <r>
    <n v="5627"/>
    <s v="CA-2014-126683"/>
    <s v="9/29/2014"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9"/>
    <n v="0"/>
    <n v="399.29939999999999"/>
    <x v="5"/>
    <m/>
    <m/>
  </r>
  <r>
    <n v="5628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6"/>
    <n v="0.2"/>
    <n v="4.6818"/>
    <x v="5"/>
    <m/>
    <m/>
  </r>
  <r>
    <n v="5629"/>
    <s v="CA-2017-148810"/>
    <s v="6/26/2017"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3"/>
    <n v="0.2"/>
    <n v="-13.6776"/>
    <x v="5"/>
    <m/>
    <m/>
  </r>
  <r>
    <n v="5630"/>
    <s v="US-2016-146066"/>
    <s v="8/21/2016"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9"/>
    <n v="0.4"/>
    <n v="-339.70499999999998"/>
    <x v="5"/>
    <m/>
    <m/>
  </r>
  <r>
    <n v="5631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3"/>
    <n v="0"/>
    <n v="103.158"/>
    <x v="5"/>
    <m/>
    <m/>
  </r>
  <r>
    <n v="5632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6"/>
    <n v="0"/>
    <n v="75.373199999999997"/>
    <x v="5"/>
    <m/>
    <m/>
  </r>
  <r>
    <n v="5633"/>
    <s v="CA-2014-127614"/>
    <d v="2014-11-02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x v="5"/>
    <m/>
    <m/>
  </r>
  <r>
    <n v="5634"/>
    <s v="CA-2016-101742"/>
    <s v="9/23/2016"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7"/>
    <n v="0.2"/>
    <n v="3.6848000000000001"/>
    <x v="5"/>
    <m/>
    <m/>
  </r>
  <r>
    <n v="5635"/>
    <s v="CA-2015-134943"/>
    <d v="2015-05-12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5"/>
    <n v="0"/>
    <n v="76.400000000000006"/>
    <x v="5"/>
    <m/>
    <m/>
  </r>
  <r>
    <n v="5636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x v="5"/>
    <m/>
    <m/>
  </r>
  <r>
    <n v="5637"/>
    <s v="CA-2017-123022"/>
    <d v="2017-03-09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3"/>
    <n v="0"/>
    <n v="85.491"/>
    <x v="5"/>
    <m/>
    <m/>
  </r>
  <r>
    <n v="5638"/>
    <s v="CA-2017-113208"/>
    <s v="3/26/2017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3"/>
    <n v="0"/>
    <n v="23.119199999999999"/>
    <x v="5"/>
    <m/>
    <m/>
  </r>
  <r>
    <n v="5639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6"/>
    <n v="0.2"/>
    <n v="149.148"/>
    <x v="5"/>
    <m/>
    <m/>
  </r>
  <r>
    <n v="5640"/>
    <s v="CA-2014-154893"/>
    <s v="12/21/2014"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3"/>
    <n v="0.2"/>
    <n v="35.76"/>
    <x v="5"/>
    <m/>
    <m/>
  </r>
  <r>
    <n v="5641"/>
    <s v="CA-2014-147900"/>
    <s v="9/23/2014"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9"/>
    <n v="0.2"/>
    <n v="10.08"/>
    <x v="5"/>
    <m/>
    <m/>
  </r>
  <r>
    <n v="5642"/>
    <s v="CA-2017-106355"/>
    <d v="2017-02-04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4"/>
    <n v="0"/>
    <n v="2.8912"/>
    <x v="5"/>
    <m/>
    <m/>
  </r>
  <r>
    <n v="5643"/>
    <s v="CA-2016-127985"/>
    <d v="2016-01-04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4"/>
    <n v="0"/>
    <n v="3.0975999999999999"/>
    <x v="5"/>
    <m/>
    <m/>
  </r>
  <r>
    <n v="5644"/>
    <s v="CA-2015-166604"/>
    <s v="5/15/2015"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x v="5"/>
    <m/>
    <m/>
  </r>
  <r>
    <n v="5645"/>
    <s v="CA-2017-120719"/>
    <s v="3/23/2017"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5"/>
    <n v="0.2"/>
    <n v="11.297000000000001"/>
    <x v="5"/>
    <m/>
    <m/>
  </r>
  <r>
    <n v="5646"/>
    <s v="CA-2017-127117"/>
    <s v="4/14/2017"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5"/>
    <n v="0"/>
    <n v="20.101500000000001"/>
    <x v="5"/>
    <m/>
    <m/>
  </r>
  <r>
    <n v="5647"/>
    <s v="CA-2015-104241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14"/>
    <n v="0"/>
    <n v="69.199200000000005"/>
    <x v="5"/>
    <m/>
    <m/>
  </r>
  <r>
    <n v="5648"/>
    <s v="CA-2017-168179"/>
    <d v="2017-02-1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3"/>
    <n v="0"/>
    <n v="9.3312000000000008"/>
    <x v="5"/>
    <m/>
    <m/>
  </r>
  <r>
    <n v="5649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5"/>
    <n v="0"/>
    <n v="15.552"/>
    <x v="5"/>
    <m/>
    <m/>
  </r>
  <r>
    <n v="5650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5"/>
    <n v="0"/>
    <n v="28.95"/>
    <x v="5"/>
    <m/>
    <m/>
  </r>
  <r>
    <n v="5651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"/>
    <n v="0"/>
    <n v="0"/>
    <x v="5"/>
    <m/>
    <m/>
  </r>
  <r>
    <n v="5652"/>
    <s v="CA-2017-142342"/>
    <s v="7/17/2017"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5"/>
    <n v="0.15"/>
    <n v="210.73500000000001"/>
    <x v="5"/>
    <m/>
    <m/>
  </r>
  <r>
    <n v="5653"/>
    <s v="CA-2017-109099"/>
    <d v="2017-06-10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1"/>
    <n v="0"/>
    <n v="20.085100000000001"/>
    <x v="5"/>
    <m/>
    <m/>
  </r>
  <r>
    <n v="5654"/>
    <s v="US-2014-134187"/>
    <d v="2014-04-1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1"/>
    <n v="0"/>
    <n v="0.79379999999999995"/>
    <x v="5"/>
    <m/>
    <m/>
  </r>
  <r>
    <n v="5655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4"/>
    <n v="0.7"/>
    <n v="-30.16"/>
    <x v="5"/>
    <m/>
    <m/>
  </r>
  <r>
    <n v="5656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4"/>
    <n v="0.2"/>
    <n v="2.3359999999999999"/>
    <x v="5"/>
    <m/>
    <m/>
  </r>
  <r>
    <n v="5657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x v="5"/>
    <m/>
    <m/>
  </r>
  <r>
    <n v="5658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3"/>
    <n v="0.2"/>
    <n v="-8.4581999999999997"/>
    <x v="5"/>
    <m/>
    <m/>
  </r>
  <r>
    <n v="5659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5"/>
    <n v="0.5"/>
    <n v="-264.21499999999997"/>
    <x v="5"/>
    <m/>
    <m/>
  </r>
  <r>
    <n v="5660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4"/>
    <n v="0.2"/>
    <n v="5.1791999999999998"/>
    <x v="5"/>
    <m/>
    <m/>
  </r>
  <r>
    <n v="5661"/>
    <s v="CA-2016-145261"/>
    <s v="12/18/2016"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3"/>
    <n v="0.2"/>
    <n v="-7.17"/>
    <x v="5"/>
    <m/>
    <m/>
  </r>
  <r>
    <n v="5662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"/>
    <n v="0.2"/>
    <n v="7.5039999999999996"/>
    <x v="5"/>
    <m/>
    <m/>
  </r>
  <r>
    <n v="5663"/>
    <s v="CA-2016-108875"/>
    <s v="9/24/2016"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9"/>
    <n v="0.2"/>
    <n v="-95.822999999999993"/>
    <x v="5"/>
    <m/>
    <m/>
  </r>
  <r>
    <n v="5664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"/>
    <n v="0.2"/>
    <n v="1.3992"/>
    <x v="5"/>
    <m/>
    <m/>
  </r>
  <r>
    <n v="5665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x v="5"/>
    <m/>
    <m/>
  </r>
  <r>
    <n v="5666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1"/>
    <n v="0.2"/>
    <n v="4.1680000000000001"/>
    <x v="5"/>
    <m/>
    <m/>
  </r>
  <r>
    <n v="5667"/>
    <s v="CA-2016-141957"/>
    <s v="7/21/2016"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"/>
    <n v="0.2"/>
    <n v="8.7051999999999996"/>
    <x v="5"/>
    <m/>
    <m/>
  </r>
  <r>
    <n v="5668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"/>
    <n v="0"/>
    <n v="6.8714000000000004"/>
    <x v="5"/>
    <m/>
    <m/>
  </r>
  <r>
    <n v="5669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x v="5"/>
    <m/>
    <m/>
  </r>
  <r>
    <n v="5670"/>
    <s v="CA-2016-142405"/>
    <d v="2016-11-06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3"/>
    <n v="0"/>
    <n v="132.5898"/>
    <x v="5"/>
    <m/>
    <m/>
  </r>
  <r>
    <n v="5671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4"/>
    <n v="0"/>
    <n v="92.393600000000006"/>
    <x v="5"/>
    <m/>
    <m/>
  </r>
  <r>
    <n v="5672"/>
    <s v="CA-2015-141012"/>
    <d v="2015-09-06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3"/>
    <n v="0.2"/>
    <n v="8.7735000000000003"/>
    <x v="5"/>
    <m/>
    <m/>
  </r>
  <r>
    <n v="5673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"/>
    <n v="0.2"/>
    <n v="5.5439999999999996"/>
    <x v="5"/>
    <m/>
    <m/>
  </r>
  <r>
    <n v="5674"/>
    <s v="CA-2017-127922"/>
    <s v="10/27/2017"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"/>
    <n v="0.2"/>
    <n v="2.64"/>
    <x v="5"/>
    <m/>
    <m/>
  </r>
  <r>
    <n v="5675"/>
    <s v="CA-2016-146318"/>
    <s v="1/22/2016"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"/>
    <n v="0"/>
    <n v="6.2207999999999997"/>
    <x v="5"/>
    <m/>
    <m/>
  </r>
  <r>
    <n v="5676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x v="5"/>
    <m/>
    <m/>
  </r>
  <r>
    <n v="5677"/>
    <s v="CA-2014-135993"/>
    <s v="5/28/2014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 30456 USB Flash Drive 8GB"/>
    <n v="27.6"/>
    <n v="4"/>
    <n v="0"/>
    <n v="2.2080000000000002"/>
    <x v="5"/>
    <m/>
    <m/>
  </r>
  <r>
    <n v="5678"/>
    <s v="CA-2014-126802"/>
    <s v="12/29/2014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3"/>
    <n v="0.6"/>
    <n v="-50.668799999999997"/>
    <x v="5"/>
    <m/>
    <m/>
  </r>
  <r>
    <n v="5679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7"/>
    <n v="0"/>
    <n v="9.1980000000000004"/>
    <x v="5"/>
    <m/>
    <m/>
  </r>
  <r>
    <n v="5680"/>
    <s v="CA-2016-143924"/>
    <s v="7/28/2016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"/>
    <n v="0"/>
    <n v="53.860799999999998"/>
    <x v="5"/>
    <m/>
    <m/>
  </r>
  <r>
    <n v="5681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1"/>
    <n v="0"/>
    <n v="2.9348000000000001"/>
    <x v="5"/>
    <m/>
    <m/>
  </r>
  <r>
    <n v="5682"/>
    <s v="CA-2016-141551"/>
    <s v="9/24/201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1"/>
    <n v="0"/>
    <n v="3.1103999999999998"/>
    <x v="5"/>
    <m/>
    <m/>
  </r>
  <r>
    <n v="5683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3"/>
    <n v="0"/>
    <n v="7.1280000000000001"/>
    <x v="5"/>
    <m/>
    <m/>
  </r>
  <r>
    <n v="5684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7"/>
    <n v="0"/>
    <n v="293.98039999999997"/>
    <x v="5"/>
    <m/>
    <m/>
  </r>
  <r>
    <n v="5685"/>
    <s v="CA-2014-164315"/>
    <d v="2014-02-04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5"/>
    <n v="0"/>
    <n v="40.274000000000001"/>
    <x v="5"/>
    <m/>
    <m/>
  </r>
  <r>
    <n v="5686"/>
    <s v="CA-2015-131072"/>
    <d v="2015-05-1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x v="5"/>
    <m/>
    <m/>
  </r>
  <r>
    <n v="5687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5"/>
    <n v="0.2"/>
    <n v="5.1909999999999998"/>
    <x v="5"/>
    <m/>
    <m/>
  </r>
  <r>
    <n v="5688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x v="5"/>
    <m/>
    <m/>
  </r>
  <r>
    <n v="5689"/>
    <s v="CA-2014-131541"/>
    <s v="7/28/2014"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x v="5"/>
    <m/>
    <m/>
  </r>
  <r>
    <n v="5690"/>
    <s v="CA-2015-119550"/>
    <s v="12/26/2015"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x v="5"/>
    <m/>
    <m/>
  </r>
  <r>
    <n v="5691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9"/>
    <n v="0"/>
    <n v="9.3024000000000004"/>
    <x v="5"/>
    <m/>
    <m/>
  </r>
  <r>
    <n v="5692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5"/>
    <m/>
    <m/>
  </r>
  <r>
    <n v="5693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1"/>
    <n v="0"/>
    <n v="36.447299999999998"/>
    <x v="5"/>
    <m/>
    <m/>
  </r>
  <r>
    <n v="5694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5"/>
    <n v="0"/>
    <n v="12.672000000000001"/>
    <x v="5"/>
    <m/>
    <m/>
  </r>
  <r>
    <n v="5695"/>
    <s v="US-2015-138093"/>
    <d v="2015-10-12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3"/>
    <n v="0"/>
    <n v="141.1644"/>
    <x v="5"/>
    <m/>
    <m/>
  </r>
  <r>
    <n v="5696"/>
    <s v="CA-2016-126165"/>
    <d v="2016-05-05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"/>
    <n v="0.2"/>
    <n v="-1.7771999999999999"/>
    <x v="5"/>
    <m/>
    <m/>
  </r>
  <r>
    <n v="5697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x v="5"/>
    <m/>
    <m/>
  </r>
  <r>
    <n v="5698"/>
    <s v="CA-2017-126123"/>
    <s v="10/14/2017"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1"/>
    <n v="0.8"/>
    <n v="-23.547999999999998"/>
    <x v="5"/>
    <m/>
    <m/>
  </r>
  <r>
    <n v="5699"/>
    <s v="CA-2016-143441"/>
    <d v="2016-05-1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1"/>
    <n v="0.2"/>
    <n v="4.4400000000000004"/>
    <x v="5"/>
    <m/>
    <m/>
  </r>
  <r>
    <n v="5700"/>
    <s v="CA-2017-148320"/>
    <d v="2017-03-1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6"/>
    <n v="0"/>
    <n v="17.581199999999999"/>
    <x v="5"/>
    <m/>
    <m/>
  </r>
  <r>
    <n v="5701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3"/>
    <n v="0.2"/>
    <n v="15.282"/>
    <x v="5"/>
    <m/>
    <m/>
  </r>
  <r>
    <n v="5702"/>
    <s v="CA-2016-125661"/>
    <s v="11/24/2016"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5"/>
    <n v="0.2"/>
    <n v="-22.743500000000001"/>
    <x v="5"/>
    <m/>
    <m/>
  </r>
  <r>
    <n v="5703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1"/>
    <n v="0.2"/>
    <n v="0.29520000000000002"/>
    <x v="5"/>
    <m/>
    <m/>
  </r>
  <r>
    <n v="5704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1"/>
    <n v="0.4"/>
    <n v="-52.336500000000001"/>
    <x v="5"/>
    <m/>
    <m/>
  </r>
  <r>
    <n v="5705"/>
    <s v="US-2014-123519"/>
    <s v="12/14/2014"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x v="5"/>
    <m/>
    <m/>
  </r>
  <r>
    <n v="5706"/>
    <s v="CA-2014-155593"/>
    <d v="2014-03-1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3"/>
    <n v="0"/>
    <n v="3.3755999999999999"/>
    <x v="5"/>
    <m/>
    <m/>
  </r>
  <r>
    <n v="5707"/>
    <s v="CA-2017-136000"/>
    <s v="9/22/2017"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3"/>
    <n v="0.2"/>
    <n v="14.563800000000001"/>
    <x v="5"/>
    <m/>
    <m/>
  </r>
  <r>
    <n v="5708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3"/>
    <n v="0"/>
    <n v="30.187200000000001"/>
    <x v="5"/>
    <m/>
    <m/>
  </r>
  <r>
    <n v="5709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3"/>
    <n v="0"/>
    <n v="7.1585999999999999"/>
    <x v="5"/>
    <m/>
    <m/>
  </r>
  <r>
    <n v="5710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"/>
    <n v="0.1"/>
    <n v="21.294"/>
    <x v="5"/>
    <m/>
    <m/>
  </r>
  <r>
    <n v="5711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7"/>
    <n v="0.2"/>
    <n v="1014.9797"/>
    <x v="5"/>
    <m/>
    <m/>
  </r>
  <r>
    <n v="5712"/>
    <s v="US-2015-160857"/>
    <d v="2015-08-05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3"/>
    <n v="0"/>
    <n v="9.3312000000000008"/>
    <x v="5"/>
    <m/>
    <m/>
  </r>
  <r>
    <n v="5713"/>
    <s v="CA-2017-115805"/>
    <s v="7/31/2017"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1"/>
    <n v="0.2"/>
    <n v="4.1391"/>
    <x v="5"/>
    <m/>
    <m/>
  </r>
  <r>
    <n v="5714"/>
    <s v="US-2014-143707"/>
    <d v="2014-01-03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x v="5"/>
    <m/>
    <m/>
  </r>
  <r>
    <n v="5715"/>
    <s v="CA-2017-116939"/>
    <s v="9/25/2017"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5"/>
    <n v="0"/>
    <n v="47.938499999999998"/>
    <x v="5"/>
    <m/>
    <m/>
  </r>
  <r>
    <n v="5716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5"/>
    <n v="0"/>
    <n v="111.59099999999999"/>
    <x v="5"/>
    <m/>
    <m/>
  </r>
  <r>
    <n v="5717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x v="5"/>
    <m/>
    <m/>
  </r>
  <r>
    <n v="5718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7"/>
    <n v="0"/>
    <n v="27.241199999999999"/>
    <x v="5"/>
    <m/>
    <m/>
  </r>
  <r>
    <n v="5719"/>
    <s v="CA-2015-124107"/>
    <d v="2015-09-10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3"/>
    <n v="0.1"/>
    <n v="5.2271999999999998"/>
    <x v="5"/>
    <m/>
    <m/>
  </r>
  <r>
    <n v="5720"/>
    <s v="CA-2017-126550"/>
    <s v="3/29/2017"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5"/>
    <n v="0"/>
    <n v="21.164000000000001"/>
    <x v="5"/>
    <m/>
    <m/>
  </r>
  <r>
    <n v="5721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5"/>
    <n v="0.2"/>
    <n v="2.2890000000000001"/>
    <x v="5"/>
    <m/>
    <m/>
  </r>
  <r>
    <n v="5722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x v="5"/>
    <m/>
    <m/>
  </r>
  <r>
    <n v="5723"/>
    <s v="CA-2015-138674"/>
    <s v="11/14/2015"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4"/>
    <n v="0.2"/>
    <n v="29.994"/>
    <x v="5"/>
    <m/>
    <m/>
  </r>
  <r>
    <n v="5724"/>
    <s v="CA-2016-165820"/>
    <s v="9/26/2016"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"/>
    <n v="0"/>
    <n v="6.2207999999999997"/>
    <x v="5"/>
    <m/>
    <m/>
  </r>
  <r>
    <n v="5725"/>
    <s v="CA-2014-103191"/>
    <s v="9/22/2014"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3"/>
    <n v="0.2"/>
    <n v="-82.884"/>
    <x v="5"/>
    <m/>
    <m/>
  </r>
  <r>
    <n v="5726"/>
    <s v="CA-2015-103933"/>
    <s v="9/25/2015"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9"/>
    <n v="0"/>
    <n v="395.96039999999999"/>
    <x v="5"/>
    <m/>
    <m/>
  </r>
  <r>
    <n v="5727"/>
    <s v="CA-2015-110548"/>
    <d v="2015-04-05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7"/>
    <n v="0.2"/>
    <n v="118.29300000000001"/>
    <x v="5"/>
    <m/>
    <m/>
  </r>
  <r>
    <n v="5728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3"/>
    <n v="0"/>
    <n v="32.059800000000003"/>
    <x v="5"/>
    <m/>
    <m/>
  </r>
  <r>
    <n v="5729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3"/>
    <n v="0"/>
    <n v="305.13"/>
    <x v="5"/>
    <m/>
    <m/>
  </r>
  <r>
    <n v="5730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x v="5"/>
    <m/>
    <m/>
  </r>
  <r>
    <n v="5731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x v="5"/>
    <m/>
    <m/>
  </r>
  <r>
    <n v="5732"/>
    <s v="CA-2017-117324"/>
    <d v="2017-08-12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” x 11”"/>
    <n v="27.52"/>
    <n v="4"/>
    <n v="0"/>
    <n v="12.6592"/>
    <x v="5"/>
    <m/>
    <m/>
  </r>
  <r>
    <n v="5733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9"/>
    <n v="0"/>
    <n v="185.2578"/>
    <x v="5"/>
    <m/>
    <m/>
  </r>
  <r>
    <n v="5734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3"/>
    <n v="0"/>
    <n v="7.9794"/>
    <x v="5"/>
    <m/>
    <m/>
  </r>
  <r>
    <n v="5735"/>
    <s v="CA-2017-143574"/>
    <s v="6/29/2017"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x v="5"/>
    <m/>
    <m/>
  </r>
  <r>
    <n v="5736"/>
    <s v="CA-2014-111773"/>
    <s v="6/29/2014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x v="5"/>
    <m/>
    <m/>
  </r>
  <r>
    <n v="5737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"/>
    <n v="0"/>
    <n v="9.2927999999999997"/>
    <x v="5"/>
    <m/>
    <m/>
  </r>
  <r>
    <n v="5738"/>
    <s v="CA-2014-148614"/>
    <s v="1/20/2014"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"/>
    <n v="0"/>
    <n v="5.79"/>
    <x v="5"/>
    <m/>
    <m/>
  </r>
  <r>
    <n v="5739"/>
    <s v="CA-2017-156139"/>
    <s v="12/31/2016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x v="5"/>
    <m/>
    <m/>
  </r>
  <r>
    <n v="5740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"/>
    <n v="0"/>
    <n v="6.3503999999999996"/>
    <x v="5"/>
    <m/>
    <m/>
  </r>
  <r>
    <n v="5741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1"/>
    <n v="0"/>
    <n v="10.0624"/>
    <x v="5"/>
    <m/>
    <m/>
  </r>
  <r>
    <n v="5742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"/>
    <n v="0.2"/>
    <n v="53.271999999999998"/>
    <x v="5"/>
    <m/>
    <m/>
  </r>
  <r>
    <n v="5743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4"/>
    <n v="0"/>
    <n v="12.8256"/>
    <x v="5"/>
    <m/>
    <m/>
  </r>
  <r>
    <n v="5744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3"/>
    <n v="0"/>
    <n v="9.6191999999999993"/>
    <x v="5"/>
    <m/>
    <m/>
  </r>
  <r>
    <n v="5745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7"/>
    <n v="0"/>
    <n v="7.9547999999999996"/>
    <x v="5"/>
    <m/>
    <m/>
  </r>
  <r>
    <n v="5746"/>
    <s v="US-2017-147886"/>
    <s v="3/28/2017"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7"/>
    <n v="0"/>
    <n v="6.8992000000000004"/>
    <x v="5"/>
    <m/>
    <m/>
  </r>
  <r>
    <n v="5747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"/>
    <n v="0.2"/>
    <n v="31.198"/>
    <x v="5"/>
    <m/>
    <m/>
  </r>
  <r>
    <n v="5748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3"/>
    <n v="0.2"/>
    <n v="17.8794"/>
    <x v="5"/>
    <m/>
    <m/>
  </r>
  <r>
    <n v="5749"/>
    <s v="CA-2016-113733"/>
    <d v="2016-08-12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 30456 USB Flash Drive 8GB"/>
    <n v="16.559999999999999"/>
    <n v="3"/>
    <n v="0.2"/>
    <n v="-2.484"/>
    <x v="5"/>
    <m/>
    <m/>
  </r>
  <r>
    <n v="5750"/>
    <s v="CA-2017-104913"/>
    <s v="11/18/2017"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5"/>
    <n v="0"/>
    <n v="36.725499999999997"/>
    <x v="5"/>
    <m/>
    <m/>
  </r>
  <r>
    <n v="5751"/>
    <s v="CA-2014-145800"/>
    <s v="5/30/2014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3"/>
    <n v="0.5"/>
    <n v="-184.8366"/>
    <x v="5"/>
    <m/>
    <m/>
  </r>
  <r>
    <n v="5752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3"/>
    <n v="0"/>
    <n v="22.2"/>
    <x v="5"/>
    <m/>
    <m/>
  </r>
  <r>
    <n v="5753"/>
    <s v="CA-2016-125850"/>
    <s v="1/22/2016"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5"/>
    <n v="0"/>
    <n v="9.4990000000000006"/>
    <x v="5"/>
    <m/>
    <m/>
  </r>
  <r>
    <n v="5754"/>
    <s v="CA-2016-118514"/>
    <d v="2016-03-02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4"/>
    <n v="0"/>
    <n v="225.26400000000001"/>
    <x v="5"/>
    <m/>
    <m/>
  </r>
  <r>
    <n v="5755"/>
    <s v="CA-2015-150749"/>
    <s v="3/29/2015"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"/>
    <n v="0"/>
    <n v="1.4456"/>
    <x v="5"/>
    <m/>
    <m/>
  </r>
  <r>
    <n v="5756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x v="5"/>
    <m/>
    <m/>
  </r>
  <r>
    <n v="5757"/>
    <s v="CA-2014-163748"/>
    <s v="10/14/2014"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5"/>
    <n v="0.2"/>
    <n v="624.98749999999995"/>
    <x v="5"/>
    <m/>
    <m/>
  </r>
  <r>
    <n v="5758"/>
    <s v="CA-2015-119634"/>
    <d v="2015-11-08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3"/>
    <n v="0.2"/>
    <n v="12.1149"/>
    <x v="5"/>
    <m/>
    <m/>
  </r>
  <r>
    <n v="5759"/>
    <s v="CA-2015-149300"/>
    <s v="11/22/2015"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3"/>
    <n v="0.5"/>
    <n v="-1.9791000000000001"/>
    <x v="5"/>
    <m/>
    <m/>
  </r>
  <r>
    <n v="5760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 "/>
    <n v="481.32"/>
    <n v="4"/>
    <n v="0"/>
    <n v="125.14319999999999"/>
    <x v="5"/>
    <m/>
    <m/>
  </r>
  <r>
    <n v="5761"/>
    <s v="US-2016-111528"/>
    <s v="12/30/2016"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1"/>
    <n v="0.2"/>
    <n v="2.1545999999999998"/>
    <x v="5"/>
    <m/>
    <m/>
  </r>
  <r>
    <n v="5762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3"/>
    <n v="0"/>
    <n v="152.0232"/>
    <x v="5"/>
    <m/>
    <m/>
  </r>
  <r>
    <n v="5763"/>
    <s v="CA-2017-158169"/>
    <d v="2017-12-08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4"/>
    <n v="0"/>
    <n v="19.7712"/>
    <x v="5"/>
    <m/>
    <m/>
  </r>
  <r>
    <n v="5764"/>
    <s v="CA-2015-162047"/>
    <d v="2015-03-1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x v="5"/>
    <m/>
    <m/>
  </r>
  <r>
    <n v="5765"/>
    <s v="CA-2015-117772"/>
    <d v="2015-10-09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6"/>
    <n v="0"/>
    <n v="17.693999999999999"/>
    <x v="5"/>
    <m/>
    <m/>
  </r>
  <r>
    <n v="5766"/>
    <s v="US-2014-126340"/>
    <d v="2014-08-1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 Telephone"/>
    <n v="333.57600000000002"/>
    <n v="3"/>
    <n v="0.2"/>
    <n v="25.0182"/>
    <x v="5"/>
    <m/>
    <m/>
  </r>
  <r>
    <n v="5767"/>
    <s v="CA-2016-149685"/>
    <d v="2016-08-10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6"/>
    <n v="0.2"/>
    <n v="20.2986"/>
    <x v="5"/>
    <m/>
    <m/>
  </r>
  <r>
    <n v="5768"/>
    <s v="CA-2017-126396"/>
    <d v="2017-08-09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6"/>
    <n v="0.2"/>
    <n v="20.234999999999999"/>
    <x v="5"/>
    <m/>
    <m/>
  </r>
  <r>
    <n v="5769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1"/>
    <n v="0"/>
    <n v="1.512"/>
    <x v="5"/>
    <m/>
    <m/>
  </r>
  <r>
    <n v="5770"/>
    <s v="CA-2015-154900"/>
    <s v="2/25/2015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x v="5"/>
    <m/>
    <m/>
  </r>
  <r>
    <n v="5771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3"/>
    <n v="0"/>
    <n v="4.6220999999999997"/>
    <x v="5"/>
    <m/>
    <m/>
  </r>
  <r>
    <n v="5772"/>
    <s v="CA-2015-103835"/>
    <s v="9/24/2015"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4"/>
    <n v="0"/>
    <n v="335.85480000000001"/>
    <x v="5"/>
    <m/>
    <m/>
  </r>
  <r>
    <n v="5773"/>
    <s v="CA-2015-158939"/>
    <s v="11/26/2015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1"/>
    <n v="0"/>
    <n v="233.99610000000001"/>
    <x v="5"/>
    <m/>
    <m/>
  </r>
  <r>
    <n v="5774"/>
    <s v="CA-2016-117408"/>
    <s v="8/31/2016"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"/>
    <n v="0.2"/>
    <n v="2.3967999999999998"/>
    <x v="5"/>
    <m/>
    <m/>
  </r>
  <r>
    <n v="5775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7"/>
    <n v="0.2"/>
    <n v="-31.914400000000001"/>
    <x v="5"/>
    <m/>
    <m/>
  </r>
  <r>
    <n v="5776"/>
    <s v="CA-2016-142398"/>
    <d v="2016-12-04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1"/>
    <n v="0.2"/>
    <n v="4.6227999999999998"/>
    <x v="5"/>
    <m/>
    <m/>
  </r>
  <r>
    <n v="5777"/>
    <s v="CA-2016-105277"/>
    <d v="2016-04-12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3"/>
    <n v="0.2"/>
    <n v="5.8230000000000004"/>
    <x v="5"/>
    <m/>
    <m/>
  </r>
  <r>
    <n v="5778"/>
    <s v="CA-2016-112060"/>
    <d v="2016-04-12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1"/>
    <n v="0"/>
    <n v="50.328000000000003"/>
    <x v="5"/>
    <m/>
    <m/>
  </r>
  <r>
    <n v="5779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3"/>
    <n v="0"/>
    <n v="7.9248000000000003"/>
    <x v="5"/>
    <m/>
    <m/>
  </r>
  <r>
    <n v="5780"/>
    <s v="CA-2014-105270"/>
    <d v="2014-11-1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1"/>
    <n v="0.2"/>
    <n v="11.264799999999999"/>
    <x v="5"/>
    <m/>
    <m/>
  </r>
  <r>
    <n v="5781"/>
    <s v="US-2015-159513"/>
    <d v="2015-02-04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3"/>
    <n v="0.2"/>
    <n v="24.291899999999998"/>
    <x v="5"/>
    <m/>
    <m/>
  </r>
  <r>
    <n v="5782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1"/>
    <n v="0"/>
    <n v="0.59670000000000001"/>
    <x v="5"/>
    <m/>
    <m/>
  </r>
  <r>
    <n v="5783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4"/>
    <n v="0"/>
    <n v="7.4496000000000002"/>
    <x v="5"/>
    <m/>
    <m/>
  </r>
  <r>
    <n v="5784"/>
    <s v="CA-2015-155586"/>
    <d v="2015-12-12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4"/>
    <n v="0"/>
    <n v="16.398"/>
    <x v="5"/>
    <m/>
    <m/>
  </r>
  <r>
    <n v="5785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6"/>
    <n v="0.7"/>
    <n v="-384.71640000000002"/>
    <x v="5"/>
    <m/>
    <m/>
  </r>
  <r>
    <n v="5786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6"/>
    <n v="0.2"/>
    <n v="4.3956"/>
    <x v="5"/>
    <m/>
    <m/>
  </r>
  <r>
    <n v="5787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x v="5"/>
    <m/>
    <m/>
  </r>
  <r>
    <n v="5788"/>
    <s v="CA-2017-141117"/>
    <d v="2017-02-10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7"/>
    <n v="0.2"/>
    <n v="10.7037"/>
    <x v="5"/>
    <m/>
    <m/>
  </r>
  <r>
    <n v="5789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5"/>
    <n v="0.2"/>
    <n v="1.8480000000000001"/>
    <x v="5"/>
    <m/>
    <m/>
  </r>
  <r>
    <n v="5790"/>
    <s v="CA-2017-115070"/>
    <d v="2017-10-04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x v="5"/>
    <m/>
    <m/>
  </r>
  <r>
    <n v="5791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7"/>
    <n v="0"/>
    <n v="16.8"/>
    <x v="5"/>
    <m/>
    <m/>
  </r>
  <r>
    <n v="5792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1"/>
    <n v="0.2"/>
    <n v="0"/>
    <x v="5"/>
    <m/>
    <m/>
  </r>
  <r>
    <n v="5793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x v="5"/>
    <m/>
    <m/>
  </r>
  <r>
    <n v="5794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1"/>
    <n v="0"/>
    <n v="15.525"/>
    <x v="5"/>
    <m/>
    <m/>
  </r>
  <r>
    <n v="5795"/>
    <s v="CA-2017-140186"/>
    <s v="9/29/2017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"/>
    <n v="0.2"/>
    <n v="16.3352"/>
    <x v="5"/>
    <m/>
    <m/>
  </r>
  <r>
    <n v="5796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9"/>
    <n v="0"/>
    <n v="362.84039999999999"/>
    <x v="5"/>
    <m/>
    <m/>
  </r>
  <r>
    <n v="5797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4"/>
    <n v="0"/>
    <n v="36.381599999999999"/>
    <x v="5"/>
    <m/>
    <m/>
  </r>
  <r>
    <n v="5798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3"/>
    <n v="0"/>
    <n v="8.6940000000000008"/>
    <x v="5"/>
    <m/>
    <m/>
  </r>
  <r>
    <n v="5799"/>
    <s v="CA-2014-124856"/>
    <s v="9/29/2014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"/>
    <n v="0"/>
    <n v="37.9848"/>
    <x v="5"/>
    <m/>
    <m/>
  </r>
  <r>
    <n v="5800"/>
    <s v="CA-2014-166716"/>
    <s v="8/20/2014"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"/>
    <n v="0.3"/>
    <n v="-6.0195999999999996"/>
    <x v="5"/>
    <m/>
    <m/>
  </r>
  <r>
    <n v="5801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4"/>
    <n v="0.2"/>
    <n v="43.197600000000001"/>
    <x v="5"/>
    <m/>
    <m/>
  </r>
  <r>
    <n v="5802"/>
    <s v="CA-2014-123225"/>
    <d v="2014-11-07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"/>
    <n v="0.2"/>
    <n v="3.6288"/>
    <x v="5"/>
    <m/>
    <m/>
  </r>
  <r>
    <n v="5803"/>
    <s v="CA-2015-163440"/>
    <s v="3/22/2015"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"/>
    <n v="0.2"/>
    <n v="1.1988000000000001"/>
    <x v="5"/>
    <m/>
    <m/>
  </r>
  <r>
    <n v="5804"/>
    <s v="US-2017-106796"/>
    <d v="2017-12-05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3"/>
    <n v="0.2"/>
    <n v="1.1556"/>
    <x v="5"/>
    <m/>
    <m/>
  </r>
  <r>
    <n v="5805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x v="5"/>
    <m/>
    <m/>
  </r>
  <r>
    <n v="5806"/>
    <s v="CA-2017-113873"/>
    <s v="11/13/2017"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3"/>
    <n v="0.32"/>
    <n v="-27.264600000000002"/>
    <x v="5"/>
    <m/>
    <m/>
  </r>
  <r>
    <n v="5807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x v="5"/>
    <m/>
    <m/>
  </r>
  <r>
    <n v="5808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x v="5"/>
    <m/>
    <m/>
  </r>
  <r>
    <n v="5809"/>
    <s v="CA-2016-149783"/>
    <d v="2016-04-09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"/>
    <n v="0.2"/>
    <n v="8.3328000000000007"/>
    <x v="5"/>
    <m/>
    <m/>
  </r>
  <r>
    <n v="5810"/>
    <s v="CA-2016-125017"/>
    <d v="2016-06-02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x v="5"/>
    <m/>
    <m/>
  </r>
  <r>
    <n v="5811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4"/>
    <n v="0"/>
    <n v="48.539200000000001"/>
    <x v="5"/>
    <m/>
    <m/>
  </r>
  <r>
    <n v="5812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"/>
    <n v="0"/>
    <n v="15.6332"/>
    <x v="5"/>
    <m/>
    <m/>
  </r>
  <r>
    <n v="5813"/>
    <s v="US-2015-163279"/>
    <s v="3/22/2015"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 speaker phone"/>
    <n v="1487.9760000000001"/>
    <n v="3"/>
    <n v="0.2"/>
    <n v="185.99700000000001"/>
    <x v="5"/>
    <m/>
    <m/>
  </r>
  <r>
    <n v="5814"/>
    <s v="CA-2015-150196"/>
    <d v="2015-02-07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3"/>
    <n v="0"/>
    <n v="9.3312000000000008"/>
    <x v="5"/>
    <m/>
    <m/>
  </r>
  <r>
    <n v="5815"/>
    <s v="US-2015-106495"/>
    <s v="6/15/2015"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1"/>
    <n v="0.2"/>
    <n v="-0.72950000000000004"/>
    <x v="5"/>
    <m/>
    <m/>
  </r>
  <r>
    <n v="5816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x v="5"/>
    <m/>
    <m/>
  </r>
  <r>
    <n v="5817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x v="5"/>
    <m/>
    <m/>
  </r>
  <r>
    <n v="5818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4"/>
    <n v="0.2"/>
    <n v="5.7671999999999999"/>
    <x v="5"/>
    <m/>
    <m/>
  </r>
  <r>
    <n v="5819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x v="5"/>
    <m/>
    <m/>
  </r>
  <r>
    <n v="5820"/>
    <s v="CA-2014-124730"/>
    <s v="11/26/2014"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4"/>
    <n v="0"/>
    <n v="5.6448"/>
    <x v="5"/>
    <m/>
    <m/>
  </r>
  <r>
    <n v="5821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"/>
    <n v="0"/>
    <n v="4.7724000000000002"/>
    <x v="5"/>
    <m/>
    <m/>
  </r>
  <r>
    <n v="5822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x v="5"/>
    <m/>
    <m/>
  </r>
  <r>
    <n v="5823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x v="5"/>
    <m/>
    <m/>
  </r>
  <r>
    <n v="5824"/>
    <s v="CA-2017-117632"/>
    <d v="2017-12-05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x v="5"/>
    <m/>
    <m/>
  </r>
  <r>
    <n v="5825"/>
    <s v="CA-2014-115056"/>
    <d v="2014-02-05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3"/>
    <n v="0.2"/>
    <n v="1.9601999999999999"/>
    <x v="5"/>
    <m/>
    <m/>
  </r>
  <r>
    <n v="5826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4"/>
    <n v="0"/>
    <n v="201.31200000000001"/>
    <x v="5"/>
    <m/>
    <m/>
  </r>
  <r>
    <n v="5827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x v="5"/>
    <m/>
    <m/>
  </r>
  <r>
    <n v="5828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"/>
    <n v="0.1"/>
    <n v="-8.0784000000000002"/>
    <x v="5"/>
    <m/>
    <m/>
  </r>
  <r>
    <n v="5829"/>
    <s v="CA-2017-161067"/>
    <d v="2017-03-09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"/>
    <n v="0"/>
    <n v="2.2240000000000002"/>
    <x v="5"/>
    <m/>
    <m/>
  </r>
  <r>
    <n v="5830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"/>
    <n v="0"/>
    <n v="104.75279999999999"/>
    <x v="5"/>
    <m/>
    <m/>
  </r>
  <r>
    <n v="5831"/>
    <s v="CA-2016-122063"/>
    <d v="2016-03-12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1"/>
    <n v="0"/>
    <n v="8.0945999999999998"/>
    <x v="5"/>
    <m/>
    <m/>
  </r>
  <r>
    <n v="5832"/>
    <s v="CA-2015-111206"/>
    <s v="7/18/2015"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4"/>
    <n v="0"/>
    <n v="176.78639999999999"/>
    <x v="5"/>
    <m/>
    <m/>
  </r>
  <r>
    <n v="5833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3"/>
    <n v="0.2"/>
    <n v="2.0358000000000001"/>
    <x v="5"/>
    <m/>
    <m/>
  </r>
  <r>
    <n v="5834"/>
    <s v="CA-2016-142895"/>
    <s v="7/21/2016"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5"/>
    <n v="0.2"/>
    <n v="0"/>
    <x v="5"/>
    <m/>
    <m/>
  </r>
  <r>
    <n v="5835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5"/>
    <n v="0.7"/>
    <n v="-42.8"/>
    <x v="5"/>
    <m/>
    <m/>
  </r>
  <r>
    <n v="5836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x v="5"/>
    <m/>
    <m/>
  </r>
  <r>
    <n v="5837"/>
    <s v="CA-2015-101868"/>
    <d v="2015-09-06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5"/>
    <n v="0.2"/>
    <n v="-8.1675000000000004"/>
    <x v="5"/>
    <m/>
    <m/>
  </r>
  <r>
    <n v="5838"/>
    <s v="CA-2017-133207"/>
    <s v="11/27/2017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4"/>
    <n v="0.2"/>
    <n v="5.7568000000000001"/>
    <x v="5"/>
    <m/>
    <m/>
  </r>
  <r>
    <n v="5839"/>
    <s v="CA-2015-132948"/>
    <s v="3/27/201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5"/>
    <n v="0"/>
    <n v="3.3479999999999999"/>
    <x v="5"/>
    <m/>
    <m/>
  </r>
  <r>
    <n v="5840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5"/>
    <n v="0"/>
    <n v="15.552"/>
    <x v="5"/>
    <m/>
    <m/>
  </r>
  <r>
    <n v="5841"/>
    <s v="CA-2015-134992"/>
    <s v="9/22/2015"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"/>
    <n v="0"/>
    <n v="11.035399999999999"/>
    <x v="5"/>
    <m/>
    <m/>
  </r>
  <r>
    <n v="5842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4"/>
    <n v="0.2"/>
    <n v="51.996000000000002"/>
    <x v="5"/>
    <m/>
    <m/>
  </r>
  <r>
    <n v="5843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x v="5"/>
    <m/>
    <m/>
  </r>
  <r>
    <n v="5844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5"/>
    <m/>
    <m/>
  </r>
  <r>
    <n v="5845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7"/>
    <n v="0"/>
    <n v="54.404699999999998"/>
    <x v="5"/>
    <m/>
    <m/>
  </r>
  <r>
    <n v="5846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5"/>
    <n v="0"/>
    <n v="15.552"/>
    <x v="5"/>
    <m/>
    <m/>
  </r>
  <r>
    <n v="5847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x v="5"/>
    <m/>
    <m/>
  </r>
  <r>
    <n v="5848"/>
    <s v="CA-2015-126725"/>
    <s v="11/17/2015"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3"/>
    <n v="0"/>
    <n v="15.372"/>
    <x v="5"/>
    <m/>
    <m/>
  </r>
  <r>
    <n v="5849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"/>
    <n v="0"/>
    <n v="178.91"/>
    <x v="5"/>
    <m/>
    <m/>
  </r>
  <r>
    <n v="5850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3"/>
    <n v="0"/>
    <n v="143.1918"/>
    <x v="5"/>
    <m/>
    <m/>
  </r>
  <r>
    <n v="5851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1"/>
    <n v="0"/>
    <n v="274.995"/>
    <x v="5"/>
    <m/>
    <m/>
  </r>
  <r>
    <n v="5852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3"/>
    <n v="0"/>
    <n v="34.389600000000002"/>
    <x v="5"/>
    <m/>
    <m/>
  </r>
  <r>
    <n v="5853"/>
    <s v="CA-2015-121783"/>
    <d v="2015-10-1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3"/>
    <n v="0"/>
    <n v="12.8568"/>
    <x v="5"/>
    <m/>
    <m/>
  </r>
  <r>
    <n v="5854"/>
    <s v="US-2014-138835"/>
    <d v="2014-10-09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"/>
    <n v="0"/>
    <n v="4.7236000000000002"/>
    <x v="5"/>
    <m/>
    <m/>
  </r>
  <r>
    <n v="5855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x v="5"/>
    <m/>
    <m/>
  </r>
  <r>
    <n v="5856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3"/>
    <n v="0.2"/>
    <n v="-4.8959999999999999"/>
    <x v="5"/>
    <m/>
    <m/>
  </r>
  <r>
    <n v="5857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x v="5"/>
    <m/>
    <m/>
  </r>
  <r>
    <n v="5858"/>
    <s v="CA-2015-112214"/>
    <d v="2015-05-08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5"/>
    <n v="0.6"/>
    <n v="-11.439"/>
    <x v="5"/>
    <m/>
    <m/>
  </r>
  <r>
    <n v="5859"/>
    <s v="US-2017-153255"/>
    <d v="2017-03-09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5"/>
    <m/>
    <m/>
  </r>
  <r>
    <n v="5860"/>
    <s v="CA-2015-108119"/>
    <d v="2015-01-1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"/>
    <n v="0"/>
    <n v="45.293999999999997"/>
    <x v="5"/>
    <m/>
    <m/>
  </r>
  <r>
    <n v="5861"/>
    <s v="CA-2015-157434"/>
    <s v="4/29/2015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"/>
    <n v="0.2"/>
    <n v="2.8883999999999999"/>
    <x v="5"/>
    <m/>
    <m/>
  </r>
  <r>
    <n v="5862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"/>
    <n v="0"/>
    <n v="53.860799999999998"/>
    <x v="5"/>
    <m/>
    <m/>
  </r>
  <r>
    <n v="5863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3"/>
    <n v="0"/>
    <n v="9.3312000000000008"/>
    <x v="5"/>
    <m/>
    <m/>
  </r>
  <r>
    <n v="5864"/>
    <s v="CA-2016-101525"/>
    <d v="2016-01-05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"/>
    <n v="0"/>
    <n v="4.3524000000000003"/>
    <x v="5"/>
    <m/>
    <m/>
  </r>
  <r>
    <n v="5865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3"/>
    <n v="0"/>
    <n v="22.2516"/>
    <x v="5"/>
    <m/>
    <m/>
  </r>
  <r>
    <n v="5866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x v="5"/>
    <m/>
    <m/>
  </r>
  <r>
    <n v="5867"/>
    <s v="US-2014-117968"/>
    <d v="2014-05-08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5"/>
    <n v="0"/>
    <n v="294.67099999999999"/>
    <x v="5"/>
    <m/>
    <m/>
  </r>
  <r>
    <n v="5868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1"/>
    <n v="0.2"/>
    <n v="0.58399999999999996"/>
    <x v="5"/>
    <m/>
    <m/>
  </r>
  <r>
    <n v="5869"/>
    <s v="CA-2016-158211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6"/>
    <n v="0.7"/>
    <n v="-80.177999999999997"/>
    <x v="5"/>
    <m/>
    <m/>
  </r>
  <r>
    <n v="5870"/>
    <s v="CA-2016-152247"/>
    <d v="2016-07-1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4"/>
    <n v="0.2"/>
    <n v="100.196"/>
    <x v="5"/>
    <m/>
    <m/>
  </r>
  <r>
    <n v="5871"/>
    <s v="CA-2016-128223"/>
    <s v="6/14/2016"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7"/>
    <n v="0.2"/>
    <n v="80.843000000000004"/>
    <x v="5"/>
    <m/>
    <m/>
  </r>
  <r>
    <n v="5872"/>
    <s v="CA-2016-154235"/>
    <s v="9/24/2016"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x v="5"/>
    <m/>
    <m/>
  </r>
  <r>
    <n v="5873"/>
    <s v="CA-2017-129910"/>
    <s v="3/30/2017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x v="5"/>
    <m/>
    <m/>
  </r>
  <r>
    <n v="5874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7"/>
    <n v="0"/>
    <n v="54.04"/>
    <x v="5"/>
    <m/>
    <m/>
  </r>
  <r>
    <n v="5875"/>
    <s v="CA-2017-133095"/>
    <d v="2017-04-06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3"/>
    <n v="0"/>
    <n v="4.3883999999999999"/>
    <x v="5"/>
    <m/>
    <m/>
  </r>
  <r>
    <n v="5876"/>
    <s v="CA-2015-130554"/>
    <d v="2015-07-04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3"/>
    <n v="0.2"/>
    <n v="1.0268999999999999"/>
    <x v="5"/>
    <m/>
    <m/>
  </r>
  <r>
    <n v="5877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7"/>
    <n v="0"/>
    <n v="219.45140000000001"/>
    <x v="5"/>
    <m/>
    <m/>
  </r>
  <r>
    <n v="5878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3"/>
    <n v="0"/>
    <n v="8.7905999999999995"/>
    <x v="5"/>
    <m/>
    <m/>
  </r>
  <r>
    <n v="5879"/>
    <s v="CA-2014-152443"/>
    <s v="5/21/2014"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6"/>
    <n v="0"/>
    <n v="68.846400000000003"/>
    <x v="5"/>
    <m/>
    <m/>
  </r>
  <r>
    <n v="5880"/>
    <s v="CA-2016-133319"/>
    <d v="2016-05-09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4"/>
    <n v="0"/>
    <n v="92.236800000000002"/>
    <x v="5"/>
    <m/>
    <m/>
  </r>
  <r>
    <n v="5881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"/>
    <n v="0.2"/>
    <n v="50.097999999999999"/>
    <x v="5"/>
    <m/>
    <m/>
  </r>
  <r>
    <n v="5882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9"/>
    <n v="0"/>
    <n v="180.76589999999999"/>
    <x v="5"/>
    <m/>
    <m/>
  </r>
  <r>
    <n v="5883"/>
    <s v="CA-2016-133935"/>
    <s v="9/18/2016"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9"/>
    <n v="0.2"/>
    <n v="-99.621899999999997"/>
    <x v="5"/>
    <m/>
    <m/>
  </r>
  <r>
    <n v="5884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"/>
    <n v="0"/>
    <n v="7.3528000000000002"/>
    <x v="5"/>
    <m/>
    <m/>
  </r>
  <r>
    <n v="5885"/>
    <s v="CA-2016-136301"/>
    <s v="3/13/2016"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3"/>
    <n v="0"/>
    <n v="196.50360000000001"/>
    <x v="5"/>
    <m/>
    <m/>
  </r>
  <r>
    <n v="5886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x v="5"/>
    <m/>
    <m/>
  </r>
  <r>
    <n v="5887"/>
    <s v="US-2014-109456"/>
    <s v="10/16/2014"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 Illuminated - Keyboard"/>
    <n v="179.97"/>
    <n v="3"/>
    <n v="0"/>
    <n v="86.385599999999997"/>
    <x v="5"/>
    <m/>
    <m/>
  </r>
  <r>
    <n v="5888"/>
    <s v="CA-2017-151596"/>
    <d v="2017-08-10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1"/>
    <n v="0"/>
    <n v="11.117599999999999"/>
    <x v="5"/>
    <m/>
    <m/>
  </r>
  <r>
    <n v="5889"/>
    <s v="CA-2015-147879"/>
    <d v="2015-07-05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"/>
    <n v="0"/>
    <n v="21.012799999999999"/>
    <x v="5"/>
    <m/>
    <m/>
  </r>
  <r>
    <n v="5890"/>
    <s v="CA-2016-166625"/>
    <s v="4/14/2016"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"/>
    <n v="0"/>
    <n v="11.7782"/>
    <x v="5"/>
    <m/>
    <m/>
  </r>
  <r>
    <n v="5891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1"/>
    <n v="0.2"/>
    <n v="13.4512"/>
    <x v="5"/>
    <m/>
    <m/>
  </r>
  <r>
    <n v="5892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x v="5"/>
    <m/>
    <m/>
  </r>
  <r>
    <n v="5893"/>
    <s v="CA-2016-146157"/>
    <s v="11/21/2016"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3"/>
    <n v="0.2"/>
    <n v="2.0394000000000001"/>
    <x v="5"/>
    <m/>
    <m/>
  </r>
  <r>
    <n v="5894"/>
    <s v="CA-2017-159954"/>
    <d v="2017-10-09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1"/>
    <n v="0"/>
    <n v="1.3622000000000001"/>
    <x v="5"/>
    <m/>
    <m/>
  </r>
  <r>
    <n v="5895"/>
    <s v="CA-2017-100825"/>
    <d v="2017-09-09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3"/>
    <n v="0"/>
    <n v="23.968800000000002"/>
    <x v="5"/>
    <m/>
    <m/>
  </r>
  <r>
    <n v="5896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3"/>
    <n v="0"/>
    <n v="22.2"/>
    <x v="5"/>
    <m/>
    <m/>
  </r>
  <r>
    <n v="5897"/>
    <s v="CA-2014-168305"/>
    <d v="2014-01-1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5"/>
    <n v="0"/>
    <n v="9.6300000000000008"/>
    <x v="5"/>
    <m/>
    <m/>
  </r>
  <r>
    <n v="5898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4"/>
    <n v="0"/>
    <n v="22.0472"/>
    <x v="5"/>
    <m/>
    <m/>
  </r>
  <r>
    <n v="5899"/>
    <s v="CA-2016-167682"/>
    <d v="2016-03-04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4"/>
    <n v="0"/>
    <n v="124.7808"/>
    <x v="5"/>
    <m/>
    <m/>
  </r>
  <r>
    <n v="5900"/>
    <s v="CA-2017-1080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1"/>
    <n v="0"/>
    <n v="4.8899999999999997"/>
    <x v="5"/>
    <m/>
    <m/>
  </r>
  <r>
    <n v="5901"/>
    <s v="CA-2015-146465"/>
    <s v="11/20/2015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9"/>
    <n v="0.2"/>
    <n v="7.56"/>
    <x v="5"/>
    <m/>
    <m/>
  </r>
  <r>
    <n v="5902"/>
    <s v="CA-2016-159639"/>
    <s v="11/27/2016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3"/>
    <n v="0"/>
    <n v="10.4148"/>
    <x v="5"/>
    <m/>
    <m/>
  </r>
  <r>
    <n v="5903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3"/>
    <n v="0"/>
    <n v="28.171800000000001"/>
    <x v="5"/>
    <m/>
    <m/>
  </r>
  <r>
    <n v="5904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4"/>
    <n v="0"/>
    <n v="22.226400000000002"/>
    <x v="5"/>
    <m/>
    <m/>
  </r>
  <r>
    <n v="5905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5"/>
    <n v="0"/>
    <n v="12.672000000000001"/>
    <x v="5"/>
    <m/>
    <m/>
  </r>
  <r>
    <n v="5906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4"/>
    <n v="0"/>
    <n v="19.872"/>
    <x v="5"/>
    <m/>
    <m/>
  </r>
  <r>
    <n v="5907"/>
    <s v="US-2017-153948"/>
    <d v="2017-06-1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1"/>
    <n v="0"/>
    <n v="1.0169999999999999"/>
    <x v="5"/>
    <m/>
    <m/>
  </r>
  <r>
    <n v="5908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"/>
    <n v="0.2"/>
    <n v="9.2639999999999993"/>
    <x v="5"/>
    <m/>
    <m/>
  </r>
  <r>
    <n v="5909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x v="5"/>
    <m/>
    <m/>
  </r>
  <r>
    <n v="5910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3"/>
    <n v="0"/>
    <n v="5.6627999999999998"/>
    <x v="5"/>
    <m/>
    <m/>
  </r>
  <r>
    <n v="5911"/>
    <s v="US-2016-113985"/>
    <d v="2016-02-12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3"/>
    <n v="0.2"/>
    <n v="33.8598"/>
    <x v="5"/>
    <m/>
    <m/>
  </r>
  <r>
    <n v="5912"/>
    <s v="CA-2016-155383"/>
    <s v="12/17/2016"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3"/>
    <n v="0"/>
    <n v="13.0284"/>
    <x v="5"/>
    <m/>
    <m/>
  </r>
  <r>
    <n v="5913"/>
    <s v="CA-2014-120432"/>
    <s v="8/24/2014"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3"/>
    <n v="0"/>
    <n v="6.63"/>
    <x v="5"/>
    <m/>
    <m/>
  </r>
  <r>
    <n v="5914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5"/>
    <n v="0"/>
    <n v="1.0429999999999999"/>
    <x v="5"/>
    <m/>
    <m/>
  </r>
  <r>
    <n v="5915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7"/>
    <n v="0"/>
    <n v="41.223700000000001"/>
    <x v="5"/>
    <m/>
    <m/>
  </r>
  <r>
    <n v="5916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x v="5"/>
    <m/>
    <m/>
  </r>
  <r>
    <n v="5917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4"/>
    <n v="0"/>
    <n v="27.434000000000001"/>
    <x v="5"/>
    <m/>
    <m/>
  </r>
  <r>
    <n v="5918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x v="5"/>
    <m/>
    <m/>
  </r>
  <r>
    <n v="5919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5"/>
    <n v="0.2"/>
    <n v="-25.048999999999999"/>
    <x v="5"/>
    <m/>
    <m/>
  </r>
  <r>
    <n v="5920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3"/>
    <n v="0"/>
    <n v="58.791600000000003"/>
    <x v="5"/>
    <m/>
    <m/>
  </r>
  <r>
    <n v="5921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"/>
    <n v="0"/>
    <n v="217.767"/>
    <x v="5"/>
    <m/>
    <m/>
  </r>
  <r>
    <n v="5922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5"/>
    <m/>
    <m/>
  </r>
  <r>
    <n v="5923"/>
    <s v="US-2015-126977"/>
    <s v="9/17/2015"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4"/>
    <n v="0"/>
    <n v="1.3560000000000001"/>
    <x v="5"/>
    <m/>
    <m/>
  </r>
  <r>
    <n v="5924"/>
    <s v="CA-2016-130288"/>
    <s v="11/26/2016"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"/>
    <n v="0.4"/>
    <n v="-120.0508"/>
    <x v="5"/>
    <m/>
    <m/>
  </r>
  <r>
    <n v="5925"/>
    <s v="CA-2017-146458"/>
    <s v="11/19/2017"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7"/>
    <n v="0"/>
    <n v="6.6584000000000003"/>
    <x v="5"/>
    <m/>
    <m/>
  </r>
  <r>
    <n v="5926"/>
    <s v="CA-2017-150420"/>
    <d v="2017-03-06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10"/>
    <n v="0"/>
    <n v="362.83499999999998"/>
    <x v="5"/>
    <m/>
    <m/>
  </r>
  <r>
    <n v="5927"/>
    <s v="US-2014-118997"/>
    <d v="2014-08-04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8"/>
    <n v="0"/>
    <n v="316.13920000000002"/>
    <x v="5"/>
    <m/>
    <m/>
  </r>
  <r>
    <n v="5928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1"/>
    <n v="0"/>
    <n v="3.4357000000000002"/>
    <x v="5"/>
    <m/>
    <m/>
  </r>
  <r>
    <n v="5929"/>
    <s v="CA-2014-114314"/>
    <d v="2014-11-10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4"/>
    <n v="0"/>
    <n v="3.9247999999999998"/>
    <x v="5"/>
    <m/>
    <m/>
  </r>
  <r>
    <n v="5930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3"/>
    <n v="0.5"/>
    <n v="-45.349200000000003"/>
    <x v="5"/>
    <m/>
    <m/>
  </r>
  <r>
    <n v="5931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3"/>
    <n v="0.2"/>
    <n v="5.4432"/>
    <x v="5"/>
    <m/>
    <m/>
  </r>
  <r>
    <n v="5932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"/>
    <n v="0.4"/>
    <n v="-113.998"/>
    <x v="5"/>
    <m/>
    <m/>
  </r>
  <r>
    <n v="5933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3"/>
    <n v="0.2"/>
    <n v="1.0044"/>
    <x v="5"/>
    <m/>
    <m/>
  </r>
  <r>
    <n v="5934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3"/>
    <n v="0.2"/>
    <n v="4.8231000000000002"/>
    <x v="5"/>
    <m/>
    <m/>
  </r>
  <r>
    <n v="5935"/>
    <s v="US-2017-169551"/>
    <d v="2017-07-07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x v="5"/>
    <m/>
    <m/>
  </r>
  <r>
    <n v="5936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5"/>
    <n v="0"/>
    <n v="8.6359999999999992"/>
    <x v="5"/>
    <m/>
    <m/>
  </r>
  <r>
    <n v="5937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3"/>
    <n v="0.2"/>
    <n v="19.9665"/>
    <x v="5"/>
    <m/>
    <m/>
  </r>
  <r>
    <n v="5938"/>
    <s v="CA-2016-103107"/>
    <d v="2016-04-07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3"/>
    <n v="0.2"/>
    <n v="8.9969999999999999"/>
    <x v="5"/>
    <m/>
    <m/>
  </r>
  <r>
    <n v="5939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 Headset"/>
    <n v="95.992000000000004"/>
    <n v="1"/>
    <n v="0.2"/>
    <n v="9.5991999999999997"/>
    <x v="5"/>
    <m/>
    <m/>
  </r>
  <r>
    <n v="5940"/>
    <s v="CA-2017-122077"/>
    <s v="5/19/2017"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4"/>
    <n v="0.2"/>
    <n v="4.2952000000000004"/>
    <x v="5"/>
    <m/>
    <m/>
  </r>
  <r>
    <n v="5941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12"/>
    <n v="0"/>
    <n v="130.75200000000001"/>
    <x v="5"/>
    <m/>
    <m/>
  </r>
  <r>
    <n v="5942"/>
    <s v="CA-2017-112431"/>
    <d v="2017-12-10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"/>
    <n v="0"/>
    <n v="1.5875999999999999"/>
    <x v="5"/>
    <m/>
    <m/>
  </r>
  <r>
    <n v="5943"/>
    <s v="CA-2016-151092"/>
    <d v="2016-06-08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4"/>
    <n v="0.2"/>
    <n v="18.4772"/>
    <x v="5"/>
    <m/>
    <m/>
  </r>
  <r>
    <n v="5944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1"/>
    <n v="0"/>
    <n v="2.6375999999999999"/>
    <x v="5"/>
    <m/>
    <m/>
  </r>
  <r>
    <n v="5945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5"/>
    <n v="0"/>
    <n v="30.431999999999999"/>
    <x v="5"/>
    <m/>
    <m/>
  </r>
  <r>
    <n v="5946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4"/>
    <n v="0"/>
    <n v="12.441599999999999"/>
    <x v="5"/>
    <m/>
    <m/>
  </r>
  <r>
    <n v="5947"/>
    <s v="CA-2014-104178"/>
    <s v="8/25/2014"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4"/>
    <n v="0"/>
    <n v="13.1868"/>
    <x v="5"/>
    <m/>
    <m/>
  </r>
  <r>
    <n v="5948"/>
    <s v="CA-2015-115924"/>
    <s v="9/14/2015"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5"/>
    <n v="0"/>
    <n v="12.691000000000001"/>
    <x v="5"/>
    <m/>
    <m/>
  </r>
  <r>
    <n v="5949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4"/>
    <n v="0"/>
    <n v="19.6328"/>
    <x v="5"/>
    <m/>
    <m/>
  </r>
  <r>
    <n v="5950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3"/>
    <n v="0"/>
    <n v="125.98739999999999"/>
    <x v="5"/>
    <m/>
    <m/>
  </r>
  <r>
    <n v="5951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x v="5"/>
    <m/>
    <m/>
  </r>
  <r>
    <n v="5952"/>
    <s v="CA-2017-161046"/>
    <d v="2017-05-03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6"/>
    <n v="0"/>
    <n v="112.4928"/>
    <x v="5"/>
    <m/>
    <m/>
  </r>
  <r>
    <n v="5953"/>
    <s v="US-2017-141698"/>
    <s v="4/15/2017"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4"/>
    <n v="0.2"/>
    <n v="7.2576000000000001"/>
    <x v="5"/>
    <m/>
    <m/>
  </r>
  <r>
    <n v="5954"/>
    <s v="US-2014-105151"/>
    <s v="3/30/2014"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5"/>
    <n v="0"/>
    <n v="2.94"/>
    <x v="5"/>
    <m/>
    <m/>
  </r>
  <r>
    <n v="5955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"/>
    <n v="0.2"/>
    <n v="7.7896000000000001"/>
    <x v="5"/>
    <m/>
    <m/>
  </r>
  <r>
    <n v="5956"/>
    <s v="CA-2014-155796"/>
    <d v="2014-11-1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4"/>
    <n v="0.5"/>
    <n v="-250.54079999999999"/>
    <x v="5"/>
    <m/>
    <m/>
  </r>
  <r>
    <n v="5957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x v="5"/>
    <m/>
    <m/>
  </r>
  <r>
    <n v="5958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5"/>
    <n v="0"/>
    <n v="40.274000000000001"/>
    <x v="5"/>
    <m/>
    <m/>
  </r>
  <r>
    <n v="5959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4"/>
    <n v="0"/>
    <n v="14.974399999999999"/>
    <x v="5"/>
    <m/>
    <m/>
  </r>
  <r>
    <n v="5960"/>
    <s v="CA-2016-127138"/>
    <d v="2016-12-03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3"/>
    <n v="0.2"/>
    <n v="77.035200000000003"/>
    <x v="5"/>
    <m/>
    <m/>
  </r>
  <r>
    <n v="5961"/>
    <s v="CA-2017-150602"/>
    <d v="2017-09-02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4"/>
    <n v="0"/>
    <n v="6.5472000000000001"/>
    <x v="5"/>
    <m/>
    <m/>
  </r>
  <r>
    <n v="5962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9"/>
    <n v="0.2"/>
    <n v="57.592799999999997"/>
    <x v="5"/>
    <m/>
    <m/>
  </r>
  <r>
    <n v="5963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x v="5"/>
    <m/>
    <m/>
  </r>
  <r>
    <n v="5964"/>
    <s v="CA-2014-140732"/>
    <d v="2014-11-1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4"/>
    <n v="0"/>
    <n v="55.764000000000003"/>
    <x v="5"/>
    <m/>
    <m/>
  </r>
  <r>
    <n v="5965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3"/>
    <n v="0"/>
    <n v="5.1660000000000004"/>
    <x v="5"/>
    <m/>
    <m/>
  </r>
  <r>
    <n v="5966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6"/>
    <n v="0"/>
    <n v="63.436799999999998"/>
    <x v="5"/>
    <m/>
    <m/>
  </r>
  <r>
    <n v="5967"/>
    <s v="CA-2017-119011"/>
    <s v="8/20/2017"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 Headset"/>
    <n v="107.88"/>
    <n v="3"/>
    <n v="0.2"/>
    <n v="10.788"/>
    <x v="5"/>
    <m/>
    <m/>
  </r>
  <r>
    <n v="5968"/>
    <s v="CA-2016-166912"/>
    <s v="1/15/2016"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"/>
    <n v="0"/>
    <n v="40.170200000000001"/>
    <x v="5"/>
    <m/>
    <m/>
  </r>
  <r>
    <n v="5969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1"/>
    <n v="0"/>
    <n v="50.328000000000003"/>
    <x v="5"/>
    <m/>
    <m/>
  </r>
  <r>
    <n v="5970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x v="5"/>
    <m/>
    <m/>
  </r>
  <r>
    <n v="5971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4"/>
    <n v="0"/>
    <n v="9.7607999999999997"/>
    <x v="5"/>
    <m/>
    <m/>
  </r>
  <r>
    <n v="5972"/>
    <s v="CA-2014-141726"/>
    <s v="7/20/2014"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3"/>
    <n v="0"/>
    <n v="15.4872"/>
    <x v="5"/>
    <m/>
    <m/>
  </r>
  <r>
    <n v="5973"/>
    <s v="CA-2017-115105"/>
    <d v="2017-06-02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x v="5"/>
    <m/>
    <m/>
  </r>
  <r>
    <n v="5974"/>
    <s v="CA-2015-143980"/>
    <s v="12/25/2015"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x v="5"/>
    <m/>
    <m/>
  </r>
  <r>
    <n v="5975"/>
    <s v="CA-2016-135636"/>
    <d v="2016-08-10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5"/>
    <n v="0.2"/>
    <n v="-67.850999999999999"/>
    <x v="5"/>
    <m/>
    <m/>
  </r>
  <r>
    <n v="5976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"/>
    <n v="0"/>
    <n v="93.698800000000006"/>
    <x v="5"/>
    <m/>
    <m/>
  </r>
  <r>
    <n v="5977"/>
    <s v="CA-2017-102155"/>
    <s v="7/13/2017"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"/>
    <n v="0"/>
    <n v="6.2375999999999996"/>
    <x v="5"/>
    <m/>
    <m/>
  </r>
  <r>
    <n v="5978"/>
    <s v="CA-2017-116953"/>
    <s v="4/24/2017"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10"/>
    <n v="0.2"/>
    <n v="34.5"/>
    <x v="5"/>
    <m/>
    <m/>
  </r>
  <r>
    <n v="5979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5"/>
    <n v="0"/>
    <n v="111.774"/>
    <x v="5"/>
    <m/>
    <m/>
  </r>
  <r>
    <n v="5980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"/>
    <n v="0"/>
    <n v="15.3888"/>
    <x v="5"/>
    <m/>
    <m/>
  </r>
  <r>
    <n v="5981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"/>
    <n v="0"/>
    <n v="45.348799999999997"/>
    <x v="5"/>
    <m/>
    <m/>
  </r>
  <r>
    <n v="5982"/>
    <s v="CA-2014-117765"/>
    <d v="2014-07-09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"/>
    <n v="0"/>
    <n v="5.7594000000000003"/>
    <x v="5"/>
    <m/>
    <m/>
  </r>
  <r>
    <n v="5983"/>
    <s v="CA-2016-114895"/>
    <s v="11/21/2016"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"/>
    <n v="0"/>
    <n v="6.3503999999999996"/>
    <x v="5"/>
    <m/>
    <m/>
  </r>
  <r>
    <n v="5984"/>
    <s v="CA-2017-112984"/>
    <s v="9/16/2017"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6"/>
    <n v="0.2"/>
    <n v="6.42"/>
    <x v="5"/>
    <m/>
    <m/>
  </r>
  <r>
    <n v="5985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x v="5"/>
    <m/>
    <m/>
  </r>
  <r>
    <n v="5986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x v="5"/>
    <m/>
    <m/>
  </r>
  <r>
    <n v="5987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4"/>
    <n v="0"/>
    <n v="0.87919999999999998"/>
    <x v="5"/>
    <m/>
    <m/>
  </r>
  <r>
    <n v="5988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6"/>
    <n v="0"/>
    <n v="120.5106"/>
    <x v="5"/>
    <m/>
    <m/>
  </r>
  <r>
    <n v="5989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1"/>
    <n v="0"/>
    <n v="4.0419999999999998"/>
    <x v="5"/>
    <m/>
    <m/>
  </r>
  <r>
    <n v="5990"/>
    <s v="CA-2016-163776"/>
    <s v="7/19/2016"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5"/>
    <n v="0"/>
    <n v="126.22499999999999"/>
    <x v="5"/>
    <m/>
    <m/>
  </r>
  <r>
    <n v="5991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7"/>
    <n v="0.2"/>
    <n v="884.05799999999999"/>
    <x v="5"/>
    <m/>
    <m/>
  </r>
  <r>
    <n v="5992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x v="5"/>
    <m/>
    <m/>
  </r>
  <r>
    <n v="5993"/>
    <s v="US-2017-163300"/>
    <s v="9/15/2017"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3"/>
    <n v="0.2"/>
    <n v="-20.784600000000001"/>
    <x v="5"/>
    <m/>
    <m/>
  </r>
  <r>
    <n v="5994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5"/>
    <n v="0.2"/>
    <n v="-4.0599999999999996"/>
    <x v="5"/>
    <m/>
    <m/>
  </r>
  <r>
    <n v="5995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"/>
    <n v="0.2"/>
    <n v="1.69"/>
    <x v="5"/>
    <m/>
    <m/>
  </r>
  <r>
    <n v="5996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5"/>
    <n v="0.3"/>
    <n v="-137.529"/>
    <x v="5"/>
    <m/>
    <m/>
  </r>
  <r>
    <n v="5997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4"/>
    <n v="0.2"/>
    <n v="24.196000000000002"/>
    <x v="5"/>
    <m/>
    <m/>
  </r>
  <r>
    <n v="5998"/>
    <s v="CA-2016-162187"/>
    <d v="2016-11-12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3"/>
    <n v="0.4"/>
    <n v="-147.8655"/>
    <x v="5"/>
    <m/>
    <m/>
  </r>
  <r>
    <n v="5999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x v="5"/>
    <m/>
    <m/>
  </r>
  <r>
    <n v="6000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4"/>
    <n v="0"/>
    <n v="12.441599999999999"/>
    <x v="5"/>
    <m/>
    <m/>
  </r>
  <r>
    <n v="6001"/>
    <s v="US-2014-112991"/>
    <d v="2014-10-12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4"/>
    <n v="0"/>
    <n v="42.025599999999997"/>
    <x v="5"/>
    <m/>
    <m/>
  </r>
  <r>
    <n v="6002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3"/>
    <n v="0.2"/>
    <n v="7.6965000000000003"/>
    <x v="5"/>
    <m/>
    <m/>
  </r>
  <r>
    <n v="6003"/>
    <s v="CA-2014-124079"/>
    <s v="12/13/2014"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x v="5"/>
    <m/>
    <m/>
  </r>
  <r>
    <n v="6004"/>
    <s v="US-2017-146878"/>
    <s v="9/21/2017"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x v="5"/>
    <m/>
    <m/>
  </r>
  <r>
    <n v="6005"/>
    <s v="CA-2017-107244"/>
    <d v="2017-07-09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x v="5"/>
    <m/>
    <m/>
  </r>
  <r>
    <n v="6006"/>
    <s v="CA-2015-100657"/>
    <d v="2015-02-1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"/>
    <n v="0.1"/>
    <n v="8.5372000000000003"/>
    <x v="5"/>
    <m/>
    <m/>
  </r>
  <r>
    <n v="6007"/>
    <s v="CA-2017-129581"/>
    <d v="2017-11-12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3"/>
    <n v="0"/>
    <n v="3.8654999999999999"/>
    <x v="5"/>
    <m/>
    <m/>
  </r>
  <r>
    <n v="6008"/>
    <s v="CA-2017-129028"/>
    <d v="2017-01-04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x v="5"/>
    <m/>
    <m/>
  </r>
  <r>
    <n v="6009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3"/>
    <n v="0"/>
    <n v="31.519200000000001"/>
    <x v="5"/>
    <m/>
    <m/>
  </r>
  <r>
    <n v="6010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3"/>
    <n v="0"/>
    <n v="14.2386"/>
    <x v="5"/>
    <m/>
    <m/>
  </r>
  <r>
    <n v="6011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6"/>
    <n v="0.2"/>
    <n v="286.71300000000002"/>
    <x v="5"/>
    <m/>
    <m/>
  </r>
  <r>
    <n v="6012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3"/>
    <n v="0"/>
    <n v="122.148"/>
    <x v="5"/>
    <m/>
    <m/>
  </r>
  <r>
    <n v="6013"/>
    <s v="CA-2015-135580"/>
    <s v="12/30/2015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3"/>
    <n v="0.2"/>
    <n v="35.984999999999999"/>
    <x v="5"/>
    <m/>
    <m/>
  </r>
  <r>
    <n v="6014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5"/>
    <n v="0"/>
    <n v="7.1520000000000001"/>
    <x v="5"/>
    <m/>
    <m/>
  </r>
  <r>
    <n v="6015"/>
    <s v="CA-2016-159016"/>
    <d v="2016-10-03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8"/>
    <n v="0.2"/>
    <n v="363.90480000000002"/>
    <x v="5"/>
    <m/>
    <m/>
  </r>
  <r>
    <n v="6016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"/>
    <n v="0"/>
    <n v="15.6332"/>
    <x v="5"/>
    <m/>
    <m/>
  </r>
  <r>
    <n v="6017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7"/>
    <n v="0"/>
    <n v="12.9129"/>
    <x v="5"/>
    <m/>
    <m/>
  </r>
  <r>
    <n v="6018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3"/>
    <n v="0"/>
    <n v="9.3312000000000008"/>
    <x v="5"/>
    <m/>
    <m/>
  </r>
  <r>
    <n v="6019"/>
    <s v="CA-2014-102652"/>
    <d v="2014-06-04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1"/>
    <n v="0"/>
    <n v="26.630400000000002"/>
    <x v="5"/>
    <m/>
    <m/>
  </r>
  <r>
    <n v="6020"/>
    <s v="CA-2014-152422"/>
    <d v="2014-05-10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5"/>
    <n v="0.2"/>
    <n v="11.49"/>
    <x v="5"/>
    <m/>
    <m/>
  </r>
  <r>
    <n v="6021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"/>
    <n v="0"/>
    <n v="4.6818"/>
    <x v="5"/>
    <m/>
    <m/>
  </r>
  <r>
    <n v="6022"/>
    <s v="US-2016-156692"/>
    <s v="8/13/2016"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"/>
    <n v="0"/>
    <n v="15.1158"/>
    <x v="5"/>
    <m/>
    <m/>
  </r>
  <r>
    <n v="6023"/>
    <s v="CA-2014-130869"/>
    <s v="11/17/2014"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3"/>
    <n v="0.2"/>
    <n v="2.4780000000000002"/>
    <x v="5"/>
    <m/>
    <m/>
  </r>
  <r>
    <n v="6024"/>
    <s v="US-2017-128832"/>
    <s v="4/24/2017"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"/>
    <n v="0"/>
    <n v="4.8986000000000001"/>
    <x v="5"/>
    <m/>
    <m/>
  </r>
  <r>
    <n v="6025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8"/>
    <n v="0.2"/>
    <n v="64.627200000000002"/>
    <x v="5"/>
    <m/>
    <m/>
  </r>
  <r>
    <n v="6026"/>
    <s v="CA-2017-139717"/>
    <s v="8/24/2017"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"/>
    <n v="0.2"/>
    <n v="3.7584"/>
    <x v="5"/>
    <m/>
    <m/>
  </r>
  <r>
    <n v="6027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5"/>
    <n v="0"/>
    <n v="0.33600000000000002"/>
    <x v="5"/>
    <m/>
    <m/>
  </r>
  <r>
    <n v="6028"/>
    <s v="CA-2017-136007"/>
    <s v="2/23/2017"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5"/>
    <n v="0.2"/>
    <n v="25.186"/>
    <x v="5"/>
    <m/>
    <m/>
  </r>
  <r>
    <n v="6029"/>
    <s v="CA-2016-157364"/>
    <s v="11/19/2016"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"/>
    <n v="0.2"/>
    <n v="6.0060000000000002"/>
    <x v="5"/>
    <m/>
    <m/>
  </r>
  <r>
    <n v="6030"/>
    <s v="US-2016-112970"/>
    <s v="11/14/2016"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3"/>
    <n v="0"/>
    <n v="2.8536000000000001"/>
    <x v="5"/>
    <m/>
    <m/>
  </r>
  <r>
    <n v="6031"/>
    <s v="US-2017-152492"/>
    <d v="2017-06-07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1"/>
    <n v="0.2"/>
    <n v="23.923999999999999"/>
    <x v="5"/>
    <m/>
    <m/>
  </r>
  <r>
    <n v="6032"/>
    <s v="CA-2016-101168"/>
    <s v="12/25/2016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4"/>
    <n v="0"/>
    <n v="6.5472000000000001"/>
    <x v="5"/>
    <m/>
    <m/>
  </r>
  <r>
    <n v="6033"/>
    <s v="CA-2017-104010"/>
    <s v="4/23/2017"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5"/>
    <n v="0"/>
    <n v="15.372"/>
    <x v="5"/>
    <m/>
    <m/>
  </r>
  <r>
    <n v="6034"/>
    <s v="CA-2015-130253"/>
    <s v="12/14/2015"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3"/>
    <n v="0"/>
    <n v="5.1816000000000004"/>
    <x v="5"/>
    <m/>
    <m/>
  </r>
  <r>
    <n v="6035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x v="5"/>
    <m/>
    <m/>
  </r>
  <r>
    <n v="6036"/>
    <s v="US-2015-155369"/>
    <s v="4/19/2015"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4"/>
    <n v="0.8"/>
    <n v="-512.14679999999998"/>
    <x v="5"/>
    <m/>
    <m/>
  </r>
  <r>
    <n v="6037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3"/>
    <n v="0"/>
    <n v="16.614000000000001"/>
    <x v="5"/>
    <m/>
    <m/>
  </r>
  <r>
    <n v="6038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6"/>
    <n v="0"/>
    <n v="54.691200000000002"/>
    <x v="5"/>
    <m/>
    <m/>
  </r>
  <r>
    <n v="6039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4"/>
    <n v="0"/>
    <n v="5.1967999999999996"/>
    <x v="5"/>
    <m/>
    <m/>
  </r>
  <r>
    <n v="6040"/>
    <s v="CA-2016-131205"/>
    <d v="2016-04-09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3"/>
    <n v="0"/>
    <n v="2.5344000000000002"/>
    <x v="5"/>
    <m/>
    <m/>
  </r>
  <r>
    <n v="6041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3"/>
    <n v="0.2"/>
    <n v="75.180000000000007"/>
    <x v="5"/>
    <m/>
    <m/>
  </r>
  <r>
    <n v="6042"/>
    <s v="CA-2017-122364"/>
    <s v="9/24/2017"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3"/>
    <n v="0.2"/>
    <n v="177.19800000000001"/>
    <x v="5"/>
    <m/>
    <m/>
  </r>
  <r>
    <n v="6043"/>
    <s v="CA-2016-117912"/>
    <d v="2016-04-02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"/>
    <n v="0.2"/>
    <n v="3.9512"/>
    <x v="5"/>
    <m/>
    <m/>
  </r>
  <r>
    <n v="6044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x v="5"/>
    <m/>
    <m/>
  </r>
  <r>
    <n v="6045"/>
    <s v="CA-2017-145702"/>
    <s v="5/19/2017"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7"/>
    <n v="0.2"/>
    <n v="10.109400000000001"/>
    <x v="5"/>
    <m/>
    <m/>
  </r>
  <r>
    <n v="6046"/>
    <s v="CA-2015-113215"/>
    <d v="2015-03-09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x v="5"/>
    <m/>
    <m/>
  </r>
  <r>
    <n v="6047"/>
    <s v="CA-2016-154662"/>
    <d v="2016-09-06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3"/>
    <n v="0"/>
    <n v="173.23500000000001"/>
    <x v="5"/>
    <m/>
    <m/>
  </r>
  <r>
    <n v="6048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9"/>
    <n v="0.7"/>
    <n v="-12.9168"/>
    <x v="5"/>
    <m/>
    <m/>
  </r>
  <r>
    <n v="6049"/>
    <s v="CA-2015-105571"/>
    <d v="2015-07-1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5"/>
    <n v="0.7"/>
    <n v="-1031.5385000000001"/>
    <x v="5"/>
    <m/>
    <m/>
  </r>
  <r>
    <n v="6050"/>
    <s v="CA-2016-152765"/>
    <s v="6/15/2016"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7"/>
    <n v="0.2"/>
    <n v="54.215000000000003"/>
    <x v="5"/>
    <m/>
    <m/>
  </r>
  <r>
    <n v="6051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5"/>
    <n v="0"/>
    <n v="16.170000000000002"/>
    <x v="5"/>
    <m/>
    <m/>
  </r>
  <r>
    <n v="6052"/>
    <s v="CA-2015-153878"/>
    <s v="4/25/2015"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x v="5"/>
    <m/>
    <m/>
  </r>
  <r>
    <n v="6053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3"/>
    <n v="0.2"/>
    <n v="4.0338000000000003"/>
    <x v="5"/>
    <m/>
    <m/>
  </r>
  <r>
    <n v="6054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4"/>
    <n v="0.2"/>
    <n v="7.7"/>
    <x v="5"/>
    <m/>
    <m/>
  </r>
  <r>
    <n v="6055"/>
    <s v="CA-2016-124016"/>
    <s v="9/23/2016"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7"/>
    <n v="0.7"/>
    <n v="-9.7607999999999997"/>
    <x v="5"/>
    <m/>
    <m/>
  </r>
  <r>
    <n v="6056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1"/>
    <n v="0.8"/>
    <n v="-3.4121999999999999"/>
    <x v="5"/>
    <m/>
    <m/>
  </r>
  <r>
    <n v="6057"/>
    <s v="CA-2016-113551"/>
    <s v="8/18/2016"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8"/>
    <n v="0.2"/>
    <n v="30.391999999999999"/>
    <x v="5"/>
    <m/>
    <m/>
  </r>
  <r>
    <n v="6058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"/>
    <n v="0"/>
    <n v="5.3391999999999999"/>
    <x v="5"/>
    <m/>
    <m/>
  </r>
  <r>
    <n v="6059"/>
    <s v="CA-2014-107524"/>
    <d v="2014-02-03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5"/>
    <n v="0"/>
    <n v="17.472000000000001"/>
    <x v="5"/>
    <m/>
    <m/>
  </r>
  <r>
    <n v="6060"/>
    <s v="CA-2014-138072"/>
    <s v="12/30/2014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"/>
    <n v="0.2"/>
    <n v="6.992"/>
    <x v="5"/>
    <m/>
    <m/>
  </r>
  <r>
    <n v="6061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4"/>
    <n v="0"/>
    <n v="38.3508"/>
    <x v="5"/>
    <m/>
    <m/>
  </r>
  <r>
    <n v="6062"/>
    <s v="CA-2015-134201"/>
    <d v="2015-10-04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3"/>
    <n v="0"/>
    <n v="6.0147000000000004"/>
    <x v="5"/>
    <m/>
    <m/>
  </r>
  <r>
    <n v="6063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5"/>
    <n v="0.2"/>
    <n v="224.99250000000001"/>
    <x v="5"/>
    <m/>
    <m/>
  </r>
  <r>
    <n v="6064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3"/>
    <n v="0"/>
    <n v="6.1740000000000004"/>
    <x v="5"/>
    <m/>
    <m/>
  </r>
  <r>
    <n v="6065"/>
    <s v="CA-2015-111780"/>
    <s v="12/25/2015"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x v="5"/>
    <m/>
    <m/>
  </r>
  <r>
    <n v="6066"/>
    <s v="CA-2015-119942"/>
    <d v="2015-05-04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6"/>
    <n v="0.2"/>
    <n v="7.7687999999999997"/>
    <x v="5"/>
    <m/>
    <m/>
  </r>
  <r>
    <n v="6067"/>
    <s v="CA-2015-151547"/>
    <s v="1/17/2015"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x v="5"/>
    <m/>
    <m/>
  </r>
  <r>
    <n v="6068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8"/>
    <n v="0.2"/>
    <n v="-97.176000000000002"/>
    <x v="5"/>
    <m/>
    <m/>
  </r>
  <r>
    <n v="6069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1"/>
    <n v="0"/>
    <n v="3.3504"/>
    <x v="5"/>
    <m/>
    <m/>
  </r>
  <r>
    <n v="6070"/>
    <s v="CA-2017-166695"/>
    <s v="5/20/2017"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1"/>
    <n v="0.2"/>
    <n v="38.61"/>
    <x v="5"/>
    <m/>
    <m/>
  </r>
  <r>
    <n v="6071"/>
    <s v="CA-2017-167542"/>
    <s v="8/13/2017"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3"/>
    <n v="0.2"/>
    <n v="5.9211"/>
    <x v="5"/>
    <m/>
    <m/>
  </r>
  <r>
    <n v="6072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x v="5"/>
    <m/>
    <m/>
  </r>
  <r>
    <n v="6073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"/>
    <n v="0.2"/>
    <n v="0.56679999999999997"/>
    <x v="5"/>
    <m/>
    <m/>
  </r>
  <r>
    <n v="6074"/>
    <s v="CA-2015-120901"/>
    <s v="12/31/2015"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"/>
    <n v="0.2"/>
    <n v="-1.3248"/>
    <x v="5"/>
    <m/>
    <m/>
  </r>
  <r>
    <n v="6075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3"/>
    <n v="0.2"/>
    <n v="51.823799999999999"/>
    <x v="5"/>
    <m/>
    <m/>
  </r>
  <r>
    <n v="6076"/>
    <s v="CA-2017-121398"/>
    <s v="12/25/2017"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x v="5"/>
    <m/>
    <m/>
  </r>
  <r>
    <n v="6077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6"/>
    <n v="0"/>
    <n v="206.316"/>
    <x v="5"/>
    <m/>
    <m/>
  </r>
  <r>
    <n v="6078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"/>
    <n v="0"/>
    <n v="30.441600000000001"/>
    <x v="5"/>
    <m/>
    <m/>
  </r>
  <r>
    <n v="6079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3"/>
    <n v="0"/>
    <n v="3.2850000000000001"/>
    <x v="5"/>
    <m/>
    <m/>
  </r>
  <r>
    <n v="6080"/>
    <s v="CA-2016-151561"/>
    <d v="2016-01-09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3"/>
    <n v="0"/>
    <n v="61.382399999999997"/>
    <x v="5"/>
    <m/>
    <m/>
  </r>
  <r>
    <n v="6081"/>
    <s v="CA-2017-154676"/>
    <d v="2017-05-08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9"/>
    <n v="0.2"/>
    <n v="7.5528000000000004"/>
    <x v="5"/>
    <m/>
    <m/>
  </r>
  <r>
    <n v="6082"/>
    <s v="US-2014-165589"/>
    <s v="2/18/2014"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5"/>
    <n v="0.6"/>
    <n v="-11.321999999999999"/>
    <x v="5"/>
    <m/>
    <m/>
  </r>
  <r>
    <n v="6083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6"/>
    <n v="0.8"/>
    <n v="-9.6348000000000003"/>
    <x v="5"/>
    <m/>
    <m/>
  </r>
  <r>
    <n v="6084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9"/>
    <n v="0.2"/>
    <n v="2.6568000000000001"/>
    <x v="5"/>
    <m/>
    <m/>
  </r>
  <r>
    <n v="6085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 KT800P2 - Keyboard - Black"/>
    <n v="24.032"/>
    <n v="2"/>
    <n v="0.2"/>
    <n v="-0.6008"/>
    <x v="5"/>
    <m/>
    <m/>
  </r>
  <r>
    <n v="6086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1"/>
    <n v="0.2"/>
    <n v="0.67859999999999998"/>
    <x v="5"/>
    <m/>
    <m/>
  </r>
  <r>
    <n v="6087"/>
    <s v="US-2016-132577"/>
    <s v="11/22/2016"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6"/>
    <n v="0.8"/>
    <n v="-6.7320000000000002"/>
    <x v="5"/>
    <m/>
    <m/>
  </r>
  <r>
    <n v="6088"/>
    <s v="CA-2015-114048"/>
    <s v="12/14/2015"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3"/>
    <n v="0"/>
    <n v="12.8568"/>
    <x v="5"/>
    <m/>
    <m/>
  </r>
  <r>
    <n v="6089"/>
    <s v="CA-2015-137281"/>
    <s v="6/13/2015"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1"/>
    <n v="0"/>
    <n v="3.1103999999999998"/>
    <x v="5"/>
    <m/>
    <m/>
  </r>
  <r>
    <n v="6090"/>
    <s v="US-2017-162068"/>
    <s v="12/28/2017"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"/>
    <n v="0.7"/>
    <n v="-0.99"/>
    <x v="5"/>
    <m/>
    <m/>
  </r>
  <r>
    <n v="609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3"/>
    <n v="0.1"/>
    <n v="18.176400000000001"/>
    <x v="5"/>
    <m/>
    <m/>
  </r>
  <r>
    <n v="609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 Wireless Boombox Speaker - portable - wireless, wired"/>
    <n v="212.8"/>
    <n v="2"/>
    <n v="0"/>
    <n v="95.76"/>
    <x v="5"/>
    <m/>
    <m/>
  </r>
  <r>
    <n v="609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x v="5"/>
    <m/>
    <m/>
  </r>
  <r>
    <n v="609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"/>
    <n v="0"/>
    <n v="21.792000000000002"/>
    <x v="5"/>
    <m/>
    <m/>
  </r>
  <r>
    <n v="6095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4"/>
    <n v="0"/>
    <n v="12.712"/>
    <x v="5"/>
    <m/>
    <m/>
  </r>
  <r>
    <n v="6096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x v="5"/>
    <m/>
    <m/>
  </r>
  <r>
    <n v="6097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1"/>
    <n v="0.1"/>
    <n v="8.0991"/>
    <x v="5"/>
    <m/>
    <m/>
  </r>
  <r>
    <n v="6098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x v="5"/>
    <m/>
    <m/>
  </r>
  <r>
    <n v="6099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"/>
    <n v="0"/>
    <n v="1.7876000000000001"/>
    <x v="5"/>
    <m/>
    <m/>
  </r>
  <r>
    <n v="6100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11"/>
    <n v="0.1"/>
    <n v="609.71569999999997"/>
    <x v="5"/>
    <m/>
    <m/>
  </r>
  <r>
    <n v="6101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"/>
    <n v="0"/>
    <n v="350.90820000000002"/>
    <x v="5"/>
    <m/>
    <m/>
  </r>
  <r>
    <n v="6102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5"/>
    <n v="0.1"/>
    <n v="375.73500000000001"/>
    <x v="5"/>
    <m/>
    <m/>
  </r>
  <r>
    <n v="6103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 Phone Headset with In-line Volume - M214C"/>
    <n v="104.85"/>
    <n v="3"/>
    <n v="0"/>
    <n v="28.3095"/>
    <x v="5"/>
    <m/>
    <m/>
  </r>
  <r>
    <n v="6104"/>
    <s v="CA-2017-100111"/>
    <s v="9/20/2017"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x v="5"/>
    <m/>
    <m/>
  </r>
  <r>
    <n v="6105"/>
    <s v="US-2017-132381"/>
    <s v="8/22/2017"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"/>
    <n v="0.4"/>
    <n v="-83.875200000000007"/>
    <x v="5"/>
    <m/>
    <m/>
  </r>
  <r>
    <n v="6106"/>
    <s v="CA-2015-147011"/>
    <s v="6/18/2015"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4"/>
    <n v="0.2"/>
    <n v="3.5783999999999998"/>
    <x v="5"/>
    <m/>
    <m/>
  </r>
  <r>
    <n v="6107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x v="5"/>
    <m/>
    <m/>
  </r>
  <r>
    <n v="6108"/>
    <s v="CA-2014-120852"/>
    <s v="12/20/2014"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5"/>
    <n v="0.2"/>
    <n v="-8.18"/>
    <x v="5"/>
    <m/>
    <m/>
  </r>
  <r>
    <n v="6109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"/>
    <n v="0.2"/>
    <n v="2.1"/>
    <x v="5"/>
    <m/>
    <m/>
  </r>
  <r>
    <n v="6110"/>
    <s v="CA-2016-150007"/>
    <d v="2016-11-09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3"/>
    <n v="0.8"/>
    <n v="-3.2435999999999998"/>
    <x v="5"/>
    <m/>
    <m/>
  </r>
  <r>
    <n v="6111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7"/>
    <n v="0.3"/>
    <n v="-21.0686"/>
    <x v="5"/>
    <m/>
    <m/>
  </r>
  <r>
    <n v="6112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x v="5"/>
    <m/>
    <m/>
  </r>
  <r>
    <n v="6113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6"/>
    <n v="0.2"/>
    <n v="5.4443999999999999"/>
    <x v="5"/>
    <m/>
    <m/>
  </r>
  <r>
    <n v="6114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9"/>
    <n v="0.3"/>
    <n v="0"/>
    <x v="5"/>
    <m/>
    <m/>
  </r>
  <r>
    <n v="6115"/>
    <s v="CA-2016-124590"/>
    <d v="2016-12-1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"/>
    <n v="0.3"/>
    <n v="-12.8392"/>
    <x v="5"/>
    <m/>
    <m/>
  </r>
  <r>
    <n v="6116"/>
    <s v="CA-2016-133802"/>
    <s v="3/14/2016"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x v="5"/>
    <m/>
    <m/>
  </r>
  <r>
    <n v="6117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4"/>
    <n v="0"/>
    <n v="592.78959999999995"/>
    <x v="5"/>
    <m/>
    <m/>
  </r>
  <r>
    <n v="6118"/>
    <s v="US-2016-113677"/>
    <s v="11/13/2016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3"/>
    <n v="0"/>
    <n v="6.8723999999999998"/>
    <x v="5"/>
    <m/>
    <m/>
  </r>
  <r>
    <n v="6119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3"/>
    <n v="0.2"/>
    <n v="19.197600000000001"/>
    <x v="5"/>
    <m/>
    <m/>
  </r>
  <r>
    <n v="6120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3"/>
    <n v="0.2"/>
    <n v="6.5537999999999998"/>
    <x v="5"/>
    <m/>
    <m/>
  </r>
  <r>
    <n v="6121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x v="5"/>
    <m/>
    <m/>
  </r>
  <r>
    <n v="6122"/>
    <s v="CA-2017-143378"/>
    <s v="9/19/2017"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"/>
    <n v="0.7"/>
    <n v="-128.2388"/>
    <x v="5"/>
    <m/>
    <m/>
  </r>
  <r>
    <n v="6123"/>
    <s v="CA-2017-152660"/>
    <d v="2017-04-12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"/>
    <n v="0.2"/>
    <n v="4.6176000000000004"/>
    <x v="5"/>
    <m/>
    <m/>
  </r>
  <r>
    <n v="6124"/>
    <s v="CA-2015-142139"/>
    <s v="8/31/2015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x v="5"/>
    <m/>
    <m/>
  </r>
  <r>
    <n v="6125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5"/>
    <n v="0"/>
    <n v="8.5024999999999995"/>
    <x v="5"/>
    <m/>
    <m/>
  </r>
  <r>
    <n v="6126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"/>
    <n v="0"/>
    <n v="5.3819999999999997"/>
    <x v="5"/>
    <m/>
    <m/>
  </r>
  <r>
    <n v="6127"/>
    <s v="CA-2017-145772"/>
    <d v="2017-03-06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1"/>
    <n v="0.2"/>
    <n v="1.2714000000000001"/>
    <x v="5"/>
    <m/>
    <m/>
  </r>
  <r>
    <n v="6128"/>
    <s v="CA-2016-124100"/>
    <s v="3/31/2016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6"/>
    <n v="0.1"/>
    <n v="54.665999999999997"/>
    <x v="5"/>
    <m/>
    <m/>
  </r>
  <r>
    <n v="6129"/>
    <s v="US-2014-158400"/>
    <s v="10/25/2014"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4"/>
    <n v="0.2"/>
    <n v="18.527999999999999"/>
    <x v="5"/>
    <m/>
    <m/>
  </r>
  <r>
    <n v="6130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3"/>
    <n v="0"/>
    <n v="20.767499999999998"/>
    <x v="5"/>
    <m/>
    <m/>
  </r>
  <r>
    <n v="6131"/>
    <s v="CA-2017-162033"/>
    <s v="3/26/2017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"/>
    <n v="0"/>
    <n v="1.3160000000000001"/>
    <x v="5"/>
    <m/>
    <m/>
  </r>
  <r>
    <n v="6132"/>
    <s v="CA-2014-163447"/>
    <s v="12/27/2014"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14"/>
    <n v="0.1"/>
    <n v="161.9674"/>
    <x v="5"/>
    <m/>
    <m/>
  </r>
  <r>
    <n v="6133"/>
    <s v="CA-2017-145737"/>
    <s v="9/15/2017"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5"/>
    <n v="0.2"/>
    <n v="59.435499999999998"/>
    <x v="5"/>
    <m/>
    <m/>
  </r>
  <r>
    <n v="6134"/>
    <s v="CA-2016-148096"/>
    <s v="8/16/2016"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x v="5"/>
    <m/>
    <m/>
  </r>
  <r>
    <n v="6135"/>
    <s v="CA-2016-146766"/>
    <d v="2016-04-1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4"/>
    <n v="0"/>
    <n v="55.911999999999999"/>
    <x v="5"/>
    <m/>
    <m/>
  </r>
  <r>
    <n v="6136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x v="5"/>
    <m/>
    <m/>
  </r>
  <r>
    <n v="6137"/>
    <s v="CA-2015-105613"/>
    <s v="10/18/2015"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x v="5"/>
    <m/>
    <m/>
  </r>
  <r>
    <n v="6138"/>
    <s v="US-2016-142251"/>
    <s v="10/31/2016"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6"/>
    <n v="0.2"/>
    <n v="11.2224"/>
    <x v="5"/>
    <m/>
    <m/>
  </r>
  <r>
    <n v="6139"/>
    <s v="CA-2014-131247"/>
    <s v="3/30/2014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"/>
    <n v="0.15"/>
    <n v="-12.098000000000001"/>
    <x v="5"/>
    <m/>
    <m/>
  </r>
  <r>
    <n v="6140"/>
    <s v="US-2015-113593"/>
    <s v="4/18/2015"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3"/>
    <n v="0"/>
    <n v="30.014399999999998"/>
    <x v="5"/>
    <m/>
    <m/>
  </r>
  <r>
    <n v="6141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5"/>
    <n v="0"/>
    <n v="134.65199999999999"/>
    <x v="5"/>
    <m/>
    <m/>
  </r>
  <r>
    <n v="6142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4"/>
    <n v="0"/>
    <n v="3.9127999999999998"/>
    <x v="5"/>
    <m/>
    <m/>
  </r>
  <r>
    <n v="6143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"/>
    <n v="0"/>
    <n v="74.8142"/>
    <x v="5"/>
    <m/>
    <m/>
  </r>
  <r>
    <n v="6144"/>
    <s v="CA-2017-121083"/>
    <d v="2017-09-07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6"/>
    <n v="0"/>
    <n v="48.806399999999996"/>
    <x v="5"/>
    <m/>
    <m/>
  </r>
  <r>
    <n v="6145"/>
    <s v="CA-2017-151190"/>
    <s v="6/27/2017"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x v="5"/>
    <m/>
    <m/>
  </r>
  <r>
    <n v="6146"/>
    <s v="CA-2014-133543"/>
    <s v="12/22/2014"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4"/>
    <n v="0"/>
    <n v="3.1751999999999998"/>
    <x v="5"/>
    <m/>
    <m/>
  </r>
  <r>
    <n v="6147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4"/>
    <n v="0"/>
    <n v="3.1751999999999998"/>
    <x v="5"/>
    <m/>
    <m/>
  </r>
  <r>
    <n v="6148"/>
    <s v="CA-2017-105130"/>
    <s v="11/21/2017"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"/>
    <n v="0.2"/>
    <n v="14.7668"/>
    <x v="5"/>
    <m/>
    <m/>
  </r>
  <r>
    <n v="6149"/>
    <s v="CA-2016-161928"/>
    <s v="6/27/2016"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"/>
    <n v="0.2"/>
    <n v="12.599"/>
    <x v="5"/>
    <m/>
    <m/>
  </r>
  <r>
    <n v="6150"/>
    <s v="CA-2017-101322"/>
    <s v="12/28/2017"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6"/>
    <n v="0.2"/>
    <n v="-34.070399999999999"/>
    <x v="5"/>
    <m/>
    <m/>
  </r>
  <r>
    <n v="6151"/>
    <s v="US-2016-106600"/>
    <d v="2016-08-04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5"/>
    <n v="0"/>
    <n v="88.724999999999994"/>
    <x v="5"/>
    <m/>
    <m/>
  </r>
  <r>
    <n v="6152"/>
    <s v="CA-2014-111871"/>
    <s v="3/18/2014"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x v="5"/>
    <m/>
    <m/>
  </r>
  <r>
    <n v="6153"/>
    <s v="CA-2017-139437"/>
    <d v="2017-03-07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4"/>
    <n v="0"/>
    <n v="0.87919999999999998"/>
    <x v="5"/>
    <m/>
    <m/>
  </r>
  <r>
    <n v="6154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"/>
    <n v="0.2"/>
    <n v="10.393599999999999"/>
    <x v="5"/>
    <m/>
    <m/>
  </r>
  <r>
    <n v="6155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x v="5"/>
    <m/>
    <m/>
  </r>
  <r>
    <n v="6156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1"/>
    <n v="0.2"/>
    <n v="33.270400000000002"/>
    <x v="5"/>
    <m/>
    <m/>
  </r>
  <r>
    <n v="6157"/>
    <s v="CA-2017-151484"/>
    <s v="4/20/2017"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3"/>
    <n v="0.2"/>
    <n v="9.5418000000000003"/>
    <x v="5"/>
    <m/>
    <m/>
  </r>
  <r>
    <n v="6158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x v="5"/>
    <m/>
    <m/>
  </r>
  <r>
    <n v="6159"/>
    <s v="CA-2016-104150"/>
    <d v="2016-03-08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12"/>
    <n v="0"/>
    <n v="23.4192"/>
    <x v="5"/>
    <m/>
    <m/>
  </r>
  <r>
    <n v="6160"/>
    <s v="CA-2016-161025"/>
    <d v="2016-03-12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4"/>
    <n v="0"/>
    <n v="108.1752"/>
    <x v="5"/>
    <m/>
    <m/>
  </r>
  <r>
    <n v="6161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3"/>
    <n v="0.2"/>
    <n v="28.347899999999999"/>
    <x v="5"/>
    <m/>
    <m/>
  </r>
  <r>
    <n v="6162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4"/>
    <n v="0.2"/>
    <n v="3.9851999999999999"/>
    <x v="5"/>
    <m/>
    <m/>
  </r>
  <r>
    <n v="6163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3"/>
    <n v="0.2"/>
    <n v="1.962"/>
    <x v="5"/>
    <m/>
    <m/>
  </r>
  <r>
    <n v="6164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5"/>
    <n v="0.7"/>
    <n v="-25.736999999999998"/>
    <x v="5"/>
    <m/>
    <m/>
  </r>
  <r>
    <n v="6165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3"/>
    <n v="0.2"/>
    <n v="1.3728"/>
    <x v="5"/>
    <m/>
    <m/>
  </r>
  <r>
    <n v="6166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3"/>
    <n v="0.2"/>
    <n v="5.5044000000000004"/>
    <x v="5"/>
    <m/>
    <m/>
  </r>
  <r>
    <n v="6167"/>
    <s v="CA-2014-103989"/>
    <s v="3/19/2014"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 Wireless Boombox Speaker - portable - wireless, wired"/>
    <n v="170.24"/>
    <n v="2"/>
    <n v="0.2"/>
    <n v="53.2"/>
    <x v="5"/>
    <m/>
    <m/>
  </r>
  <r>
    <n v="6168"/>
    <s v="CA-2015-142433"/>
    <s v="4/20/2015"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3"/>
    <n v="0.2"/>
    <n v="44.045999999999999"/>
    <x v="5"/>
    <m/>
    <m/>
  </r>
  <r>
    <n v="6169"/>
    <s v="CA-2015-132815"/>
    <s v="9/19/2015"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"/>
    <n v="0"/>
    <n v="11.250400000000001"/>
    <x v="5"/>
    <m/>
    <m/>
  </r>
  <r>
    <n v="6170"/>
    <s v="CA-2014-101266"/>
    <s v="8/27/2014"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"/>
    <n v="0"/>
    <n v="6.4127999999999998"/>
    <x v="5"/>
    <m/>
    <m/>
  </r>
  <r>
    <n v="6171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x v="5"/>
    <m/>
    <m/>
  </r>
  <r>
    <n v="6172"/>
    <s v="CA-2016-141523"/>
    <s v="12/19/2016"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"/>
    <n v="0"/>
    <n v="1.0207999999999999"/>
    <x v="5"/>
    <m/>
    <m/>
  </r>
  <r>
    <n v="6173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x v="5"/>
    <m/>
    <m/>
  </r>
  <r>
    <n v="6174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"/>
    <n v="0"/>
    <n v="9.1159999999999997"/>
    <x v="5"/>
    <m/>
    <m/>
  </r>
  <r>
    <n v="6175"/>
    <s v="US-2014-106299"/>
    <d v="2014-02-08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"/>
    <n v="0"/>
    <n v="226.36259999999999"/>
    <x v="5"/>
    <m/>
    <m/>
  </r>
  <r>
    <n v="6176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4"/>
    <n v="0"/>
    <n v="422.51"/>
    <x v="5"/>
    <m/>
    <m/>
  </r>
  <r>
    <n v="6177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7"/>
    <n v="0"/>
    <n v="24.0688"/>
    <x v="5"/>
    <m/>
    <m/>
  </r>
  <r>
    <n v="6178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x v="5"/>
    <m/>
    <m/>
  </r>
  <r>
    <n v="6179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4"/>
    <n v="0"/>
    <n v="11.720800000000001"/>
    <x v="5"/>
    <m/>
    <m/>
  </r>
  <r>
    <n v="6180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"/>
    <n v="0"/>
    <n v="6.3959999999999999"/>
    <x v="5"/>
    <m/>
    <m/>
  </r>
  <r>
    <n v="6181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5"/>
    <n v="0"/>
    <n v="176.386"/>
    <x v="5"/>
    <m/>
    <m/>
  </r>
  <r>
    <n v="6182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3"/>
    <n v="0"/>
    <n v="32.981699999999996"/>
    <x v="5"/>
    <m/>
    <m/>
  </r>
  <r>
    <n v="6183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"/>
    <n v="0"/>
    <n v="6.8620000000000001"/>
    <x v="5"/>
    <m/>
    <m/>
  </r>
  <r>
    <n v="6184"/>
    <s v="CA-2015-158421"/>
    <s v="9/21/2015"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x v="5"/>
    <m/>
    <m/>
  </r>
  <r>
    <n v="6185"/>
    <s v="CA-2016-143609"/>
    <d v="2016-11-12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5"/>
    <n v="0.2"/>
    <n v="25.245000000000001"/>
    <x v="5"/>
    <m/>
    <m/>
  </r>
  <r>
    <n v="6186"/>
    <s v="CA-2015-138331"/>
    <d v="2015-07-08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10"/>
    <n v="0.2"/>
    <n v="10.68"/>
    <x v="5"/>
    <m/>
    <m/>
  </r>
  <r>
    <n v="6187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3"/>
    <n v="0"/>
    <n v="20.575500000000002"/>
    <x v="5"/>
    <m/>
    <m/>
  </r>
  <r>
    <n v="6188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6"/>
    <n v="0.2"/>
    <n v="11.7936"/>
    <x v="5"/>
    <m/>
    <m/>
  </r>
  <r>
    <n v="6189"/>
    <s v="CA-2015-138954"/>
    <s v="11/15/2015"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6"/>
    <n v="0"/>
    <n v="35.712000000000003"/>
    <x v="5"/>
    <m/>
    <m/>
  </r>
  <r>
    <n v="6190"/>
    <s v="CA-2017-157903"/>
    <d v="2017-04-04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4"/>
    <n v="0.2"/>
    <n v="47.98"/>
    <x v="5"/>
    <m/>
    <m/>
  </r>
  <r>
    <n v="6191"/>
    <s v="CA-2016-157259"/>
    <s v="12/24/2016"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9"/>
    <n v="0"/>
    <n v="207.88560000000001"/>
    <x v="5"/>
    <m/>
    <m/>
  </r>
  <r>
    <n v="6192"/>
    <s v="CA-2017-107986"/>
    <s v="12/13/2017"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3"/>
    <n v="0"/>
    <n v="8.4887999999999995"/>
    <x v="5"/>
    <m/>
    <m/>
  </r>
  <r>
    <n v="6193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5"/>
    <n v="0.2"/>
    <n v="9.0719999999999992"/>
    <x v="5"/>
    <m/>
    <m/>
  </r>
  <r>
    <n v="6194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5"/>
    <n v="0.8"/>
    <n v="-9.8115000000000006"/>
    <x v="5"/>
    <m/>
    <m/>
  </r>
  <r>
    <n v="6195"/>
    <s v="CA-2017-104927"/>
    <s v="12/22/2017"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5"/>
    <n v="0.2"/>
    <n v="26.558"/>
    <x v="5"/>
    <m/>
    <m/>
  </r>
  <r>
    <n v="6196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"/>
    <n v="0.4"/>
    <n v="-76.997200000000007"/>
    <x v="5"/>
    <m/>
    <m/>
  </r>
  <r>
    <n v="6197"/>
    <s v="CA-2017-113453"/>
    <s v="10/21/2017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3"/>
    <n v="0.2"/>
    <n v="-4.4610000000000003"/>
    <x v="5"/>
    <m/>
    <m/>
  </r>
  <r>
    <n v="6198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7"/>
    <n v="0"/>
    <n v="28.6965"/>
    <x v="5"/>
    <m/>
    <m/>
  </r>
  <r>
    <n v="6199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3"/>
    <n v="0"/>
    <n v="13.2522"/>
    <x v="5"/>
    <m/>
    <m/>
  </r>
  <r>
    <n v="6200"/>
    <s v="CA-2015-149909"/>
    <s v="11/13/2015"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"/>
    <n v="0"/>
    <n v="46.118400000000001"/>
    <x v="5"/>
    <m/>
    <m/>
  </r>
  <r>
    <n v="6201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4"/>
    <n v="0.2"/>
    <n v="485.98919999999998"/>
    <x v="5"/>
    <m/>
    <m/>
  </r>
  <r>
    <n v="6202"/>
    <s v="CA-2015-146675"/>
    <s v="4/16/2015"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3"/>
    <n v="0.2"/>
    <n v="-4.9005000000000001"/>
    <x v="5"/>
    <m/>
    <m/>
  </r>
  <r>
    <n v="6203"/>
    <s v="CA-2016-118332"/>
    <s v="12/16/2016"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x v="5"/>
    <m/>
    <m/>
  </r>
  <r>
    <n v="6204"/>
    <s v="CA-2016-133669"/>
    <s v="10/21/2016"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8"/>
    <n v="0.4"/>
    <n v="-47.0304"/>
    <x v="5"/>
    <m/>
    <m/>
  </r>
  <r>
    <n v="6205"/>
    <s v="CA-2017-145660"/>
    <d v="2017-01-12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"/>
    <n v="0.2"/>
    <n v="1.7352000000000001"/>
    <x v="5"/>
    <m/>
    <m/>
  </r>
  <r>
    <n v="6206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x v="5"/>
    <m/>
    <m/>
  </r>
  <r>
    <n v="6207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4"/>
    <n v="0.2"/>
    <n v="7.89"/>
    <x v="5"/>
    <m/>
    <m/>
  </r>
  <r>
    <n v="6208"/>
    <s v="CA-2016-133697"/>
    <s v="10/20/2016"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1"/>
    <n v="0.3"/>
    <n v="-14.5764"/>
    <x v="5"/>
    <m/>
    <m/>
  </r>
  <r>
    <n v="6209"/>
    <s v="CA-2017-148138"/>
    <s v="9/29/2017"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"/>
    <n v="0.2"/>
    <n v="-6.3959999999999999"/>
    <x v="5"/>
    <m/>
    <m/>
  </r>
  <r>
    <n v="6210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9"/>
    <n v="0.2"/>
    <n v="942.81569999999999"/>
    <x v="5"/>
    <m/>
    <m/>
  </r>
  <r>
    <n v="6211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7"/>
    <n v="0"/>
    <n v="290.00580000000002"/>
    <x v="5"/>
    <m/>
    <m/>
  </r>
  <r>
    <n v="6212"/>
    <s v="CA-2017-119809"/>
    <s v="8/18/2017"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3"/>
    <n v="0"/>
    <n v="22.419599999999999"/>
    <x v="5"/>
    <m/>
    <m/>
  </r>
  <r>
    <n v="6213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3"/>
    <n v="0"/>
    <n v="9.1199999999999992"/>
    <x v="5"/>
    <m/>
    <m/>
  </r>
  <r>
    <n v="6214"/>
    <s v="CA-2017-149944"/>
    <d v="2017-12-1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"/>
    <n v="0"/>
    <n v="22.0748"/>
    <x v="5"/>
    <m/>
    <m/>
  </r>
  <r>
    <n v="6215"/>
    <s v="CA-2014-128538"/>
    <d v="2014-11-10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1"/>
    <n v="0"/>
    <n v="3.7435999999999998"/>
    <x v="5"/>
    <m/>
    <m/>
  </r>
  <r>
    <n v="6216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3"/>
    <n v="0"/>
    <n v="27.945599999999999"/>
    <x v="5"/>
    <m/>
    <m/>
  </r>
  <r>
    <n v="6217"/>
    <s v="CA-2015-161711"/>
    <s v="11/28/2015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8"/>
    <n v="0"/>
    <n v="29.252800000000001"/>
    <x v="5"/>
    <m/>
    <m/>
  </r>
  <r>
    <n v="6218"/>
    <s v="US-2015-129553"/>
    <s v="7/27/2015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3"/>
    <n v="0"/>
    <n v="0.29970000000000002"/>
    <x v="5"/>
    <m/>
    <m/>
  </r>
  <r>
    <n v="6219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x v="5"/>
    <m/>
    <m/>
  </r>
  <r>
    <n v="6220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"/>
    <n v="0"/>
    <n v="51.834600000000002"/>
    <x v="5"/>
    <m/>
    <m/>
  </r>
  <r>
    <n v="6221"/>
    <s v="CA-2016-160220"/>
    <s v="10/20/2016"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7"/>
    <n v="0"/>
    <n v="1.4601999999999999"/>
    <x v="5"/>
    <m/>
    <m/>
  </r>
  <r>
    <n v="6222"/>
    <s v="US-2017-157224"/>
    <s v="9/14/2017"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9"/>
    <n v="0"/>
    <n v="26.082000000000001"/>
    <x v="5"/>
    <m/>
    <m/>
  </r>
  <r>
    <n v="6223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x v="5"/>
    <m/>
    <m/>
  </r>
  <r>
    <n v="6224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7"/>
    <n v="0.2"/>
    <n v="1.0730999999999999"/>
    <x v="5"/>
    <m/>
    <m/>
  </r>
  <r>
    <n v="6225"/>
    <s v="CA-2017-140627"/>
    <s v="12/23/2017"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3"/>
    <n v="0.2"/>
    <n v="-54.588000000000001"/>
    <x v="5"/>
    <m/>
    <m/>
  </r>
  <r>
    <n v="6226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x v="5"/>
    <m/>
    <m/>
  </r>
  <r>
    <n v="6227"/>
    <s v="CA-2015-133445"/>
    <d v="2015-05-10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4"/>
    <n v="0.2"/>
    <n v="-14.558400000000001"/>
    <x v="5"/>
    <m/>
    <m/>
  </r>
  <r>
    <n v="6228"/>
    <s v="CA-2014-148782"/>
    <d v="2014-02-1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x v="5"/>
    <m/>
    <m/>
  </r>
  <r>
    <n v="6229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4"/>
    <n v="0.4"/>
    <n v="-20.235600000000002"/>
    <x v="5"/>
    <m/>
    <m/>
  </r>
  <r>
    <n v="6230"/>
    <s v="CA-2016-148208"/>
    <s v="1/22/2016"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x v="5"/>
    <m/>
    <m/>
  </r>
  <r>
    <n v="6231"/>
    <s v="CA-2017-127656"/>
    <d v="2017-11-07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4"/>
    <n v="0"/>
    <n v="11.8248"/>
    <x v="5"/>
    <m/>
    <m/>
  </r>
  <r>
    <n v="6232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"/>
    <n v="0.2"/>
    <n v="8.8783999999999992"/>
    <x v="5"/>
    <m/>
    <m/>
  </r>
  <r>
    <n v="6233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3"/>
    <n v="0"/>
    <n v="9.3312000000000008"/>
    <x v="5"/>
    <m/>
    <m/>
  </r>
  <r>
    <n v="6234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11"/>
    <n v="0"/>
    <n v="34.214399999999998"/>
    <x v="5"/>
    <m/>
    <m/>
  </r>
  <r>
    <n v="6235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5"/>
    <n v="0.2"/>
    <n v="459.98750000000001"/>
    <x v="5"/>
    <m/>
    <m/>
  </r>
  <r>
    <n v="6236"/>
    <s v="US-2017-142188"/>
    <d v="2017-11-09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5"/>
    <n v="0.2"/>
    <n v="-17.991"/>
    <x v="5"/>
    <m/>
    <m/>
  </r>
  <r>
    <n v="6237"/>
    <s v="CA-2016-144400"/>
    <s v="2/23/2016"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x v="5"/>
    <m/>
    <m/>
  </r>
  <r>
    <n v="6238"/>
    <s v="US-2016-155180"/>
    <s v="1/22/2016"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x v="5"/>
    <m/>
    <m/>
  </r>
  <r>
    <n v="6239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3"/>
    <n v="0"/>
    <n v="21.645"/>
    <x v="5"/>
    <m/>
    <m/>
  </r>
  <r>
    <n v="6240"/>
    <s v="CA-2015-134075"/>
    <d v="2015-12-12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"/>
    <n v="0"/>
    <n v="93.698800000000006"/>
    <x v="5"/>
    <m/>
    <m/>
  </r>
  <r>
    <n v="6241"/>
    <s v="US-2016-131912"/>
    <s v="10/29/2016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1"/>
    <n v="0.2"/>
    <n v="3.8168000000000002"/>
    <x v="5"/>
    <m/>
    <m/>
  </r>
  <r>
    <n v="6242"/>
    <s v="CA-2017-141572"/>
    <s v="5/28/2017"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8"/>
    <n v="0"/>
    <n v="101.4504"/>
    <x v="5"/>
    <m/>
    <m/>
  </r>
  <r>
    <n v="6243"/>
    <s v="CA-2014-134621"/>
    <s v="12/21/2014"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"/>
    <n v="0.7"/>
    <n v="-14.592000000000001"/>
    <x v="5"/>
    <m/>
    <m/>
  </r>
  <r>
    <n v="6244"/>
    <s v="CA-2016-165561"/>
    <s v="11/24/2016"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3"/>
    <n v="0"/>
    <n v="7.6050000000000004"/>
    <x v="5"/>
    <m/>
    <m/>
  </r>
  <r>
    <n v="6245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6"/>
    <n v="0"/>
    <n v="30.950399999999998"/>
    <x v="5"/>
    <m/>
    <m/>
  </r>
  <r>
    <n v="6246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5"/>
    <m/>
    <m/>
  </r>
  <r>
    <n v="6247"/>
    <s v="CA-2015-112305"/>
    <s v="11/20/2015"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"/>
    <n v="0"/>
    <n v="6.0114000000000001"/>
    <x v="5"/>
    <m/>
    <m/>
  </r>
  <r>
    <n v="6248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1"/>
    <n v="0"/>
    <n v="19.968599999999999"/>
    <x v="5"/>
    <m/>
    <m/>
  </r>
  <r>
    <n v="6249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3"/>
    <n v="0"/>
    <n v="2.6208"/>
    <x v="5"/>
    <m/>
    <m/>
  </r>
  <r>
    <n v="6250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x v="5"/>
    <m/>
    <m/>
  </r>
  <r>
    <n v="6251"/>
    <s v="CA-2017-121580"/>
    <s v="5/29/2017"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x v="5"/>
    <m/>
    <m/>
  </r>
  <r>
    <n v="6252"/>
    <s v="CA-2014-101147"/>
    <d v="2014-02-12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1"/>
    <n v="0.8"/>
    <n v="-6.3441000000000001"/>
    <x v="5"/>
    <m/>
    <m/>
  </r>
  <r>
    <n v="6253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9"/>
    <n v="0"/>
    <n v="27.993600000000001"/>
    <x v="5"/>
    <m/>
    <m/>
  </r>
  <r>
    <n v="6254"/>
    <s v="CA-2014-165806"/>
    <d v="2014-07-04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3"/>
    <n v="0"/>
    <n v="50.2425"/>
    <x v="5"/>
    <m/>
    <m/>
  </r>
  <r>
    <n v="6255"/>
    <s v="CA-2015-151624"/>
    <d v="2015-08-09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8"/>
    <n v="0"/>
    <n v="8.1167999999999996"/>
    <x v="5"/>
    <m/>
    <m/>
  </r>
  <r>
    <n v="6256"/>
    <s v="CA-2017-139444"/>
    <d v="2017-09-09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4"/>
    <n v="0.2"/>
    <n v="3.4496000000000002"/>
    <x v="5"/>
    <m/>
    <m/>
  </r>
  <r>
    <n v="6257"/>
    <s v="CA-2015-133977"/>
    <d v="2015-06-09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1"/>
    <n v="0.7"/>
    <n v="-2.5255999999999998"/>
    <x v="5"/>
    <m/>
    <m/>
  </r>
  <r>
    <n v="6258"/>
    <s v="CA-2017-141425"/>
    <d v="2017-02-1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"/>
    <n v="0.2"/>
    <n v="-81.725800000000007"/>
    <x v="5"/>
    <m/>
    <m/>
  </r>
  <r>
    <n v="6259"/>
    <s v="CA-2015-133536"/>
    <s v="3/28/2015"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3"/>
    <n v="0"/>
    <n v="11.2308"/>
    <x v="5"/>
    <m/>
    <m/>
  </r>
  <r>
    <n v="6260"/>
    <s v="CA-2015-150441"/>
    <s v="8/13/2015"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4"/>
    <n v="0"/>
    <n v="5.5663999999999998"/>
    <x v="5"/>
    <m/>
    <m/>
  </r>
  <r>
    <n v="6261"/>
    <s v="CA-2015-162607"/>
    <d v="2015-12-05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3"/>
    <n v="0.2"/>
    <n v="4.9248000000000003"/>
    <x v="5"/>
    <m/>
    <m/>
  </r>
  <r>
    <n v="6262"/>
    <s v="CA-2017-103506"/>
    <s v="7/23/2017"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4"/>
    <n v="0"/>
    <n v="19.872"/>
    <x v="5"/>
    <m/>
    <m/>
  </r>
  <r>
    <n v="6263"/>
    <s v="CA-2016-132479"/>
    <s v="9/24/2016"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x v="5"/>
    <m/>
    <m/>
  </r>
  <r>
    <n v="6264"/>
    <s v="CA-2017-160724"/>
    <d v="2017-05-05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3"/>
    <n v="0"/>
    <n v="15.525"/>
    <x v="5"/>
    <m/>
    <m/>
  </r>
  <r>
    <n v="6265"/>
    <s v="US-2016-115952"/>
    <d v="2016-06-10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x v="5"/>
    <m/>
    <m/>
  </r>
  <r>
    <n v="6266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"/>
    <n v="0.2"/>
    <n v="1.1772"/>
    <x v="5"/>
    <m/>
    <m/>
  </r>
  <r>
    <n v="6267"/>
    <s v="CA-2014-146731"/>
    <d v="2014-03-1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9"/>
    <n v="0.2"/>
    <n v="48.551400000000001"/>
    <x v="5"/>
    <m/>
    <m/>
  </r>
  <r>
    <n v="6268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"/>
    <n v="0"/>
    <n v="93.593999999999994"/>
    <x v="5"/>
    <m/>
    <m/>
  </r>
  <r>
    <n v="6269"/>
    <s v="CA-2015-115392"/>
    <d v="2015-01-10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5"/>
    <n v="0"/>
    <n v="10.327"/>
    <x v="5"/>
    <m/>
    <m/>
  </r>
  <r>
    <n v="6270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1"/>
    <n v="0.2"/>
    <n v="-7.9984000000000002"/>
    <x v="5"/>
    <m/>
    <m/>
  </r>
  <r>
    <n v="6271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x v="5"/>
    <m/>
    <m/>
  </r>
  <r>
    <n v="6272"/>
    <s v="CA-2017-102379"/>
    <d v="2017-02-12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5"/>
    <n v="0"/>
    <n v="44.975000000000001"/>
    <x v="5"/>
    <m/>
    <m/>
  </r>
  <r>
    <n v="6273"/>
    <s v="CA-2017-149706"/>
    <d v="2017-11-12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7"/>
    <n v="0.2"/>
    <n v="23.2624"/>
    <x v="5"/>
    <m/>
    <m/>
  </r>
  <r>
    <n v="6274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3"/>
    <n v="0"/>
    <n v="4.4711999999999996"/>
    <x v="5"/>
    <m/>
    <m/>
  </r>
  <r>
    <n v="6275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3"/>
    <n v="0"/>
    <n v="89.963999999999999"/>
    <x v="5"/>
    <m/>
    <m/>
  </r>
  <r>
    <n v="6276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5"/>
    <n v="0"/>
    <n v="10.89"/>
    <x v="5"/>
    <m/>
    <m/>
  </r>
  <r>
    <n v="6277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7"/>
    <n v="0"/>
    <n v="41.223700000000001"/>
    <x v="5"/>
    <m/>
    <m/>
  </r>
  <r>
    <n v="6278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"/>
    <n v="0"/>
    <n v="17.38"/>
    <x v="5"/>
    <m/>
    <m/>
  </r>
  <r>
    <n v="6279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x v="5"/>
    <m/>
    <m/>
  </r>
  <r>
    <n v="6280"/>
    <s v="US-2016-139087"/>
    <s v="7/17/2016"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x v="5"/>
    <m/>
    <m/>
  </r>
  <r>
    <n v="6281"/>
    <s v="CA-2017-152226"/>
    <d v="2017-12-05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"/>
    <n v="0.2"/>
    <n v="1.9925999999999999"/>
    <x v="5"/>
    <m/>
    <m/>
  </r>
  <r>
    <n v="6282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"/>
    <n v="0.2"/>
    <n v="9.5736000000000008"/>
    <x v="5"/>
    <m/>
    <m/>
  </r>
  <r>
    <n v="6283"/>
    <s v="CA-2015-116484"/>
    <s v="11/20/2015"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3"/>
    <n v="0.2"/>
    <n v="-26.541"/>
    <x v="5"/>
    <m/>
    <m/>
  </r>
  <r>
    <n v="6284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x v="5"/>
    <m/>
    <m/>
  </r>
  <r>
    <n v="6285"/>
    <s v="CA-2016-100944"/>
    <s v="9/24/2016"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5"/>
    <n v="0.2"/>
    <n v="56.323999999999998"/>
    <x v="5"/>
    <m/>
    <m/>
  </r>
  <r>
    <n v="6286"/>
    <s v="CA-2016-125080"/>
    <s v="10/21/2016"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x v="5"/>
    <m/>
    <m/>
  </r>
  <r>
    <n v="6287"/>
    <s v="CA-2016-121020"/>
    <s v="10/24/2016"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3"/>
    <n v="0.2"/>
    <n v="17.998200000000001"/>
    <x v="5"/>
    <m/>
    <m/>
  </r>
  <r>
    <n v="6288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3"/>
    <n v="0.2"/>
    <n v="-87.935400000000001"/>
    <x v="5"/>
    <m/>
    <m/>
  </r>
  <r>
    <n v="6289"/>
    <s v="CA-2014-100090"/>
    <d v="2014-08-07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x v="5"/>
    <m/>
    <m/>
  </r>
  <r>
    <n v="6290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4"/>
    <n v="0.2"/>
    <n v="102.9528"/>
    <x v="5"/>
    <m/>
    <m/>
  </r>
  <r>
    <n v="6291"/>
    <s v="US-2015-139675"/>
    <s v="3/13/2015"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8"/>
    <n v="0"/>
    <n v="91.772800000000004"/>
    <x v="5"/>
    <m/>
    <m/>
  </r>
  <r>
    <n v="6292"/>
    <s v="CA-2017-143756"/>
    <d v="2017-02-12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5"/>
    <m/>
    <m/>
  </r>
  <r>
    <n v="6293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 Headset - headset - Full size, Binaural"/>
    <n v="88.775999999999996"/>
    <n v="3"/>
    <n v="0.2"/>
    <n v="7.7679"/>
    <x v="5"/>
    <m/>
    <m/>
  </r>
  <r>
    <n v="6294"/>
    <s v="CA-2015-151253"/>
    <s v="4/22/2015"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3"/>
    <n v="0"/>
    <n v="16.676400000000001"/>
    <x v="5"/>
    <m/>
    <m/>
  </r>
  <r>
    <n v="6295"/>
    <s v="CA-2014-141152"/>
    <s v="9/16/2014"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1"/>
    <n v="0.2"/>
    <n v="12.582000000000001"/>
    <x v="5"/>
    <m/>
    <m/>
  </r>
  <r>
    <n v="6296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6"/>
    <n v="0"/>
    <n v="503.78219999999999"/>
    <x v="5"/>
    <m/>
    <m/>
  </r>
  <r>
    <n v="6297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5"/>
    <n v="0"/>
    <n v="84.51"/>
    <x v="5"/>
    <m/>
    <m/>
  </r>
  <r>
    <n v="6298"/>
    <s v="CA-2014-141313"/>
    <s v="12/28/2014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4"/>
    <n v="0"/>
    <n v="66.627200000000002"/>
    <x v="5"/>
    <m/>
    <m/>
  </r>
  <r>
    <n v="6299"/>
    <s v="CA-2014-169852"/>
    <s v="10/21/2014"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3"/>
    <n v="0.2"/>
    <n v="12.2715"/>
    <x v="5"/>
    <m/>
    <m/>
  </r>
  <r>
    <n v="6300"/>
    <s v="CA-2017-107314"/>
    <s v="11/30/2017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3"/>
    <n v="0"/>
    <n v="9.5571000000000002"/>
    <x v="5"/>
    <m/>
    <m/>
  </r>
  <r>
    <n v="6301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x v="5"/>
    <m/>
    <m/>
  </r>
  <r>
    <n v="6302"/>
    <s v="US-2014-161305"/>
    <d v="2014-06-06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"/>
    <n v="0.2"/>
    <n v="4.7195999999999998"/>
    <x v="5"/>
    <m/>
    <m/>
  </r>
  <r>
    <n v="6303"/>
    <s v="CA-2017-166919"/>
    <s v="11/23/2017"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5"/>
    <n v="0.2"/>
    <n v="19.596"/>
    <x v="5"/>
    <m/>
    <m/>
  </r>
  <r>
    <n v="6304"/>
    <s v="CA-2017-162712"/>
    <s v="6/18/2017"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3"/>
    <n v="0.2"/>
    <n v="23.234999999999999"/>
    <x v="5"/>
    <m/>
    <m/>
  </r>
  <r>
    <n v="6305"/>
    <s v="CA-2017-107552"/>
    <d v="2017-05-05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1"/>
    <n v="0"/>
    <n v="3.2063999999999999"/>
    <x v="5"/>
    <m/>
    <m/>
  </r>
  <r>
    <n v="6306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7"/>
    <n v="0.2"/>
    <n v="-4.1761999999999997"/>
    <x v="5"/>
    <m/>
    <m/>
  </r>
  <r>
    <n v="6307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x v="5"/>
    <m/>
    <m/>
  </r>
  <r>
    <n v="6308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x v="5"/>
    <m/>
    <m/>
  </r>
  <r>
    <n v="6309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x v="5"/>
    <m/>
    <m/>
  </r>
  <r>
    <n v="6310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x v="5"/>
    <m/>
    <m/>
  </r>
  <r>
    <n v="6311"/>
    <s v="CA-2016-163328"/>
    <d v="2016-04-1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1"/>
    <n v="0.2"/>
    <n v="5.3116000000000003"/>
    <x v="5"/>
    <m/>
    <m/>
  </r>
  <r>
    <n v="6312"/>
    <s v="CA-2014-112837"/>
    <d v="2014-11-09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x v="5"/>
    <m/>
    <m/>
  </r>
  <r>
    <n v="6313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3"/>
    <n v="0"/>
    <n v="81.131399999999999"/>
    <x v="5"/>
    <m/>
    <m/>
  </r>
  <r>
    <n v="6314"/>
    <s v="CA-2017-120019"/>
    <s v="2/16/2017"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1"/>
    <n v="0"/>
    <n v="7.3451000000000004"/>
    <x v="5"/>
    <m/>
    <m/>
  </r>
  <r>
    <n v="6315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4"/>
    <n v="0"/>
    <n v="45.576000000000001"/>
    <x v="5"/>
    <m/>
    <m/>
  </r>
  <r>
    <n v="6316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"/>
    <n v="0"/>
    <n v="96.343800000000002"/>
    <x v="5"/>
    <m/>
    <m/>
  </r>
  <r>
    <n v="6317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3"/>
    <n v="0"/>
    <n v="69.177599999999998"/>
    <x v="5"/>
    <m/>
    <m/>
  </r>
  <r>
    <n v="6318"/>
    <s v="CA-2014-100762"/>
    <s v="11/24/2014"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x v="5"/>
    <m/>
    <m/>
  </r>
  <r>
    <n v="6319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5"/>
    <n v="0.2"/>
    <n v="3.4965000000000002"/>
    <x v="5"/>
    <m/>
    <m/>
  </r>
  <r>
    <n v="6320"/>
    <s v="CA-2017-161459"/>
    <s v="11/25/2017"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x v="5"/>
    <m/>
    <m/>
  </r>
  <r>
    <n v="6321"/>
    <s v="CA-2017-160017"/>
    <s v="9/28/2017"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"/>
    <n v="0.2"/>
    <n v="3.6288"/>
    <x v="5"/>
    <m/>
    <m/>
  </r>
  <r>
    <n v="6322"/>
    <s v="CA-2014-123316"/>
    <s v="10/13/2014"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x v="5"/>
    <m/>
    <m/>
  </r>
  <r>
    <n v="6323"/>
    <s v="CA-2014-141299"/>
    <d v="2014-03-06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"/>
    <n v="0"/>
    <n v="7.4871999999999996"/>
    <x v="5"/>
    <m/>
    <m/>
  </r>
  <r>
    <n v="6324"/>
    <s v="CA-2014-104402"/>
    <s v="6/17/2014"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3"/>
    <n v="0"/>
    <n v="31.0059"/>
    <x v="5"/>
    <m/>
    <m/>
  </r>
  <r>
    <n v="6325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5"/>
    <n v="0"/>
    <n v="16.032"/>
    <x v="5"/>
    <m/>
    <m/>
  </r>
  <r>
    <n v="6326"/>
    <s v="CA-2015-110289"/>
    <s v="10/29/2015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4"/>
    <n v="0"/>
    <n v="103.3116"/>
    <x v="5"/>
    <m/>
    <m/>
  </r>
  <r>
    <n v="6327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1"/>
    <n v="0"/>
    <n v="4.0541999999999998"/>
    <x v="5"/>
    <m/>
    <m/>
  </r>
  <r>
    <n v="6328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x v="5"/>
    <m/>
    <m/>
  </r>
  <r>
    <n v="6329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x v="5"/>
    <m/>
    <m/>
  </r>
  <r>
    <n v="6330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x v="5"/>
    <m/>
    <m/>
  </r>
  <r>
    <n v="6331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x v="5"/>
    <m/>
    <m/>
  </r>
  <r>
    <n v="6332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3"/>
    <n v="0"/>
    <n v="12.736800000000001"/>
    <x v="5"/>
    <m/>
    <m/>
  </r>
  <r>
    <n v="6333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3"/>
    <n v="0"/>
    <n v="4.8609"/>
    <x v="5"/>
    <m/>
    <m/>
  </r>
  <r>
    <n v="6334"/>
    <s v="CA-2014-167927"/>
    <s v="1/20/2014"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5"/>
    <n v="0"/>
    <n v="13.365"/>
    <x v="5"/>
    <m/>
    <m/>
  </r>
  <r>
    <n v="6335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4"/>
    <n v="0"/>
    <n v="23.086400000000001"/>
    <x v="5"/>
    <m/>
    <m/>
  </r>
  <r>
    <n v="6336"/>
    <s v="CA-2014-133305"/>
    <d v="2014-11-07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x v="5"/>
    <m/>
    <m/>
  </r>
  <r>
    <n v="6337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4"/>
    <n v="0"/>
    <n v="15.993600000000001"/>
    <x v="5"/>
    <m/>
    <m/>
  </r>
  <r>
    <n v="6338"/>
    <s v="CA-2016-165995"/>
    <s v="8/30/2016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5"/>
    <n v="0.2"/>
    <n v="42.494999999999997"/>
    <x v="5"/>
    <m/>
    <m/>
  </r>
  <r>
    <n v="6339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4"/>
    <n v="0"/>
    <n v="43.9"/>
    <x v="5"/>
    <m/>
    <m/>
  </r>
  <r>
    <n v="6340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"/>
    <n v="0.1"/>
    <n v="2.4598"/>
    <x v="5"/>
    <m/>
    <m/>
  </r>
  <r>
    <n v="6341"/>
    <s v="CA-2017-143112"/>
    <d v="2017-05-10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4"/>
    <n v="0"/>
    <n v="1351.9896000000001"/>
    <x v="5"/>
    <m/>
    <m/>
  </r>
  <r>
    <n v="6342"/>
    <s v="US-2017-105830"/>
    <s v="12/31/2016"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4"/>
    <n v="0.2"/>
    <n v="-35.215200000000003"/>
    <x v="5"/>
    <m/>
    <m/>
  </r>
  <r>
    <n v="6343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3"/>
    <n v="0"/>
    <n v="52.734000000000002"/>
    <x v="5"/>
    <m/>
    <m/>
  </r>
  <r>
    <n v="6344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"/>
    <n v="0"/>
    <n v="14.9156"/>
    <x v="5"/>
    <m/>
    <m/>
  </r>
  <r>
    <n v="6345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x v="5"/>
    <m/>
    <m/>
  </r>
  <r>
    <n v="6346"/>
    <s v="CA-2015-146255"/>
    <d v="2015-07-03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3"/>
    <n v="0"/>
    <n v="170.51130000000001"/>
    <x v="5"/>
    <m/>
    <m/>
  </r>
  <r>
    <n v="6347"/>
    <s v="CA-2017-104822"/>
    <s v="10/20/2017"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5"/>
    <n v="0"/>
    <n v="12.029500000000001"/>
    <x v="5"/>
    <m/>
    <m/>
  </r>
  <r>
    <n v="6348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x v="5"/>
    <m/>
    <m/>
  </r>
  <r>
    <n v="6349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3"/>
    <n v="0"/>
    <n v="10.4496"/>
    <x v="5"/>
    <m/>
    <m/>
  </r>
  <r>
    <n v="6350"/>
    <s v="CA-2015-104486"/>
    <d v="2015-01-05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"/>
    <n v="0"/>
    <n v="10.518000000000001"/>
    <x v="5"/>
    <m/>
    <m/>
  </r>
  <r>
    <n v="6351"/>
    <s v="CA-2017-161557"/>
    <d v="2017-03-09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5"/>
    <n v="0.6"/>
    <n v="-105.69"/>
    <x v="5"/>
    <m/>
    <m/>
  </r>
  <r>
    <n v="6352"/>
    <s v="CA-2017-161130"/>
    <d v="2017-03-1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"/>
    <n v="0.2"/>
    <n v="27.103200000000001"/>
    <x v="5"/>
    <m/>
    <m/>
  </r>
  <r>
    <n v="6353"/>
    <s v="US-2015-161347"/>
    <s v="9/13/2015"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1"/>
    <n v="0.7"/>
    <n v="-2.0099999999999998"/>
    <x v="5"/>
    <m/>
    <m/>
  </r>
  <r>
    <n v="6354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x v="5"/>
    <m/>
    <m/>
  </r>
  <r>
    <n v="6355"/>
    <s v="US-2015-109015"/>
    <d v="2015-06-09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"/>
    <n v="0"/>
    <n v="101.39400000000001"/>
    <x v="5"/>
    <m/>
    <m/>
  </r>
  <r>
    <n v="6356"/>
    <s v="CA-2014-110611"/>
    <d v="2014-06-10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5"/>
    <n v="0.2"/>
    <n v="-13.637"/>
    <x v="5"/>
    <m/>
    <m/>
  </r>
  <r>
    <n v="6357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5"/>
    <n v="0.2"/>
    <n v="6.8879999999999999"/>
    <x v="5"/>
    <m/>
    <m/>
  </r>
  <r>
    <n v="6358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4"/>
    <n v="0"/>
    <n v="12.441599999999999"/>
    <x v="5"/>
    <m/>
    <m/>
  </r>
  <r>
    <n v="6359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1"/>
    <n v="0"/>
    <n v="3.1103999999999998"/>
    <x v="5"/>
    <m/>
    <m/>
  </r>
  <r>
    <n v="6360"/>
    <s v="CA-2017-139080"/>
    <s v="1/23/2017"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6"/>
    <n v="0.2"/>
    <n v="8.6351999999999993"/>
    <x v="5"/>
    <m/>
    <m/>
  </r>
  <r>
    <n v="6361"/>
    <s v="CA-2015-115693"/>
    <d v="2015-10-12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"/>
    <n v="0"/>
    <n v="15.763999999999999"/>
    <x v="5"/>
    <m/>
    <m/>
  </r>
  <r>
    <n v="6362"/>
    <s v="US-2014-107993"/>
    <s v="11/25/2014"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7"/>
    <n v="0.2"/>
    <n v="8.2901000000000007"/>
    <x v="5"/>
    <m/>
    <m/>
  </r>
  <r>
    <n v="6363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5"/>
    <n v="0.2"/>
    <n v="56.55"/>
    <x v="5"/>
    <m/>
    <m/>
  </r>
  <r>
    <n v="6364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1"/>
    <n v="0.2"/>
    <n v="103.9992"/>
    <x v="5"/>
    <m/>
    <m/>
  </r>
  <r>
    <n v="6365"/>
    <s v="CA-2017-110443"/>
    <s v="11/21/2017"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8"/>
    <n v="0"/>
    <n v="24.883199999999999"/>
    <x v="5"/>
    <m/>
    <m/>
  </r>
  <r>
    <n v="6366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1"/>
    <n v="0"/>
    <n v="11.1294"/>
    <x v="5"/>
    <m/>
    <m/>
  </r>
  <r>
    <n v="6367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1"/>
    <n v="0"/>
    <n v="7.2111000000000001"/>
    <x v="5"/>
    <m/>
    <m/>
  </r>
  <r>
    <n v="6368"/>
    <s v="CA-2017-144848"/>
    <d v="2017-04-04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"/>
    <n v="0"/>
    <n v="33.325600000000001"/>
    <x v="5"/>
    <m/>
    <m/>
  </r>
  <r>
    <n v="6369"/>
    <s v="US-2017-147998"/>
    <s v="5/19/2017"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5"/>
    <n v="0.2"/>
    <n v="49.92"/>
    <x v="5"/>
    <m/>
    <m/>
  </r>
  <r>
    <n v="6370"/>
    <s v="CA-2016-103919"/>
    <d v="2016-03-10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5"/>
    <n v="0.6"/>
    <n v="-29.512"/>
    <x v="5"/>
    <m/>
    <m/>
  </r>
  <r>
    <n v="6371"/>
    <s v="CA-2016-113425"/>
    <s v="11/21/2016"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"/>
    <n v="0.2"/>
    <n v="12.776400000000001"/>
    <x v="5"/>
    <m/>
    <m/>
  </r>
  <r>
    <n v="6372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4"/>
    <n v="0"/>
    <n v="21.819199999999999"/>
    <x v="5"/>
    <m/>
    <m/>
  </r>
  <r>
    <n v="6373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3"/>
    <n v="0"/>
    <n v="3.1160999999999999"/>
    <x v="5"/>
    <m/>
    <m/>
  </r>
  <r>
    <n v="6374"/>
    <s v="CA-2017-143035"/>
    <d v="2017-03-10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3"/>
    <n v="0"/>
    <n v="66.954599999999999"/>
    <x v="5"/>
    <m/>
    <m/>
  </r>
  <r>
    <n v="6375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"/>
    <n v="0.2"/>
    <n v="70.197999999999993"/>
    <x v="5"/>
    <m/>
    <m/>
  </r>
  <r>
    <n v="6376"/>
    <s v="CA-2014-107811"/>
    <s v="4/29/2014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5"/>
    <n v="0.2"/>
    <n v="-1.2490000000000001"/>
    <x v="5"/>
    <m/>
    <m/>
  </r>
  <r>
    <n v="6377"/>
    <s v="CA-2016-163216"/>
    <d v="2016-07-10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"/>
    <n v="0.2"/>
    <n v="1.7248000000000001"/>
    <x v="5"/>
    <m/>
    <m/>
  </r>
  <r>
    <n v="6378"/>
    <s v="US-2016-116442"/>
    <s v="12/15/2016"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"/>
    <n v="0"/>
    <n v="4.2804000000000002"/>
    <x v="5"/>
    <m/>
    <m/>
  </r>
  <r>
    <n v="6379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1"/>
    <n v="0"/>
    <n v="41.995800000000003"/>
    <x v="5"/>
    <m/>
    <m/>
  </r>
  <r>
    <n v="6380"/>
    <s v="CA-2017-150623"/>
    <d v="2017-10-04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x v="5"/>
    <m/>
    <m/>
  </r>
  <r>
    <n v="6381"/>
    <s v="US-2014-163797"/>
    <d v="2014-08-04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8"/>
    <n v="0.2"/>
    <n v="-11.8256"/>
    <x v="5"/>
    <m/>
    <m/>
  </r>
  <r>
    <n v="6382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x v="5"/>
    <m/>
    <m/>
  </r>
  <r>
    <n v="6383"/>
    <s v="CA-2016-127236"/>
    <s v="3/29/2016"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4"/>
    <n v="0.4"/>
    <n v="-36.9544"/>
    <x v="5"/>
    <m/>
    <m/>
  </r>
  <r>
    <n v="6384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x v="5"/>
    <m/>
    <m/>
  </r>
  <r>
    <n v="6385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x v="5"/>
    <m/>
    <m/>
  </r>
  <r>
    <n v="6386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8"/>
    <n v="0.2"/>
    <n v="13.300800000000001"/>
    <x v="5"/>
    <m/>
    <m/>
  </r>
  <r>
    <n v="6387"/>
    <s v="US-2017-104661"/>
    <s v="1/15/2017"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1"/>
    <n v="0.8"/>
    <n v="-6.6277999999999997"/>
    <x v="5"/>
    <m/>
    <m/>
  </r>
  <r>
    <n v="6388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"/>
    <n v="0"/>
    <n v="4.7519999999999998"/>
    <x v="5"/>
    <m/>
    <m/>
  </r>
  <r>
    <n v="6389"/>
    <s v="CA-2014-134103"/>
    <s v="1/30/2014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"/>
    <n v="0"/>
    <n v="6.8982000000000001"/>
    <x v="5"/>
    <m/>
    <m/>
  </r>
  <r>
    <n v="6390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5"/>
    <n v="0"/>
    <n v="146.2405"/>
    <x v="5"/>
    <m/>
    <m/>
  </r>
  <r>
    <n v="6391"/>
    <s v="CA-2015-147529"/>
    <d v="2015-07-02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"/>
    <n v="0"/>
    <n v="6.3503999999999996"/>
    <x v="5"/>
    <m/>
    <m/>
  </r>
  <r>
    <n v="6392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"/>
    <n v="0"/>
    <n v="6.7252000000000001"/>
    <x v="5"/>
    <m/>
    <m/>
  </r>
  <r>
    <n v="6393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"/>
    <n v="0"/>
    <n v="2.8224"/>
    <x v="5"/>
    <m/>
    <m/>
  </r>
  <r>
    <n v="6394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6"/>
    <n v="0"/>
    <n v="10.5252"/>
    <x v="5"/>
    <m/>
    <m/>
  </r>
  <r>
    <n v="6395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4"/>
    <n v="0"/>
    <n v="198.46"/>
    <x v="5"/>
    <m/>
    <m/>
  </r>
  <r>
    <n v="6396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1"/>
    <n v="0"/>
    <n v="4.6304999999999996"/>
    <x v="5"/>
    <m/>
    <m/>
  </r>
  <r>
    <n v="6397"/>
    <s v="CA-2016-129126"/>
    <s v="12/14/2016"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x v="5"/>
    <m/>
    <m/>
  </r>
  <r>
    <n v="6398"/>
    <s v="CA-2017-131632"/>
    <s v="10/31/2017"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"/>
    <n v="0.2"/>
    <n v="0.59040000000000004"/>
    <x v="5"/>
    <m/>
    <m/>
  </r>
  <r>
    <n v="6399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x v="5"/>
    <m/>
    <m/>
  </r>
  <r>
    <n v="6400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8"/>
    <n v="0"/>
    <n v="11.827199999999999"/>
    <x v="5"/>
    <m/>
    <m/>
  </r>
  <r>
    <n v="6401"/>
    <s v="CA-2017-151981"/>
    <d v="2017-06-08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6"/>
    <n v="0"/>
    <n v="68.364000000000004"/>
    <x v="5"/>
    <m/>
    <m/>
  </r>
  <r>
    <n v="6402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x v="5"/>
    <m/>
    <m/>
  </r>
  <r>
    <n v="6403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1"/>
    <n v="0"/>
    <n v="1.8672"/>
    <x v="5"/>
    <m/>
    <m/>
  </r>
  <r>
    <n v="6404"/>
    <s v="CA-2017-125472"/>
    <s v="5/30/2017"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3"/>
    <n v="0"/>
    <n v="3.0438000000000001"/>
    <x v="5"/>
    <m/>
    <m/>
  </r>
  <r>
    <n v="6405"/>
    <s v="CA-2015-156328"/>
    <s v="11/30/2015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3"/>
    <n v="0.2"/>
    <n v="19.9665"/>
    <x v="5"/>
    <m/>
    <m/>
  </r>
  <r>
    <n v="6406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x v="5"/>
    <m/>
    <m/>
  </r>
  <r>
    <n v="6407"/>
    <s v="CA-2017-154074"/>
    <s v="8/31/2017"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x v="5"/>
    <m/>
    <m/>
  </r>
  <r>
    <n v="6408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5"/>
    <n v="0.3"/>
    <n v="-12.849"/>
    <x v="5"/>
    <m/>
    <m/>
  </r>
  <r>
    <n v="6409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5"/>
    <n v="0.2"/>
    <n v="5.7750000000000004"/>
    <x v="5"/>
    <m/>
    <m/>
  </r>
  <r>
    <n v="6410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3"/>
    <n v="0.2"/>
    <n v="16.183800000000002"/>
    <x v="5"/>
    <m/>
    <m/>
  </r>
  <r>
    <n v="6411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1"/>
    <n v="0.2"/>
    <n v="0.69930000000000003"/>
    <x v="5"/>
    <m/>
    <m/>
  </r>
  <r>
    <n v="6412"/>
    <s v="CA-2017-161774"/>
    <s v="5/14/2017"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"/>
    <n v="0.2"/>
    <n v="26.9024"/>
    <x v="5"/>
    <m/>
    <m/>
  </r>
  <r>
    <n v="6413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3"/>
    <n v="0"/>
    <n v="48.377099999999999"/>
    <x v="5"/>
    <m/>
    <m/>
  </r>
  <r>
    <n v="6414"/>
    <s v="CA-2017-151211"/>
    <s v="8/17/2017"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6"/>
    <n v="0"/>
    <n v="9.8160000000000007"/>
    <x v="5"/>
    <m/>
    <m/>
  </r>
  <r>
    <n v="6415"/>
    <s v="CA-2017-142671"/>
    <d v="2017-10-1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5"/>
    <n v="0.7"/>
    <n v="-7.68"/>
    <x v="5"/>
    <m/>
    <m/>
  </r>
  <r>
    <n v="6416"/>
    <s v="CA-2017-144750"/>
    <s v="8/21/2017"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1"/>
    <n v="0.2"/>
    <n v="29.358000000000001"/>
    <x v="5"/>
    <m/>
    <m/>
  </r>
  <r>
    <n v="6417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4"/>
    <n v="0.4"/>
    <n v="-25.334399999999999"/>
    <x v="5"/>
    <m/>
    <m/>
  </r>
  <r>
    <n v="6418"/>
    <s v="CA-2016-111976"/>
    <d v="2016-08-03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"/>
    <n v="0.2"/>
    <n v="-1.3464"/>
    <x v="5"/>
    <m/>
    <m/>
  </r>
  <r>
    <n v="6419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"/>
    <n v="0"/>
    <n v="6.1487999999999996"/>
    <x v="5"/>
    <m/>
    <m/>
  </r>
  <r>
    <n v="6420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3"/>
    <n v="0"/>
    <n v="81.173400000000001"/>
    <x v="5"/>
    <m/>
    <m/>
  </r>
  <r>
    <n v="6421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3"/>
    <n v="0"/>
    <n v="3.4691999999999998"/>
    <x v="5"/>
    <m/>
    <m/>
  </r>
  <r>
    <n v="6422"/>
    <s v="CA-2016-140130"/>
    <s v="10/31/2016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3"/>
    <n v="0"/>
    <n v="9.9882000000000009"/>
    <x v="5"/>
    <m/>
    <m/>
  </r>
  <r>
    <n v="6423"/>
    <s v="CA-2014-159121"/>
    <s v="7/26/2014"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7"/>
    <n v="0"/>
    <n v="34.698300000000003"/>
    <x v="5"/>
    <m/>
    <m/>
  </r>
  <r>
    <n v="6424"/>
    <s v="CA-2015-149650"/>
    <s v="10/24/2015"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8"/>
    <n v="0.2"/>
    <n v="-73.819199999999995"/>
    <x v="5"/>
    <m/>
    <m/>
  </r>
  <r>
    <n v="6425"/>
    <s v="CA-2017-115777"/>
    <s v="8/19/2017"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3"/>
    <n v="0"/>
    <n v="9.3312000000000008"/>
    <x v="5"/>
    <m/>
    <m/>
  </r>
  <r>
    <n v="6426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4"/>
    <n v="0.4"/>
    <n v="1119.9967999999999"/>
    <x v="5"/>
    <m/>
    <m/>
  </r>
  <r>
    <n v="6427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1"/>
    <n v="0.7"/>
    <n v="-4.1959999999999997"/>
    <x v="5"/>
    <m/>
    <m/>
  </r>
  <r>
    <n v="6428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"/>
    <n v="0.2"/>
    <n v="3.6288"/>
    <x v="5"/>
    <m/>
    <m/>
  </r>
  <r>
    <n v="6429"/>
    <s v="CA-2016-143714"/>
    <s v="5/23/2016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3"/>
    <n v="0.4"/>
    <n v="-24.476400000000002"/>
    <x v="5"/>
    <m/>
    <m/>
  </r>
  <r>
    <n v="6430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"/>
    <n v="0.2"/>
    <n v="-1.6240000000000001"/>
    <x v="5"/>
    <m/>
    <m/>
  </r>
  <r>
    <n v="6431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6"/>
    <n v="0.4"/>
    <n v="-299.26139999999998"/>
    <x v="5"/>
    <m/>
    <m/>
  </r>
  <r>
    <n v="6432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7"/>
    <n v="0.7"/>
    <n v="-10.487399999999999"/>
    <x v="5"/>
    <m/>
    <m/>
  </r>
  <r>
    <n v="6433"/>
    <s v="CA-2014-165764"/>
    <d v="2014-03-1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3"/>
    <n v="0.2"/>
    <n v="-51.293999999999997"/>
    <x v="5"/>
    <m/>
    <m/>
  </r>
  <r>
    <n v="6434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x v="5"/>
    <m/>
    <m/>
  </r>
  <r>
    <n v="6435"/>
    <s v="CA-2015-121405"/>
    <s v="3/30/2015"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5"/>
    <n v="0.2"/>
    <n v="13.571999999999999"/>
    <x v="5"/>
    <m/>
    <m/>
  </r>
  <r>
    <n v="6436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4"/>
    <n v="0"/>
    <n v="14.7"/>
    <x v="5"/>
    <m/>
    <m/>
  </r>
  <r>
    <n v="6437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5"/>
    <n v="0"/>
    <n v="28.629000000000001"/>
    <x v="5"/>
    <m/>
    <m/>
  </r>
  <r>
    <n v="6438"/>
    <s v="US-2017-116897"/>
    <s v="5/27/2017"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3"/>
    <n v="0.2"/>
    <n v="22.6782"/>
    <x v="5"/>
    <m/>
    <m/>
  </r>
  <r>
    <n v="6439"/>
    <s v="US-2017-113992"/>
    <s v="12/14/2017"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4"/>
    <n v="0.3"/>
    <n v="-97.498800000000003"/>
    <x v="5"/>
    <m/>
    <m/>
  </r>
  <r>
    <n v="6440"/>
    <s v="CA-2014-166891"/>
    <d v="2014-04-10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x v="5"/>
    <m/>
    <m/>
  </r>
  <r>
    <n v="6441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5"/>
    <n v="0"/>
    <n v="12.492000000000001"/>
    <x v="5"/>
    <m/>
    <m/>
  </r>
  <r>
    <n v="6442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3"/>
    <n v="0"/>
    <n v="23.968800000000002"/>
    <x v="5"/>
    <m/>
    <m/>
  </r>
  <r>
    <n v="6443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"/>
    <n v="0"/>
    <n v="18.211200000000002"/>
    <x v="5"/>
    <m/>
    <m/>
  </r>
  <r>
    <n v="6444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5"/>
    <n v="0"/>
    <n v="11.454000000000001"/>
    <x v="5"/>
    <m/>
    <m/>
  </r>
  <r>
    <n v="6445"/>
    <s v="CA-2016-101161"/>
    <s v="10/13/2016"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3"/>
    <n v="0"/>
    <n v="33.726599999999998"/>
    <x v="5"/>
    <m/>
    <m/>
  </r>
  <r>
    <n v="6446"/>
    <s v="CA-2015-151785"/>
    <d v="2015-05-03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6"/>
    <n v="0.2"/>
    <n v="2.4864000000000002"/>
    <x v="5"/>
    <m/>
    <m/>
  </r>
  <r>
    <n v="6447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5"/>
    <n v="0.6"/>
    <n v="-77.625"/>
    <x v="5"/>
    <m/>
    <m/>
  </r>
  <r>
    <n v="6448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1"/>
    <n v="0.2"/>
    <n v="0.86240000000000006"/>
    <x v="5"/>
    <m/>
    <m/>
  </r>
  <r>
    <n v="6449"/>
    <s v="US-2017-119816"/>
    <d v="2017-04-03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1"/>
    <n v="0.2"/>
    <n v="0.65400000000000003"/>
    <x v="5"/>
    <m/>
    <m/>
  </r>
  <r>
    <n v="6450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x v="5"/>
    <m/>
    <m/>
  </r>
  <r>
    <n v="6451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"/>
    <n v="0"/>
    <n v="21.012799999999999"/>
    <x v="5"/>
    <m/>
    <m/>
  </r>
  <r>
    <n v="6452"/>
    <s v="CA-2015-156510"/>
    <s v="9/25/2015"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1"/>
    <n v="0"/>
    <n v="2.2109999999999999"/>
    <x v="5"/>
    <m/>
    <m/>
  </r>
  <r>
    <n v="6453"/>
    <s v="US-2015-110261"/>
    <s v="12/19/2015"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3"/>
    <n v="0.2"/>
    <n v="13.857900000000001"/>
    <x v="5"/>
    <m/>
    <m/>
  </r>
  <r>
    <n v="6454"/>
    <s v="CA-2015-125710"/>
    <d v="2015-08-10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x v="5"/>
    <m/>
    <m/>
  </r>
  <r>
    <n v="6455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"/>
    <n v="0"/>
    <n v="15.2712"/>
    <x v="5"/>
    <m/>
    <m/>
  </r>
  <r>
    <n v="6456"/>
    <s v="CA-2017-161102"/>
    <s v="7/31/2017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7"/>
    <n v="0"/>
    <n v="11.457599999999999"/>
    <x v="5"/>
    <m/>
    <m/>
  </r>
  <r>
    <n v="6457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 headset - Convertible, Monaural"/>
    <n v="135.99"/>
    <n v="1"/>
    <n v="0"/>
    <n v="36.717300000000002"/>
    <x v="5"/>
    <m/>
    <m/>
  </r>
  <r>
    <n v="6458"/>
    <s v="CA-2014-110065"/>
    <d v="2014-05-08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x v="5"/>
    <m/>
    <m/>
  </r>
  <r>
    <n v="6459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"/>
    <n v="0"/>
    <n v="1.0904"/>
    <x v="5"/>
    <m/>
    <m/>
  </r>
  <r>
    <n v="6460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5"/>
    <n v="0"/>
    <n v="6.6150000000000002"/>
    <x v="5"/>
    <m/>
    <m/>
  </r>
  <r>
    <n v="6461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5"/>
    <n v="0"/>
    <n v="9.3000000000000007"/>
    <x v="5"/>
    <m/>
    <m/>
  </r>
  <r>
    <n v="6462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3"/>
    <n v="0"/>
    <n v="18.893699999999999"/>
    <x v="5"/>
    <m/>
    <m/>
  </r>
  <r>
    <n v="6463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x v="5"/>
    <m/>
    <m/>
  </r>
  <r>
    <n v="6464"/>
    <s v="US-2017-133361"/>
    <s v="5/14/2017"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5"/>
    <n v="0"/>
    <n v="37"/>
    <x v="5"/>
    <m/>
    <m/>
  </r>
  <r>
    <n v="6465"/>
    <s v="US-2016-155404"/>
    <s v="9/22/2016"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"/>
    <n v="0"/>
    <n v="6.3743999999999996"/>
    <x v="5"/>
    <m/>
    <m/>
  </r>
  <r>
    <n v="6466"/>
    <s v="CA-2015-114503"/>
    <s v="11/13/2015"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6"/>
    <n v="0.2"/>
    <n v="6.3719999999999999"/>
    <x v="5"/>
    <m/>
    <m/>
  </r>
  <r>
    <n v="6467"/>
    <s v="CA-2017-153080"/>
    <s v="5/22/2017"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7"/>
    <n v="0"/>
    <n v="25.330200000000001"/>
    <x v="5"/>
    <m/>
    <m/>
  </r>
  <r>
    <n v="6468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5"/>
    <n v="0"/>
    <n v="582.23199999999997"/>
    <x v="5"/>
    <m/>
    <m/>
  </r>
  <r>
    <n v="6469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5"/>
    <n v="0"/>
    <n v="176.386"/>
    <x v="5"/>
    <m/>
    <m/>
  </r>
  <r>
    <n v="6470"/>
    <s v="CA-2016-163804"/>
    <d v="2016-02-12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6"/>
    <n v="0"/>
    <n v="23.898599999999998"/>
    <x v="5"/>
    <m/>
    <m/>
  </r>
  <r>
    <n v="6471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"/>
    <n v="0"/>
    <n v="35.634599999999999"/>
    <x v="5"/>
    <m/>
    <m/>
  </r>
  <r>
    <n v="6472"/>
    <s v="CA-2015-108532"/>
    <s v="8/29/2015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7"/>
    <n v="0"/>
    <n v="11.452"/>
    <x v="5"/>
    <m/>
    <m/>
  </r>
  <r>
    <n v="6473"/>
    <s v="CA-2014-151897"/>
    <d v="2014-06-06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10"/>
    <n v="0.2"/>
    <n v="33.831000000000003"/>
    <x v="5"/>
    <m/>
    <m/>
  </r>
  <r>
    <n v="6474"/>
    <s v="CA-2016-113292"/>
    <s v="3/18/2016"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3"/>
    <n v="0.2"/>
    <n v="87.18"/>
    <x v="5"/>
    <m/>
    <m/>
  </r>
  <r>
    <n v="6475"/>
    <s v="CA-2014-149524"/>
    <s v="1/14/2014"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4"/>
    <n v="0.5"/>
    <n v="-53.285600000000002"/>
    <x v="5"/>
    <m/>
    <m/>
  </r>
  <r>
    <n v="6476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3"/>
    <n v="0.7"/>
    <n v="-3.4914000000000001"/>
    <x v="5"/>
    <m/>
    <m/>
  </r>
  <r>
    <n v="6477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x v="5"/>
    <m/>
    <m/>
  </r>
  <r>
    <n v="6478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 P710e Mobile Speakerphone"/>
    <n v="205.99199999999999"/>
    <n v="1"/>
    <n v="0.2"/>
    <n v="-2.5749"/>
    <x v="5"/>
    <m/>
    <m/>
  </r>
  <r>
    <n v="6479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3"/>
    <n v="0.2"/>
    <n v="5.4432"/>
    <x v="5"/>
    <m/>
    <m/>
  </r>
  <r>
    <n v="6480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5"/>
    <n v="0.2"/>
    <n v="50.396000000000001"/>
    <x v="5"/>
    <m/>
    <m/>
  </r>
  <r>
    <n v="6481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x v="5"/>
    <m/>
    <m/>
  </r>
  <r>
    <n v="6482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"/>
    <n v="0.2"/>
    <n v="0"/>
    <x v="5"/>
    <m/>
    <m/>
  </r>
  <r>
    <n v="6483"/>
    <s v="CA-2017-140872"/>
    <d v="2017-03-06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"/>
    <n v="0.2"/>
    <n v="-4.1399999999999997"/>
    <x v="5"/>
    <m/>
    <m/>
  </r>
  <r>
    <n v="6484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x v="5"/>
    <m/>
    <m/>
  </r>
  <r>
    <n v="6485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6"/>
    <n v="0"/>
    <n v="36.183599999999998"/>
    <x v="5"/>
    <m/>
    <m/>
  </r>
  <r>
    <n v="6486"/>
    <s v="CA-2017-113908"/>
    <d v="2017-03-06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4"/>
    <n v="0"/>
    <n v="22.226400000000002"/>
    <x v="5"/>
    <m/>
    <m/>
  </r>
  <r>
    <n v="6487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x v="5"/>
    <m/>
    <m/>
  </r>
  <r>
    <n v="6488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x v="5"/>
    <m/>
    <m/>
  </r>
  <r>
    <n v="6489"/>
    <s v="CA-2015-120621"/>
    <s v="3/21/2015"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14"/>
    <n v="0.2"/>
    <n v="96.023200000000003"/>
    <x v="5"/>
    <m/>
    <m/>
  </r>
  <r>
    <n v="6490"/>
    <s v="US-2017-148866"/>
    <s v="9/19/2017"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5"/>
    <n v="0"/>
    <n v="15.552"/>
    <x v="5"/>
    <m/>
    <m/>
  </r>
  <r>
    <n v="6491"/>
    <s v="CA-2014-149594"/>
    <s v="9/15/20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4"/>
    <n v="0.2"/>
    <n v="16.889600000000002"/>
    <x v="5"/>
    <m/>
    <m/>
  </r>
  <r>
    <n v="6492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"/>
    <n v="0.2"/>
    <n v="10.8588"/>
    <x v="5"/>
    <m/>
    <m/>
  </r>
  <r>
    <n v="6493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5"/>
    <n v="0.2"/>
    <n v="4.4684999999999997"/>
    <x v="5"/>
    <m/>
    <m/>
  </r>
  <r>
    <n v="6494"/>
    <s v="CA-2016-113845"/>
    <s v="11/20/2016"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4"/>
    <n v="0.2"/>
    <n v="24.476800000000001"/>
    <x v="5"/>
    <m/>
    <m/>
  </r>
  <r>
    <n v="6495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 8gb Micro Traveldrive Usb 2.0 Flash Drive"/>
    <n v="24"/>
    <n v="2"/>
    <n v="0.2"/>
    <n v="-2.7"/>
    <x v="5"/>
    <m/>
    <m/>
  </r>
  <r>
    <n v="6496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3"/>
    <n v="0.2"/>
    <n v="5.4432"/>
    <x v="5"/>
    <m/>
    <m/>
  </r>
  <r>
    <n v="6497"/>
    <s v="CA-2017-111262"/>
    <s v="10/28/2017"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x v="5"/>
    <m/>
    <m/>
  </r>
  <r>
    <n v="6498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x v="5"/>
    <m/>
    <m/>
  </r>
  <r>
    <n v="6499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9"/>
    <n v="0"/>
    <n v="62.141399999999997"/>
    <x v="5"/>
    <m/>
    <m/>
  </r>
  <r>
    <n v="6500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14"/>
    <n v="0"/>
    <n v="64.367800000000003"/>
    <x v="5"/>
    <m/>
    <m/>
  </r>
  <r>
    <n v="6501"/>
    <s v="CA-2015-103135"/>
    <s v="7/24/2015"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6"/>
    <n v="0"/>
    <n v="41.427599999999998"/>
    <x v="5"/>
    <m/>
    <m/>
  </r>
  <r>
    <n v="6502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6"/>
    <n v="0.4"/>
    <n v="-107.9928"/>
    <x v="5"/>
    <m/>
    <m/>
  </r>
  <r>
    <n v="6503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x v="5"/>
    <m/>
    <m/>
  </r>
  <r>
    <n v="6504"/>
    <s v="CA-2014-129147"/>
    <d v="2014-02-1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3"/>
    <n v="0.7"/>
    <n v="-13.4694"/>
    <x v="5"/>
    <m/>
    <m/>
  </r>
  <r>
    <n v="6505"/>
    <s v="CA-2017-128265"/>
    <s v="11/17/2017"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3"/>
    <n v="0"/>
    <n v="349.33920000000001"/>
    <x v="5"/>
    <m/>
    <m/>
  </r>
  <r>
    <n v="6506"/>
    <s v="CA-2016-152331"/>
    <s v="6/26/2016"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3"/>
    <n v="0.2"/>
    <n v="0.46410000000000001"/>
    <x v="5"/>
    <m/>
    <m/>
  </r>
  <r>
    <n v="6507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4"/>
    <n v="0.2"/>
    <n v="5.98"/>
    <x v="5"/>
    <m/>
    <m/>
  </r>
  <r>
    <n v="6508"/>
    <s v="US-2016-128909"/>
    <d v="2016-09-10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x v="5"/>
    <m/>
    <m/>
  </r>
  <r>
    <n v="6509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5"/>
    <n v="0"/>
    <n v="137.15100000000001"/>
    <x v="5"/>
    <m/>
    <m/>
  </r>
  <r>
    <n v="6510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x v="5"/>
    <m/>
    <m/>
  </r>
  <r>
    <n v="6511"/>
    <s v="CA-2017-102197"/>
    <s v="12/20/2017"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3"/>
    <n v="0"/>
    <n v="16.669799999999999"/>
    <x v="5"/>
    <m/>
    <m/>
  </r>
  <r>
    <n v="6512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6"/>
    <n v="0"/>
    <n v="8.1191999999999993"/>
    <x v="5"/>
    <m/>
    <m/>
  </r>
  <r>
    <n v="6513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4"/>
    <n v="0"/>
    <n v="5.6448"/>
    <x v="5"/>
    <m/>
    <m/>
  </r>
  <r>
    <n v="6514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7"/>
    <n v="0"/>
    <n v="140.59569999999999"/>
    <x v="5"/>
    <m/>
    <m/>
  </r>
  <r>
    <n v="6515"/>
    <s v="CA-2017-167640"/>
    <d v="2017-06-03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"/>
    <n v="0.2"/>
    <n v="23.2182"/>
    <x v="5"/>
    <m/>
    <m/>
  </r>
  <r>
    <n v="6516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3"/>
    <n v="0.2"/>
    <n v="0"/>
    <x v="5"/>
    <m/>
    <m/>
  </r>
  <r>
    <n v="6517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x v="5"/>
    <m/>
    <m/>
  </r>
  <r>
    <n v="6518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10"/>
    <n v="0"/>
    <n v="41.706000000000003"/>
    <x v="5"/>
    <m/>
    <m/>
  </r>
  <r>
    <n v="6519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"/>
    <n v="0"/>
    <n v="30.508800000000001"/>
    <x v="5"/>
    <m/>
    <m/>
  </r>
  <r>
    <n v="6520"/>
    <s v="US-2017-116652"/>
    <s v="9/15/2017"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1"/>
    <n v="0.2"/>
    <n v="0.84"/>
    <x v="5"/>
    <m/>
    <m/>
  </r>
  <r>
    <n v="6521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4"/>
    <n v="0"/>
    <n v="2504.2215999999999"/>
    <x v="5"/>
    <m/>
    <m/>
  </r>
  <r>
    <n v="6522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3"/>
    <n v="0"/>
    <n v="72.640799999999999"/>
    <x v="5"/>
    <m/>
    <m/>
  </r>
  <r>
    <n v="6523"/>
    <s v="CA-2017-138289"/>
    <s v="1/16/2017"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7"/>
    <n v="0"/>
    <n v="25.2315"/>
    <x v="5"/>
    <m/>
    <m/>
  </r>
  <r>
    <n v="6524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x v="5"/>
    <m/>
    <m/>
  </r>
  <r>
    <n v="6525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1"/>
    <n v="0.4"/>
    <n v="-12.998699999999999"/>
    <x v="5"/>
    <m/>
    <m/>
  </r>
  <r>
    <n v="6526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5"/>
    <m/>
    <m/>
  </r>
  <r>
    <n v="6527"/>
    <s v="CA-2016-129308"/>
    <d v="2016-07-07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5"/>
    <n v="0.7"/>
    <n v="-7.85"/>
    <x v="5"/>
    <m/>
    <m/>
  </r>
  <r>
    <n v="6528"/>
    <s v="CA-2016-157791"/>
    <s v="12/23/2016"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4"/>
    <n v="0"/>
    <n v="899.98199999999997"/>
    <x v="5"/>
    <m/>
    <m/>
  </r>
  <r>
    <n v="6529"/>
    <s v="CA-2014-146864"/>
    <s v="12/22/2014"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4"/>
    <n v="0"/>
    <n v="56.264000000000003"/>
    <x v="5"/>
    <m/>
    <m/>
  </r>
  <r>
    <n v="6530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3"/>
    <n v="0.2"/>
    <n v="2.3409"/>
    <x v="5"/>
    <m/>
    <m/>
  </r>
  <r>
    <n v="6531"/>
    <s v="CA-2014-103744"/>
    <s v="2/23/2014"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3"/>
    <n v="0.8"/>
    <n v="-6.8634000000000004"/>
    <x v="5"/>
    <m/>
    <m/>
  </r>
  <r>
    <n v="6532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5"/>
    <n v="0"/>
    <n v="2.552"/>
    <x v="5"/>
    <m/>
    <m/>
  </r>
  <r>
    <n v="6533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1"/>
    <n v="0"/>
    <n v="29.988"/>
    <x v="5"/>
    <m/>
    <m/>
  </r>
  <r>
    <n v="6534"/>
    <s v="US-2017-107384"/>
    <d v="2017-04-12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x v="5"/>
    <m/>
    <m/>
  </r>
  <r>
    <n v="6535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3"/>
    <n v="0.2"/>
    <n v="726.56190000000004"/>
    <x v="5"/>
    <m/>
    <m/>
  </r>
  <r>
    <n v="6536"/>
    <s v="CA-2014-128209"/>
    <s v="11/17/2014"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10"/>
    <n v="0.2"/>
    <n v="-50.097999999999999"/>
    <x v="5"/>
    <m/>
    <m/>
  </r>
  <r>
    <n v="6537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3"/>
    <n v="0.4"/>
    <n v="-147.8655"/>
    <x v="5"/>
    <m/>
    <m/>
  </r>
  <r>
    <n v="6538"/>
    <s v="CA-2014-169684"/>
    <s v="10/20/2014"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x v="5"/>
    <m/>
    <m/>
  </r>
  <r>
    <n v="6539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 Speaker Phone"/>
    <n v="158.99"/>
    <n v="1"/>
    <n v="0"/>
    <n v="41.337400000000002"/>
    <x v="5"/>
    <m/>
    <m/>
  </r>
  <r>
    <n v="6540"/>
    <s v="CA-2015-109862"/>
    <s v="10/25/2015"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5"/>
    <n v="0"/>
    <n v="75.686000000000007"/>
    <x v="5"/>
    <m/>
    <m/>
  </r>
  <r>
    <n v="6541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6"/>
    <n v="0"/>
    <n v="34.629600000000003"/>
    <x v="5"/>
    <m/>
    <m/>
  </r>
  <r>
    <n v="6542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"/>
    <n v="0"/>
    <n v="23.7864"/>
    <x v="5"/>
    <m/>
    <m/>
  </r>
  <r>
    <n v="6543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 Headset"/>
    <n v="107.88"/>
    <n v="3"/>
    <n v="0.2"/>
    <n v="10.788"/>
    <x v="5"/>
    <m/>
    <m/>
  </r>
  <r>
    <n v="6544"/>
    <s v="US-2017-107888"/>
    <s v="11/16/2017"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1"/>
    <n v="0"/>
    <n v="7.9896000000000003"/>
    <x v="5"/>
    <m/>
    <m/>
  </r>
  <r>
    <n v="6545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x v="5"/>
    <m/>
    <m/>
  </r>
  <r>
    <n v="6546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"/>
    <n v="0.2"/>
    <n v="1.764"/>
    <x v="5"/>
    <m/>
    <m/>
  </r>
  <r>
    <n v="6547"/>
    <s v="US-2017-154872"/>
    <s v="5/14/2017"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1"/>
    <n v="0.2"/>
    <n v="7.7450000000000001"/>
    <x v="5"/>
    <m/>
    <m/>
  </r>
  <r>
    <n v="6548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6"/>
    <n v="0.3"/>
    <n v="-172.1172"/>
    <x v="5"/>
    <m/>
    <m/>
  </r>
  <r>
    <n v="6549"/>
    <s v="CA-2014-113880"/>
    <d v="2014-01-03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5"/>
    <m/>
    <m/>
  </r>
  <r>
    <n v="6550"/>
    <s v="US-2015-164966"/>
    <s v="7/30/2015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6"/>
    <n v="0"/>
    <n v="38.97"/>
    <x v="5"/>
    <m/>
    <m/>
  </r>
  <r>
    <n v="6551"/>
    <s v="CA-2015-126739"/>
    <d v="2015-01-1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4"/>
    <n v="0.1"/>
    <n v="21.837599999999998"/>
    <x v="5"/>
    <m/>
    <m/>
  </r>
  <r>
    <n v="6552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"/>
    <n v="0"/>
    <n v="6.4127999999999998"/>
    <x v="5"/>
    <m/>
    <m/>
  </r>
  <r>
    <n v="6553"/>
    <s v="CA-2017-161578"/>
    <s v="12/16/2017"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x v="5"/>
    <m/>
    <m/>
  </r>
  <r>
    <n v="6554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x v="5"/>
    <m/>
    <m/>
  </r>
  <r>
    <n v="6555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3"/>
    <n v="0.2"/>
    <n v="31.5825"/>
    <x v="5"/>
    <m/>
    <m/>
  </r>
  <r>
    <n v="6556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1"/>
    <n v="0.2"/>
    <n v="1.2376"/>
    <x v="5"/>
    <m/>
    <m/>
  </r>
  <r>
    <n v="6557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1"/>
    <n v="0.8"/>
    <n v="-14.759399999999999"/>
    <x v="5"/>
    <m/>
    <m/>
  </r>
  <r>
    <n v="6558"/>
    <s v="CA-2014-137092"/>
    <s v="10/20/2014"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5"/>
    <m/>
    <m/>
  </r>
  <r>
    <n v="6559"/>
    <s v="CA-2015-166947"/>
    <d v="2015-05-06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9"/>
    <n v="0.1"/>
    <n v="169.18199999999999"/>
    <x v="5"/>
    <m/>
    <m/>
  </r>
  <r>
    <n v="6560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5"/>
    <n v="0"/>
    <n v="197.35300000000001"/>
    <x v="5"/>
    <m/>
    <m/>
  </r>
  <r>
    <n v="6561"/>
    <s v="CA-2016-160941"/>
    <s v="7/21/2016"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1"/>
    <n v="0"/>
    <n v="1.512"/>
    <x v="5"/>
    <m/>
    <m/>
  </r>
  <r>
    <n v="6562"/>
    <s v="CA-2017-144680"/>
    <s v="3/31/2017"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x v="5"/>
    <m/>
    <m/>
  </r>
  <r>
    <n v="6563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x v="5"/>
    <m/>
    <m/>
  </r>
  <r>
    <n v="6564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"/>
    <n v="0.3"/>
    <n v="-38.85"/>
    <x v="5"/>
    <m/>
    <m/>
  </r>
  <r>
    <n v="6565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3"/>
    <n v="0"/>
    <n v="2.5055999999999998"/>
    <x v="5"/>
    <m/>
    <m/>
  </r>
  <r>
    <n v="6566"/>
    <s v="CA-2014-166086"/>
    <d v="2014-07-05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4"/>
    <n v="0"/>
    <n v="244.24959999999999"/>
    <x v="5"/>
    <m/>
    <m/>
  </r>
  <r>
    <n v="6567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4"/>
    <n v="0.8"/>
    <n v="-426.98599999999999"/>
    <x v="5"/>
    <m/>
    <m/>
  </r>
  <r>
    <n v="6568"/>
    <s v="CA-2017-131282"/>
    <d v="2017-05-02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5"/>
    <n v="0.2"/>
    <n v="0.71199999999999997"/>
    <x v="5"/>
    <m/>
    <m/>
  </r>
  <r>
    <n v="6569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"/>
    <n v="0.2"/>
    <n v="1.008"/>
    <x v="5"/>
    <m/>
    <m/>
  </r>
  <r>
    <n v="6570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x v="5"/>
    <m/>
    <m/>
  </r>
  <r>
    <n v="6571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3"/>
    <n v="0.2"/>
    <n v="50.406300000000002"/>
    <x v="5"/>
    <m/>
    <m/>
  </r>
  <r>
    <n v="6572"/>
    <s v="CA-2014-100678"/>
    <s v="4/18/2014"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3"/>
    <n v="0.2"/>
    <n v="28.497"/>
    <x v="5"/>
    <m/>
    <m/>
  </r>
  <r>
    <n v="6573"/>
    <s v="CA-2016-161543"/>
    <d v="2016-10-05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"/>
    <n v="0"/>
    <n v="5.8604000000000003"/>
    <x v="5"/>
    <m/>
    <m/>
  </r>
  <r>
    <n v="6574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4"/>
    <n v="0"/>
    <n v="67.608000000000004"/>
    <x v="5"/>
    <m/>
    <m/>
  </r>
  <r>
    <n v="6575"/>
    <s v="CA-2016-160535"/>
    <s v="11/25/2016"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8"/>
    <n v="0"/>
    <n v="118.3704"/>
    <x v="5"/>
    <m/>
    <m/>
  </r>
  <r>
    <n v="6576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 Flash Drive Imation Corp"/>
    <n v="1049.44"/>
    <n v="8"/>
    <n v="0"/>
    <n v="440.76479999999998"/>
    <x v="5"/>
    <m/>
    <m/>
  </r>
  <r>
    <n v="6577"/>
    <s v="CA-2017-123085"/>
    <d v="2017-03-03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3"/>
    <n v="0.2"/>
    <n v="-17.0352"/>
    <x v="5"/>
    <m/>
    <m/>
  </r>
  <r>
    <n v="6578"/>
    <s v="CA-2015-153752"/>
    <d v="2015-06-12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6"/>
    <n v="0"/>
    <n v="50.442599999999999"/>
    <x v="5"/>
    <m/>
    <m/>
  </r>
  <r>
    <n v="6579"/>
    <s v="CA-2014-103660"/>
    <s v="8/25/2014"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7"/>
    <n v="0.2"/>
    <n v="75.595799999999997"/>
    <x v="5"/>
    <m/>
    <m/>
  </r>
  <r>
    <n v="6580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1"/>
    <n v="0"/>
    <n v="3.2063999999999999"/>
    <x v="5"/>
    <m/>
    <m/>
  </r>
  <r>
    <n v="6581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3"/>
    <n v="0"/>
    <n v="2.2517999999999998"/>
    <x v="5"/>
    <m/>
    <m/>
  </r>
  <r>
    <n v="6582"/>
    <s v="CA-2016-169887"/>
    <s v="10/22/2016"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3"/>
    <n v="0"/>
    <n v="30.582000000000001"/>
    <x v="5"/>
    <m/>
    <m/>
  </r>
  <r>
    <n v="6583"/>
    <s v="CA-2016-148516"/>
    <d v="2016-07-08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 Illuminated - Keyboard"/>
    <n v="179.97"/>
    <n v="3"/>
    <n v="0"/>
    <n v="86.385599999999997"/>
    <x v="5"/>
    <m/>
    <m/>
  </r>
  <r>
    <n v="6584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6"/>
    <n v="0"/>
    <n v="29.5626"/>
    <x v="5"/>
    <m/>
    <m/>
  </r>
  <r>
    <n v="6585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4"/>
    <n v="0"/>
    <n v="67.989999999999995"/>
    <x v="5"/>
    <m/>
    <m/>
  </r>
  <r>
    <n v="6586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5"/>
    <n v="0"/>
    <n v="3.8719999999999999"/>
    <x v="5"/>
    <m/>
    <m/>
  </r>
  <r>
    <n v="6587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6"/>
    <n v="0"/>
    <n v="5.7072000000000003"/>
    <x v="5"/>
    <m/>
    <m/>
  </r>
  <r>
    <n v="6588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3"/>
    <n v="0"/>
    <n v="69.676199999999994"/>
    <x v="5"/>
    <m/>
    <m/>
  </r>
  <r>
    <n v="6589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3"/>
    <n v="0"/>
    <n v="7.1711999999999998"/>
    <x v="5"/>
    <m/>
    <m/>
  </r>
  <r>
    <n v="6590"/>
    <s v="CA-2017-104731"/>
    <s v="7/21/2017"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"/>
    <n v="0"/>
    <n v="11.586"/>
    <x v="5"/>
    <m/>
    <m/>
  </r>
  <r>
    <n v="6591"/>
    <s v="CA-2014-164749"/>
    <s v="3/23/2014"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3"/>
    <n v="0.2"/>
    <n v="3.2214"/>
    <x v="5"/>
    <m/>
    <m/>
  </r>
  <r>
    <n v="6592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3"/>
    <n v="0"/>
    <n v="9.702"/>
    <x v="5"/>
    <m/>
    <m/>
  </r>
  <r>
    <n v="6593"/>
    <s v="CA-2015-103716"/>
    <s v="4/30/2015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x v="5"/>
    <m/>
    <m/>
  </r>
  <r>
    <n v="6594"/>
    <s v="CA-2016-126795"/>
    <s v="6/13/2016"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x v="5"/>
    <m/>
    <m/>
  </r>
  <r>
    <n v="6595"/>
    <s v="CA-2015-146290"/>
    <d v="2015-04-05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7"/>
    <n v="0"/>
    <n v="35.260399999999997"/>
    <x v="5"/>
    <m/>
    <m/>
  </r>
  <r>
    <n v="6596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5"/>
    <n v="0.7"/>
    <n v="-7.84"/>
    <x v="5"/>
    <m/>
    <m/>
  </r>
  <r>
    <n v="6597"/>
    <s v="CA-2017-157112"/>
    <s v="4/23/2017"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1"/>
    <n v="0.2"/>
    <n v="1.8704000000000001"/>
    <x v="5"/>
    <m/>
    <m/>
  </r>
  <r>
    <n v="6598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1"/>
    <n v="0.7"/>
    <n v="-0.91"/>
    <x v="5"/>
    <m/>
    <m/>
  </r>
  <r>
    <n v="6599"/>
    <s v="CA-2014-169257"/>
    <d v="2014-06-06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"/>
    <n v="0.2"/>
    <n v="22.480799999999999"/>
    <x v="5"/>
    <m/>
    <m/>
  </r>
  <r>
    <n v="6600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3"/>
    <n v="0"/>
    <n v="23.680800000000001"/>
    <x v="5"/>
    <m/>
    <m/>
  </r>
  <r>
    <n v="6601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3"/>
    <n v="0"/>
    <n v="73.41"/>
    <x v="5"/>
    <m/>
    <m/>
  </r>
  <r>
    <n v="6602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8"/>
    <n v="0"/>
    <n v="64.756799999999998"/>
    <x v="5"/>
    <m/>
    <m/>
  </r>
  <r>
    <n v="6603"/>
    <s v="CA-2014-154095"/>
    <d v="2014-02-12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6"/>
    <n v="0"/>
    <n v="7.2035999999999998"/>
    <x v="5"/>
    <m/>
    <m/>
  </r>
  <r>
    <n v="6604"/>
    <s v="CA-2017-146346"/>
    <s v="6/17/2017"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3"/>
    <n v="0.2"/>
    <n v="-32.929200000000002"/>
    <x v="5"/>
    <m/>
    <m/>
  </r>
  <r>
    <n v="6605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3"/>
    <n v="0"/>
    <n v="0"/>
    <x v="5"/>
    <m/>
    <m/>
  </r>
  <r>
    <n v="6606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7"/>
    <n v="0"/>
    <n v="21.7728"/>
    <x v="5"/>
    <m/>
    <m/>
  </r>
  <r>
    <n v="6607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4"/>
    <n v="0.2"/>
    <n v="23.756399999999999"/>
    <x v="5"/>
    <m/>
    <m/>
  </r>
  <r>
    <n v="6608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6"/>
    <n v="0.2"/>
    <n v="-84.8232"/>
    <x v="5"/>
    <m/>
    <m/>
  </r>
  <r>
    <n v="6609"/>
    <s v="CA-2016-148852"/>
    <s v="5/26/2016"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3"/>
    <n v="0.2"/>
    <n v="116.24250000000001"/>
    <x v="5"/>
    <m/>
    <m/>
  </r>
  <r>
    <n v="6610"/>
    <s v="US-2015-118906"/>
    <d v="2015-10-03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6"/>
    <n v="0"/>
    <n v="25.1496"/>
    <x v="5"/>
    <m/>
    <m/>
  </r>
  <r>
    <n v="6611"/>
    <s v="CA-2016-168921"/>
    <s v="10/20/2016"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3"/>
    <n v="0.2"/>
    <n v="6.03"/>
    <x v="5"/>
    <m/>
    <m/>
  </r>
  <r>
    <n v="6612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"/>
    <n v="0"/>
    <n v="51.8292"/>
    <x v="5"/>
    <m/>
    <m/>
  </r>
  <r>
    <n v="6613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3"/>
    <n v="0"/>
    <n v="9.798"/>
    <x v="5"/>
    <m/>
    <m/>
  </r>
  <r>
    <n v="6614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5"/>
    <n v="0"/>
    <n v="131.58600000000001"/>
    <x v="5"/>
    <m/>
    <m/>
  </r>
  <r>
    <n v="6615"/>
    <s v="CA-2015-107678"/>
    <s v="4/21/2015"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3"/>
    <n v="0"/>
    <n v="35.679600000000001"/>
    <x v="5"/>
    <m/>
    <m/>
  </r>
  <r>
    <n v="6616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x v="5"/>
    <m/>
    <m/>
  </r>
  <r>
    <n v="6617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6"/>
    <n v="0"/>
    <n v="10.8"/>
    <x v="5"/>
    <m/>
    <m/>
  </r>
  <r>
    <n v="6618"/>
    <s v="CA-2016-123512"/>
    <s v="6/17/2016"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4"/>
    <n v="0"/>
    <n v="107.7216"/>
    <x v="5"/>
    <m/>
    <m/>
  </r>
  <r>
    <n v="6619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5"/>
    <n v="0"/>
    <n v="15.552"/>
    <x v="5"/>
    <m/>
    <m/>
  </r>
  <r>
    <n v="6620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6"/>
    <n v="0"/>
    <n v="54.584400000000002"/>
    <x v="5"/>
    <m/>
    <m/>
  </r>
  <r>
    <n v="6621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5"/>
    <n v="0"/>
    <n v="83.281000000000006"/>
    <x v="5"/>
    <m/>
    <m/>
  </r>
  <r>
    <n v="6622"/>
    <s v="US-2017-167402"/>
    <s v="1/13/2017"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3"/>
    <n v="0"/>
    <n v="53.234999999999999"/>
    <x v="5"/>
    <m/>
    <m/>
  </r>
  <r>
    <n v="6623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x v="5"/>
    <m/>
    <m/>
  </r>
  <r>
    <n v="6624"/>
    <s v="CA-2014-130449"/>
    <d v="2014-06-09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8"/>
    <n v="0"/>
    <n v="27.485600000000002"/>
    <x v="5"/>
    <m/>
    <m/>
  </r>
  <r>
    <n v="6625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1"/>
    <n v="0.3"/>
    <n v="-13.1706"/>
    <x v="5"/>
    <m/>
    <m/>
  </r>
  <r>
    <n v="6626"/>
    <s v="CA-2015-141250"/>
    <s v="1/19/2015"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4"/>
    <n v="0.3"/>
    <n v="-8.5416000000000007"/>
    <x v="5"/>
    <m/>
    <m/>
  </r>
  <r>
    <n v="6627"/>
    <s v="CA-2014-145541"/>
    <s v="12/14/2014"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4"/>
    <n v="0"/>
    <n v="2239.9872"/>
    <x v="5"/>
    <m/>
    <m/>
  </r>
  <r>
    <n v="6628"/>
    <s v="CA-2014-138513"/>
    <s v="5/23/2014"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"/>
    <n v="0"/>
    <n v="6.2207999999999997"/>
    <x v="5"/>
    <m/>
    <m/>
  </r>
  <r>
    <n v="6629"/>
    <s v="CA-2015-135489"/>
    <s v="9/19/2015"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14"/>
    <n v="0"/>
    <n v="134.33279999999999"/>
    <x v="5"/>
    <m/>
    <m/>
  </r>
  <r>
    <n v="6630"/>
    <s v="CA-2015-125696"/>
    <d v="2015-02-10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5"/>
    <n v="0.7"/>
    <n v="-5.4119999999999999"/>
    <x v="5"/>
    <m/>
    <m/>
  </r>
  <r>
    <n v="6631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3"/>
    <n v="0.2"/>
    <n v="52.376399999999997"/>
    <x v="5"/>
    <m/>
    <m/>
  </r>
  <r>
    <n v="6632"/>
    <s v="CA-2016-105081"/>
    <s v="12/25/2016"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x v="5"/>
    <m/>
    <m/>
  </r>
  <r>
    <n v="6633"/>
    <s v="US-2016-146857"/>
    <d v="2016-06-05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1"/>
    <n v="0"/>
    <n v="15.2544"/>
    <x v="5"/>
    <m/>
    <m/>
  </r>
  <r>
    <n v="6634"/>
    <s v="CA-2016-166275"/>
    <s v="10/24/2016"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1"/>
    <n v="0"/>
    <n v="85.995699999999999"/>
    <x v="5"/>
    <m/>
    <m/>
  </r>
  <r>
    <n v="6635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x v="5"/>
    <m/>
    <m/>
  </r>
  <r>
    <n v="6636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4"/>
    <n v="0.2"/>
    <n v="70.556399999999996"/>
    <x v="5"/>
    <m/>
    <m/>
  </r>
  <r>
    <n v="6637"/>
    <s v="CA-2017-144498"/>
    <d v="2017-06-05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x v="5"/>
    <m/>
    <m/>
  </r>
  <r>
    <n v="6638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s v="American Pencil"/>
    <n v="6.99"/>
    <n v="3"/>
    <n v="0"/>
    <n v="2.0270999999999999"/>
    <x v="5"/>
    <m/>
    <m/>
  </r>
  <r>
    <n v="6639"/>
    <s v="CA-2017-103352"/>
    <s v="11/27/2017"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6"/>
    <n v="0.2"/>
    <n v="36.255600000000001"/>
    <x v="5"/>
    <m/>
    <m/>
  </r>
  <r>
    <n v="6640"/>
    <s v="CA-2014-108609"/>
    <s v="10/31/2014"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8"/>
    <n v="0.4"/>
    <n v="-734.52639999999997"/>
    <x v="5"/>
    <m/>
    <m/>
  </r>
  <r>
    <n v="6641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6"/>
    <n v="0"/>
    <n v="60.422400000000003"/>
    <x v="5"/>
    <m/>
    <m/>
  </r>
  <r>
    <n v="6642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 MX Performance Wireless Mouse"/>
    <n v="79.78"/>
    <n v="2"/>
    <n v="0"/>
    <n v="29.518599999999999"/>
    <x v="5"/>
    <m/>
    <m/>
  </r>
  <r>
    <n v="6643"/>
    <s v="CA-2017-128328"/>
    <d v="2017-05-08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9"/>
    <n v="0"/>
    <n v="66.599999999999994"/>
    <x v="5"/>
    <m/>
    <m/>
  </r>
  <r>
    <n v="6644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4"/>
    <n v="0.2"/>
    <n v="38.357199999999999"/>
    <x v="5"/>
    <m/>
    <m/>
  </r>
  <r>
    <n v="6645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7"/>
    <n v="0.2"/>
    <n v="-31.487400000000001"/>
    <x v="5"/>
    <m/>
    <m/>
  </r>
  <r>
    <n v="6646"/>
    <s v="US-2015-156496"/>
    <d v="2015-10-08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x v="5"/>
    <m/>
    <m/>
  </r>
  <r>
    <n v="6647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3"/>
    <n v="0.5"/>
    <n v="-304.6653"/>
    <x v="5"/>
    <m/>
    <m/>
  </r>
  <r>
    <n v="6648"/>
    <s v="US-2016-127334"/>
    <s v="12/15/2016"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"/>
    <n v="0.2"/>
    <n v="8.7167999999999992"/>
    <x v="5"/>
    <m/>
    <m/>
  </r>
  <r>
    <n v="6649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7"/>
    <n v="0.8"/>
    <n v="-68.185599999999994"/>
    <x v="5"/>
    <m/>
    <m/>
  </r>
  <r>
    <n v="6650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"/>
    <n v="0.2"/>
    <n v="107.99460000000001"/>
    <x v="5"/>
    <m/>
    <m/>
  </r>
  <r>
    <n v="6651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x v="5"/>
    <m/>
    <m/>
  </r>
  <r>
    <n v="6652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"/>
    <n v="0.6"/>
    <n v="-11.651199999999999"/>
    <x v="5"/>
    <m/>
    <m/>
  </r>
  <r>
    <n v="6653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4"/>
    <n v="0.2"/>
    <n v="7.2576000000000001"/>
    <x v="5"/>
    <m/>
    <m/>
  </r>
  <r>
    <n v="6654"/>
    <s v="US-2017-124779"/>
    <d v="2017-08-09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5"/>
    <n v="0.3"/>
    <n v="-39.637"/>
    <x v="5"/>
    <m/>
    <m/>
  </r>
  <r>
    <n v="6655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 Telephone"/>
    <n v="333.57600000000002"/>
    <n v="3"/>
    <n v="0.2"/>
    <n v="25.0182"/>
    <x v="5"/>
    <m/>
    <m/>
  </r>
  <r>
    <n v="6656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1"/>
    <n v="0.2"/>
    <n v="4.7988"/>
    <x v="5"/>
    <m/>
    <m/>
  </r>
  <r>
    <n v="6657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"/>
    <n v="0.2"/>
    <n v="-6.3959999999999999"/>
    <x v="5"/>
    <m/>
    <m/>
  </r>
  <r>
    <n v="6658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x v="5"/>
    <m/>
    <m/>
  </r>
  <r>
    <n v="6659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x v="5"/>
    <m/>
    <m/>
  </r>
  <r>
    <n v="6660"/>
    <s v="CA-2017-135937"/>
    <s v="2/20/2017"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9"/>
    <n v="0.5"/>
    <n v="-185.71680000000001"/>
    <x v="5"/>
    <m/>
    <m/>
  </r>
  <r>
    <n v="6661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x v="5"/>
    <m/>
    <m/>
  </r>
  <r>
    <n v="6662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x v="5"/>
    <m/>
    <m/>
  </r>
  <r>
    <n v="6663"/>
    <s v="CA-2015-129322"/>
    <d v="2015-08-08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7"/>
    <n v="0"/>
    <n v="210.49420000000001"/>
    <x v="5"/>
    <m/>
    <m/>
  </r>
  <r>
    <n v="6664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x v="5"/>
    <m/>
    <m/>
  </r>
  <r>
    <n v="6665"/>
    <s v="CA-2017-162173"/>
    <s v="10/26/2017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7"/>
    <n v="0"/>
    <n v="113.211"/>
    <x v="5"/>
    <m/>
    <m/>
  </r>
  <r>
    <n v="6666"/>
    <s v="CA-2016-115483"/>
    <s v="7/14/2016"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5"/>
    <n v="0.2"/>
    <n v="79.691999999999993"/>
    <x v="5"/>
    <m/>
    <m/>
  </r>
  <r>
    <n v="6667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5"/>
    <n v="0"/>
    <n v="15.426"/>
    <x v="5"/>
    <m/>
    <m/>
  </r>
  <r>
    <n v="6668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x v="5"/>
    <m/>
    <m/>
  </r>
  <r>
    <n v="6669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"/>
    <n v="0"/>
    <n v="4.42"/>
    <x v="5"/>
    <m/>
    <m/>
  </r>
  <r>
    <n v="6670"/>
    <s v="CA-2017-122175"/>
    <d v="2017-12-05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5"/>
    <n v="0"/>
    <n v="34.96"/>
    <x v="5"/>
    <m/>
    <m/>
  </r>
  <r>
    <n v="6671"/>
    <s v="CA-2017-161088"/>
    <s v="5/25/2017"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"/>
    <n v="0"/>
    <n v="13.428000000000001"/>
    <x v="5"/>
    <m/>
    <m/>
  </r>
  <r>
    <n v="6672"/>
    <s v="CA-2014-154837"/>
    <s v="8/23/2014"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"/>
    <n v="0.2"/>
    <n v="17.348800000000001"/>
    <x v="5"/>
    <m/>
    <m/>
  </r>
  <r>
    <n v="6673"/>
    <s v="CA-2015-153794"/>
    <d v="2015-11-09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7"/>
    <n v="0"/>
    <n v="79.757999999999996"/>
    <x v="5"/>
    <m/>
    <m/>
  </r>
  <r>
    <n v="6674"/>
    <s v="CA-2015-135510"/>
    <d v="2015-05-09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4"/>
    <n v="0"/>
    <n v="12.232799999999999"/>
    <x v="5"/>
    <m/>
    <m/>
  </r>
  <r>
    <n v="6675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6"/>
    <n v="0"/>
    <n v="4.9139999999999997"/>
    <x v="5"/>
    <m/>
    <m/>
  </r>
  <r>
    <n v="6676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"/>
    <n v="0"/>
    <n v="22.652999999999999"/>
    <x v="5"/>
    <m/>
    <m/>
  </r>
  <r>
    <n v="6677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x v="5"/>
    <m/>
    <m/>
  </r>
  <r>
    <n v="6678"/>
    <s v="CA-2015-109337"/>
    <s v="11/21/2015"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 Flash Drive Imation Corp"/>
    <n v="393.54"/>
    <n v="3"/>
    <n v="0"/>
    <n v="165.2868"/>
    <x v="5"/>
    <m/>
    <m/>
  </r>
  <r>
    <n v="6679"/>
    <s v="CA-2014-150329"/>
    <d v="2014-10-10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7"/>
    <n v="0.2"/>
    <n v="3.5154000000000001"/>
    <x v="5"/>
    <m/>
    <m/>
  </r>
  <r>
    <n v="6680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1"/>
    <n v="0"/>
    <n v="2.8340000000000001"/>
    <x v="5"/>
    <m/>
    <m/>
  </r>
  <r>
    <n v="6681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4"/>
    <n v="0"/>
    <n v="37.562399999999997"/>
    <x v="5"/>
    <m/>
    <m/>
  </r>
  <r>
    <n v="6682"/>
    <s v="CA-2017-145037"/>
    <d v="2017-02-09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3"/>
    <n v="0"/>
    <n v="73.41"/>
    <x v="5"/>
    <m/>
    <m/>
  </r>
  <r>
    <n v="6683"/>
    <s v="CA-2017-154466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"/>
    <n v="0"/>
    <n v="1.728"/>
    <x v="5"/>
    <m/>
    <m/>
  </r>
  <r>
    <n v="6684"/>
    <s v="CA-2014-109134"/>
    <d v="2014-05-1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6"/>
    <n v="0"/>
    <n v="8.8176000000000005"/>
    <x v="5"/>
    <m/>
    <m/>
  </r>
  <r>
    <n v="6685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1"/>
    <n v="0.2"/>
    <n v="-15.7514"/>
    <x v="5"/>
    <m/>
    <m/>
  </r>
  <r>
    <n v="6686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x v="5"/>
    <m/>
    <m/>
  </r>
  <r>
    <n v="6687"/>
    <s v="US-2015-129637"/>
    <s v="12/17/2015"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5"/>
    <n v="0.2"/>
    <n v="1.476"/>
    <x v="5"/>
    <m/>
    <m/>
  </r>
  <r>
    <n v="6688"/>
    <s v="CA-2015-165162"/>
    <s v="5/14/2015"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x v="5"/>
    <m/>
    <m/>
  </r>
  <r>
    <n v="6689"/>
    <s v="CA-2017-140494"/>
    <d v="2017-10-03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 LTO Ultrium - 800 GB"/>
    <n v="111.96"/>
    <n v="4"/>
    <n v="0"/>
    <n v="21.272400000000001"/>
    <x v="5"/>
    <m/>
    <m/>
  </r>
  <r>
    <n v="6690"/>
    <s v="CA-2017-104108"/>
    <d v="2017-02-12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5"/>
    <n v="0.2"/>
    <n v="2.1280000000000001"/>
    <x v="5"/>
    <m/>
    <m/>
  </r>
  <r>
    <n v="6691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4"/>
    <n v="0"/>
    <n v="8.4095999999999993"/>
    <x v="5"/>
    <m/>
    <m/>
  </r>
  <r>
    <n v="6692"/>
    <s v="US-2017-165869"/>
    <s v="7/31/2017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6"/>
    <n v="0"/>
    <n v="54.558"/>
    <x v="5"/>
    <m/>
    <m/>
  </r>
  <r>
    <n v="6693"/>
    <s v="CA-2017-160899"/>
    <d v="2017-11-08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11"/>
    <n v="0"/>
    <n v="219.65459999999999"/>
    <x v="5"/>
    <m/>
    <m/>
  </r>
  <r>
    <n v="6694"/>
    <s v="CA-2017-144225"/>
    <s v="9/30/2017"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3"/>
    <n v="0"/>
    <n v="80.791200000000003"/>
    <x v="5"/>
    <m/>
    <m/>
  </r>
  <r>
    <n v="6695"/>
    <s v="US-2016-163538"/>
    <s v="8/26/2016"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3"/>
    <n v="0"/>
    <n v="14.870699999999999"/>
    <x v="5"/>
    <m/>
    <m/>
  </r>
  <r>
    <n v="6696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x v="5"/>
    <m/>
    <m/>
  </r>
  <r>
    <n v="6697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3"/>
    <n v="0.2"/>
    <n v="11.4504"/>
    <x v="5"/>
    <m/>
    <m/>
  </r>
  <r>
    <n v="6698"/>
    <s v="US-2016-155103"/>
    <d v="2016-02-12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1"/>
    <n v="0"/>
    <n v="26.930399999999999"/>
    <x v="5"/>
    <m/>
    <m/>
  </r>
  <r>
    <n v="6699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x v="5"/>
    <m/>
    <m/>
  </r>
  <r>
    <n v="6700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"/>
    <n v="0.2"/>
    <n v="22.529599999999999"/>
    <x v="5"/>
    <m/>
    <m/>
  </r>
  <r>
    <n v="6701"/>
    <s v="CA-2017-145429"/>
    <s v="7/21/2017"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x v="5"/>
    <m/>
    <m/>
  </r>
  <r>
    <n v="6702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4"/>
    <n v="0.2"/>
    <n v="20.391999999999999"/>
    <x v="5"/>
    <m/>
    <m/>
  </r>
  <r>
    <n v="6703"/>
    <s v="CA-2015-153535"/>
    <s v="5/20/2015"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4"/>
    <n v="0.7"/>
    <n v="-4.9127999999999998"/>
    <x v="5"/>
    <m/>
    <m/>
  </r>
  <r>
    <n v="6704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 headset - Convertible, Monaural"/>
    <n v="217.584"/>
    <n v="2"/>
    <n v="0.2"/>
    <n v="19.038599999999999"/>
    <x v="5"/>
    <m/>
    <m/>
  </r>
  <r>
    <n v="6705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3"/>
    <n v="0"/>
    <n v="1.7919"/>
    <x v="5"/>
    <m/>
    <m/>
  </r>
  <r>
    <n v="6706"/>
    <s v="CA-2015-139164"/>
    <s v="6/23/2015"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3"/>
    <n v="0.2"/>
    <n v="8.9984999999999999"/>
    <x v="5"/>
    <m/>
    <m/>
  </r>
  <r>
    <n v="6707"/>
    <s v="CA-2016-112277"/>
    <d v="2016-10-09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7"/>
    <n v="0.2"/>
    <n v="58.463999999999999"/>
    <x v="5"/>
    <m/>
    <m/>
  </r>
  <r>
    <n v="6708"/>
    <s v="CA-2014-167724"/>
    <s v="4/13/2014"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3"/>
    <n v="0"/>
    <n v="3.6017999999999999"/>
    <x v="5"/>
    <m/>
    <m/>
  </r>
  <r>
    <n v="6709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4"/>
    <n v="0.2"/>
    <n v="99.432000000000002"/>
    <x v="5"/>
    <m/>
    <m/>
  </r>
  <r>
    <n v="6710"/>
    <s v="CA-2015-123141"/>
    <s v="11/14/2015"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3"/>
    <n v="0.2"/>
    <n v="20.155799999999999"/>
    <x v="5"/>
    <m/>
    <m/>
  </r>
  <r>
    <n v="6711"/>
    <s v="CA-2016-149503"/>
    <d v="2016-09-12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x v="5"/>
    <m/>
    <m/>
  </r>
  <r>
    <n v="6712"/>
    <s v="CA-2017-163069"/>
    <s v="8/18/2017"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3"/>
    <n v="0.2"/>
    <n v="1.2390000000000001"/>
    <x v="5"/>
    <m/>
    <m/>
  </r>
  <r>
    <n v="6713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x v="5"/>
    <m/>
    <m/>
  </r>
  <r>
    <n v="6714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x v="5"/>
    <m/>
    <m/>
  </r>
  <r>
    <n v="6715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x v="5"/>
    <m/>
    <m/>
  </r>
  <r>
    <n v="6716"/>
    <s v="CA-2017-107629"/>
    <s v="12/14/2017"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6"/>
    <n v="0.2"/>
    <n v="24.9984"/>
    <x v="5"/>
    <m/>
    <m/>
  </r>
  <r>
    <n v="6717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6"/>
    <n v="0"/>
    <n v="14.4"/>
    <x v="5"/>
    <m/>
    <m/>
  </r>
  <r>
    <n v="6718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4"/>
    <n v="0"/>
    <n v="12.700799999999999"/>
    <x v="5"/>
    <m/>
    <m/>
  </r>
  <r>
    <n v="6719"/>
    <s v="CA-2016-134789"/>
    <d v="2016-08-04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x v="5"/>
    <m/>
    <m/>
  </r>
  <r>
    <n v="6720"/>
    <s v="CA-2016-130442"/>
    <s v="12/16/2016"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x v="5"/>
    <m/>
    <m/>
  </r>
  <r>
    <n v="6721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5"/>
    <n v="0"/>
    <n v="31.4895"/>
    <x v="5"/>
    <m/>
    <m/>
  </r>
  <r>
    <n v="6722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"/>
    <n v="0"/>
    <n v="6.0632000000000001"/>
    <x v="5"/>
    <m/>
    <m/>
  </r>
  <r>
    <n v="6723"/>
    <s v="CA-2017-102974"/>
    <s v="9/19/2017"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3"/>
    <n v="0"/>
    <n v="4.8545999999999996"/>
    <x v="5"/>
    <m/>
    <m/>
  </r>
  <r>
    <n v="6724"/>
    <s v="US-2017-166394"/>
    <d v="2017-04-09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6"/>
    <n v="0"/>
    <n v="6.9653999999999998"/>
    <x v="5"/>
    <m/>
    <m/>
  </r>
  <r>
    <n v="6725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3"/>
    <n v="0"/>
    <n v="4.8162000000000003"/>
    <x v="5"/>
    <m/>
    <m/>
  </r>
  <r>
    <n v="6726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3"/>
    <n v="0"/>
    <n v="5.2028999999999996"/>
    <x v="5"/>
    <m/>
    <m/>
  </r>
  <r>
    <n v="6727"/>
    <s v="CA-2016-128811"/>
    <d v="2016-12-09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4"/>
    <n v="0.2"/>
    <n v="7.7640000000000002"/>
    <x v="5"/>
    <m/>
    <m/>
  </r>
  <r>
    <n v="6728"/>
    <s v="CA-2017-145443"/>
    <d v="2017-10-08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5"/>
    <n v="0"/>
    <n v="83.284000000000006"/>
    <x v="5"/>
    <m/>
    <m/>
  </r>
  <r>
    <n v="6729"/>
    <s v="CA-2016-165827"/>
    <d v="2016-04-1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6"/>
    <n v="0.2"/>
    <n v="8.2056000000000004"/>
    <x v="5"/>
    <m/>
    <m/>
  </r>
  <r>
    <n v="6730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x v="5"/>
    <m/>
    <m/>
  </r>
  <r>
    <n v="6731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x v="5"/>
    <m/>
    <m/>
  </r>
  <r>
    <n v="6732"/>
    <s v="CA-2015-156734"/>
    <s v="6/18/2015"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4"/>
    <n v="0.2"/>
    <n v="7.2576000000000001"/>
    <x v="5"/>
    <m/>
    <m/>
  </r>
  <r>
    <n v="6733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4"/>
    <n v="0.2"/>
    <n v="62.137599999999999"/>
    <x v="5"/>
    <m/>
    <m/>
  </r>
  <r>
    <n v="6734"/>
    <s v="CA-2014-120096"/>
    <d v="2014-04-07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"/>
    <n v="0.2"/>
    <n v="3.2431999999999999"/>
    <x v="5"/>
    <m/>
    <m/>
  </r>
  <r>
    <n v="6735"/>
    <s v="CA-2015-141754"/>
    <s v="12/20/2015"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"/>
    <n v="0.2"/>
    <n v="3.9474"/>
    <x v="5"/>
    <m/>
    <m/>
  </r>
  <r>
    <n v="6736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x v="5"/>
    <m/>
    <m/>
  </r>
  <r>
    <n v="6737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3"/>
    <n v="0"/>
    <n v="81.131399999999999"/>
    <x v="5"/>
    <m/>
    <m/>
  </r>
  <r>
    <n v="6738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9"/>
    <n v="0"/>
    <n v="6.0263999999999998"/>
    <x v="5"/>
    <m/>
    <m/>
  </r>
  <r>
    <n v="6739"/>
    <s v="CA-2016-123358"/>
    <d v="2016-10-04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x v="5"/>
    <m/>
    <m/>
  </r>
  <r>
    <n v="6740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3"/>
    <n v="0.2"/>
    <n v="7.6967999999999996"/>
    <x v="5"/>
    <m/>
    <m/>
  </r>
  <r>
    <n v="6741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x v="5"/>
    <m/>
    <m/>
  </r>
  <r>
    <n v="6742"/>
    <s v="CA-2014-144029"/>
    <s v="5/26/2014"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3"/>
    <n v="0.2"/>
    <n v="3.1806000000000001"/>
    <x v="5"/>
    <m/>
    <m/>
  </r>
  <r>
    <n v="6743"/>
    <s v="US-2017-101784"/>
    <d v="2017-06-07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3"/>
    <n v="0.2"/>
    <n v="-13.7403"/>
    <x v="5"/>
    <m/>
    <m/>
  </r>
  <r>
    <n v="6744"/>
    <s v="CA-2015-156923"/>
    <s v="2/16/2015"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6"/>
    <n v="0"/>
    <n v="16.146000000000001"/>
    <x v="5"/>
    <m/>
    <m/>
  </r>
  <r>
    <n v="6745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6"/>
    <n v="0.2"/>
    <n v="107.9892"/>
    <x v="5"/>
    <m/>
    <m/>
  </r>
  <r>
    <n v="6746"/>
    <s v="CA-2017-111269"/>
    <s v="6/16/2017"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5"/>
    <n v="0.2"/>
    <n v="1.794"/>
    <x v="5"/>
    <m/>
    <m/>
  </r>
  <r>
    <n v="6747"/>
    <s v="CA-2017-159156"/>
    <s v="11/13/2017"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5"/>
    <n v="0"/>
    <n v="163.78700000000001"/>
    <x v="5"/>
    <m/>
    <m/>
  </r>
  <r>
    <n v="6748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1"/>
    <n v="0.2"/>
    <n v="5.0462999999999996"/>
    <x v="5"/>
    <m/>
    <m/>
  </r>
  <r>
    <n v="6749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3"/>
    <n v="0"/>
    <n v="8.0730000000000004"/>
    <x v="5"/>
    <m/>
    <m/>
  </r>
  <r>
    <n v="6750"/>
    <s v="CA-2017-100230"/>
    <d v="2017-11-12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"/>
    <n v="0"/>
    <n v="29.245000000000001"/>
    <x v="5"/>
    <m/>
    <m/>
  </r>
  <r>
    <n v="6751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"/>
    <n v="0"/>
    <n v="20.7332"/>
    <x v="5"/>
    <m/>
    <m/>
  </r>
  <r>
    <n v="6752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"/>
    <n v="0"/>
    <n v="2.2724000000000002"/>
    <x v="5"/>
    <m/>
    <m/>
  </r>
  <r>
    <n v="6753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"/>
    <n v="0"/>
    <n v="27.882000000000001"/>
    <x v="5"/>
    <m/>
    <m/>
  </r>
  <r>
    <n v="6754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"/>
    <n v="0"/>
    <n v="3.7412000000000001"/>
    <x v="5"/>
    <m/>
    <m/>
  </r>
  <r>
    <n v="6755"/>
    <s v="CA-2016-154767"/>
    <s v="6/28/2016"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x v="5"/>
    <m/>
    <m/>
  </r>
  <r>
    <n v="6756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5"/>
    <n v="0"/>
    <n v="18.96"/>
    <x v="5"/>
    <m/>
    <m/>
  </r>
  <r>
    <n v="6757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4"/>
    <n v="0"/>
    <n v="143.62880000000001"/>
    <x v="5"/>
    <m/>
    <m/>
  </r>
  <r>
    <n v="6758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6"/>
    <n v="0"/>
    <n v="102.9444"/>
    <x v="5"/>
    <m/>
    <m/>
  </r>
  <r>
    <n v="6759"/>
    <s v="CA-2017-124205"/>
    <s v="9/15/2017"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"/>
    <n v="0"/>
    <n v="0"/>
    <x v="5"/>
    <m/>
    <m/>
  </r>
  <r>
    <n v="6760"/>
    <s v="CA-2017-165715"/>
    <d v="2017-02-12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1"/>
    <n v="0.2"/>
    <n v="2.4582000000000002"/>
    <x v="5"/>
    <m/>
    <m/>
  </r>
  <r>
    <n v="6761"/>
    <s v="CA-2017-100636"/>
    <s v="6/26/2017"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3"/>
    <n v="0"/>
    <n v="0"/>
    <x v="5"/>
    <m/>
    <m/>
  </r>
  <r>
    <n v="6762"/>
    <s v="CA-2016-162943"/>
    <s v="7/24/2016"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x v="5"/>
    <m/>
    <m/>
  </r>
  <r>
    <n v="6763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x v="5"/>
    <m/>
    <m/>
  </r>
  <r>
    <n v="6764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"/>
    <n v="0.2"/>
    <n v="-8.3523999999999994"/>
    <x v="5"/>
    <m/>
    <m/>
  </r>
  <r>
    <n v="6765"/>
    <s v="CA-2016-144764"/>
    <d v="2016-02-09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3"/>
    <n v="0.3"/>
    <n v="-19.47"/>
    <x v="5"/>
    <m/>
    <m/>
  </r>
  <r>
    <n v="6766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x v="5"/>
    <m/>
    <m/>
  </r>
  <r>
    <n v="6767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"/>
    <n v="0.2"/>
    <n v="3.5459999999999998"/>
    <x v="5"/>
    <m/>
    <m/>
  </r>
  <r>
    <n v="6768"/>
    <s v="CA-2017-100615"/>
    <s v="4/20/2017"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5"/>
    <n v="0.6"/>
    <n v="-6.1879999999999997"/>
    <x v="5"/>
    <m/>
    <m/>
  </r>
  <r>
    <n v="6769"/>
    <s v="CA-2014-109302"/>
    <d v="2014-12-08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7"/>
    <n v="0"/>
    <n v="98.105000000000004"/>
    <x v="5"/>
    <m/>
    <m/>
  </r>
  <r>
    <n v="6770"/>
    <s v="CA-2017-139787"/>
    <s v="9/19/2017"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5"/>
    <n v="0"/>
    <n v="13.452"/>
    <x v="5"/>
    <m/>
    <m/>
  </r>
  <r>
    <n v="6771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5"/>
    <n v="0.2"/>
    <n v="146.79"/>
    <x v="5"/>
    <m/>
    <m/>
  </r>
  <r>
    <n v="6772"/>
    <s v="CA-2017-139402"/>
    <d v="2017-09-12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x v="5"/>
    <m/>
    <m/>
  </r>
  <r>
    <n v="6773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"/>
    <n v="0.2"/>
    <n v="2.7955999999999999"/>
    <x v="5"/>
    <m/>
    <m/>
  </r>
  <r>
    <n v="6774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1"/>
    <n v="0.2"/>
    <n v="1.3049999999999999"/>
    <x v="5"/>
    <m/>
    <m/>
  </r>
  <r>
    <n v="6775"/>
    <s v="CA-2016-119018"/>
    <d v="2016-04-1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6"/>
    <n v="0"/>
    <n v="18.662400000000002"/>
    <x v="5"/>
    <m/>
    <m/>
  </r>
  <r>
    <n v="6776"/>
    <s v="CA-2015-105361"/>
    <s v="3/29/2015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x v="5"/>
    <m/>
    <m/>
  </r>
  <r>
    <n v="6777"/>
    <s v="US-2016-152373"/>
    <d v="2016-05-09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3"/>
    <n v="0.2"/>
    <n v="-17.523"/>
    <x v="5"/>
    <m/>
    <m/>
  </r>
  <r>
    <n v="6778"/>
    <s v="US-2017-166037"/>
    <s v="1/28/2017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9"/>
    <n v="0"/>
    <n v="157.46850000000001"/>
    <x v="5"/>
    <m/>
    <m/>
  </r>
  <r>
    <n v="6779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x v="5"/>
    <m/>
    <m/>
  </r>
  <r>
    <n v="6780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"/>
    <n v="0"/>
    <n v="4.2804000000000002"/>
    <x v="5"/>
    <m/>
    <m/>
  </r>
  <r>
    <n v="6781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"/>
    <n v="0"/>
    <n v="5.8696000000000002"/>
    <x v="5"/>
    <m/>
    <m/>
  </r>
  <r>
    <n v="6782"/>
    <s v="US-2016-147711"/>
    <d v="2016-03-09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8"/>
    <n v="0"/>
    <n v="27.485600000000002"/>
    <x v="5"/>
    <m/>
    <m/>
  </r>
  <r>
    <n v="6783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4"/>
    <n v="0.2"/>
    <n v="3.0144000000000002"/>
    <x v="5"/>
    <m/>
    <m/>
  </r>
  <r>
    <n v="6784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x v="5"/>
    <m/>
    <m/>
  </r>
  <r>
    <n v="6785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1"/>
    <n v="0.4"/>
    <n v="-34.646999999999998"/>
    <x v="5"/>
    <m/>
    <m/>
  </r>
  <r>
    <n v="6786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x v="5"/>
    <m/>
    <m/>
  </r>
  <r>
    <n v="6787"/>
    <s v="CA-2017-121293"/>
    <s v="7/25/2017"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4"/>
    <n v="0.2"/>
    <n v="7.2576000000000001"/>
    <x v="5"/>
    <m/>
    <m/>
  </r>
  <r>
    <n v="6788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3"/>
    <n v="0"/>
    <n v="12.993"/>
    <x v="5"/>
    <m/>
    <m/>
  </r>
  <r>
    <n v="6789"/>
    <s v="CA-2015-118843"/>
    <s v="9/13/2015"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7"/>
    <n v="0"/>
    <n v="31.468499999999999"/>
    <x v="5"/>
    <m/>
    <m/>
  </r>
  <r>
    <n v="6790"/>
    <s v="CA-2015-161445"/>
    <d v="2015-07-09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x v="5"/>
    <m/>
    <m/>
  </r>
  <r>
    <n v="6791"/>
    <s v="CA-2016-124527"/>
    <s v="11/16/2016"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5"/>
    <n v="0.2"/>
    <n v="2.8079999999999998"/>
    <x v="5"/>
    <m/>
    <m/>
  </r>
  <r>
    <n v="6792"/>
    <s v="CA-2016-162348"/>
    <d v="2016-10-1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1"/>
    <n v="0"/>
    <n v="2.7944"/>
    <x v="5"/>
    <m/>
    <m/>
  </r>
  <r>
    <n v="6793"/>
    <s v="CA-2014-141005"/>
    <s v="8/15/2014"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3"/>
    <n v="0"/>
    <n v="30.211200000000002"/>
    <x v="5"/>
    <m/>
    <m/>
  </r>
  <r>
    <n v="6794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"/>
    <n v="0.2"/>
    <n v="1.6115999999999999"/>
    <x v="5"/>
    <m/>
    <m/>
  </r>
  <r>
    <n v="6795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3"/>
    <n v="0.2"/>
    <n v="26.997299999999999"/>
    <x v="5"/>
    <m/>
    <m/>
  </r>
  <r>
    <n v="6796"/>
    <s v="CA-2015-145394"/>
    <s v="11/16/2015"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x v="5"/>
    <m/>
    <m/>
  </r>
  <r>
    <n v="6797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x v="5"/>
    <m/>
    <m/>
  </r>
  <r>
    <n v="6798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1"/>
    <n v="0.8"/>
    <n v="-6.0768000000000004"/>
    <x v="5"/>
    <m/>
    <m/>
  </r>
  <r>
    <n v="6799"/>
    <s v="CA-2015-168809"/>
    <s v="8/25/2015"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5"/>
    <n v="0.6"/>
    <n v="-3.94"/>
    <x v="5"/>
    <m/>
    <m/>
  </r>
  <r>
    <n v="6800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1"/>
    <n v="0.5"/>
    <n v="-24.102599999999999"/>
    <x v="5"/>
    <m/>
    <m/>
  </r>
  <r>
    <n v="6801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x v="5"/>
    <m/>
    <m/>
  </r>
  <r>
    <n v="6802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 Clip USB flash drive - 8 GB"/>
    <n v="45.12"/>
    <n v="3"/>
    <n v="0.2"/>
    <n v="-7.8959999999999999"/>
    <x v="5"/>
    <m/>
    <m/>
  </r>
  <r>
    <n v="6803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"/>
    <n v="0.2"/>
    <n v="21.42"/>
    <x v="5"/>
    <m/>
    <m/>
  </r>
  <r>
    <n v="6804"/>
    <s v="CA-2016-109827"/>
    <s v="12/25/2016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"/>
    <n v="0.2"/>
    <n v="4.1971999999999996"/>
    <x v="5"/>
    <m/>
    <m/>
  </r>
  <r>
    <n v="6805"/>
    <s v="CA-2014-152233"/>
    <d v="2014-05-10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"/>
    <n v="0"/>
    <n v="34.993000000000002"/>
    <x v="5"/>
    <m/>
    <m/>
  </r>
  <r>
    <n v="6806"/>
    <s v="CA-2014-125682"/>
    <s v="11/22/2014"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x v="5"/>
    <m/>
    <m/>
  </r>
  <r>
    <n v="6807"/>
    <s v="CA-2017-162880"/>
    <s v="12/25/2017"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1"/>
    <n v="0.2"/>
    <n v="1.3977999999999999"/>
    <x v="5"/>
    <m/>
    <m/>
  </r>
  <r>
    <n v="6808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x v="5"/>
    <m/>
    <m/>
  </r>
  <r>
    <n v="6809"/>
    <s v="CA-2015-128125"/>
    <s v="3/31/2015"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3"/>
    <n v="0.6"/>
    <n v="-7.8330000000000002"/>
    <x v="5"/>
    <m/>
    <m/>
  </r>
  <r>
    <n v="6810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"/>
    <n v="0.7"/>
    <n v="-2.5880000000000001"/>
    <x v="5"/>
    <m/>
    <m/>
  </r>
  <r>
    <n v="6811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x v="5"/>
    <m/>
    <m/>
  </r>
  <r>
    <n v="6812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"/>
    <n v="0.3"/>
    <n v="-29.152799999999999"/>
    <x v="5"/>
    <m/>
    <m/>
  </r>
  <r>
    <n v="6813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4"/>
    <n v="0.7"/>
    <n v="-12.208"/>
    <x v="5"/>
    <m/>
    <m/>
  </r>
  <r>
    <n v="6814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8"/>
    <n v="0.2"/>
    <n v="4.7976000000000001"/>
    <x v="5"/>
    <m/>
    <m/>
  </r>
  <r>
    <n v="6815"/>
    <s v="CA-2017-156237"/>
    <s v="9/14/2017"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"/>
    <n v="0.7"/>
    <n v="-168.81899999999999"/>
    <x v="5"/>
    <m/>
    <m/>
  </r>
  <r>
    <n v="6816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3"/>
    <n v="0"/>
    <n v="2.6208"/>
    <x v="5"/>
    <m/>
    <m/>
  </r>
  <r>
    <n v="6817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5"/>
    <n v="0"/>
    <n v="8.9499999999999993"/>
    <x v="5"/>
    <m/>
    <m/>
  </r>
  <r>
    <n v="6818"/>
    <s v="CA-2014-144414"/>
    <s v="6/17/2014"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3"/>
    <n v="0.2"/>
    <n v="1061.5722000000001"/>
    <x v="5"/>
    <m/>
    <m/>
  </r>
  <r>
    <n v="6819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5"/>
    <n v="0.8"/>
    <n v="-2.6880000000000002"/>
    <x v="5"/>
    <m/>
    <m/>
  </r>
  <r>
    <n v="6820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3"/>
    <n v="0.6"/>
    <n v="-2.3904000000000001"/>
    <x v="5"/>
    <m/>
    <m/>
  </r>
  <r>
    <n v="6821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"/>
    <n v="0.3"/>
    <n v="-3.2391999999999999"/>
    <x v="5"/>
    <m/>
    <m/>
  </r>
  <r>
    <n v="6822"/>
    <s v="CA-2017-163860"/>
    <s v="12/28/2017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"/>
    <n v="0.6"/>
    <n v="-1.4059999999999999"/>
    <x v="5"/>
    <m/>
    <m/>
  </r>
  <r>
    <n v="6823"/>
    <s v="US-2017-115609"/>
    <d v="2017-02-1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5"/>
    <m/>
    <m/>
  </r>
  <r>
    <n v="6824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x v="5"/>
    <m/>
    <m/>
  </r>
  <r>
    <n v="6825"/>
    <s v="CA-2015-154291"/>
    <s v="7/25/2015"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"/>
    <n v="0"/>
    <n v="39.443800000000003"/>
    <x v="5"/>
    <m/>
    <m/>
  </r>
  <r>
    <n v="6826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"/>
    <n v="0"/>
    <n v="4.8719999999999999"/>
    <x v="5"/>
    <m/>
    <m/>
  </r>
  <r>
    <n v="6827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5"/>
    <n v="0"/>
    <n v="8399.9760000000006"/>
    <x v="5"/>
    <m/>
    <m/>
  </r>
  <r>
    <n v="6828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"/>
    <n v="0"/>
    <n v="331.19099999999997"/>
    <x v="5"/>
    <m/>
    <m/>
  </r>
  <r>
    <n v="6829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x v="5"/>
    <m/>
    <m/>
  </r>
  <r>
    <n v="6830"/>
    <s v="CA-2016-118689"/>
    <d v="2016-02-10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"/>
    <n v="0"/>
    <n v="9.5088000000000008"/>
    <x v="5"/>
    <m/>
    <m/>
  </r>
  <r>
    <n v="6831"/>
    <s v="CA-2016-140438"/>
    <s v="12/24/2016"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3"/>
    <n v="0"/>
    <n v="53.451900000000002"/>
    <x v="5"/>
    <m/>
    <m/>
  </r>
  <r>
    <n v="6832"/>
    <s v="US-2017-123204"/>
    <s v="7/21/2017"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x v="5"/>
    <m/>
    <m/>
  </r>
  <r>
    <n v="6833"/>
    <s v="CA-2015-112522"/>
    <d v="2015-10-10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3"/>
    <n v="0.2"/>
    <n v="1.002"/>
    <x v="5"/>
    <m/>
    <m/>
  </r>
  <r>
    <n v="6834"/>
    <s v="CA-2016-153101"/>
    <d v="2016-08-09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1"/>
    <n v="0.2"/>
    <n v="-12.778499999999999"/>
    <x v="5"/>
    <m/>
    <m/>
  </r>
  <r>
    <n v="6835"/>
    <s v="CA-2016-142615"/>
    <s v="11/20/2016"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"/>
    <n v="0"/>
    <n v="3.9032"/>
    <x v="5"/>
    <m/>
    <m/>
  </r>
  <r>
    <n v="6836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x v="5"/>
    <m/>
    <m/>
  </r>
  <r>
    <n v="6837"/>
    <s v="CA-2017-142643"/>
    <s v="10/15/2017"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1"/>
    <n v="0"/>
    <n v="9.3152000000000008"/>
    <x v="5"/>
    <m/>
    <m/>
  </r>
  <r>
    <n v="6838"/>
    <s v="CA-2015-116260"/>
    <d v="2015-06-07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4"/>
    <n v="0"/>
    <n v="2.8912"/>
    <x v="5"/>
    <m/>
    <m/>
  </r>
  <r>
    <n v="6839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x v="5"/>
    <m/>
    <m/>
  </r>
  <r>
    <n v="6840"/>
    <s v="CA-2017-107517"/>
    <d v="2017-05-02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5"/>
    <n v="0.2"/>
    <n v="41.76"/>
    <x v="5"/>
    <m/>
    <m/>
  </r>
  <r>
    <n v="6841"/>
    <s v="CA-2015-166338"/>
    <d v="2015-06-12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3"/>
    <n v="0.7"/>
    <n v="-10.382400000000001"/>
    <x v="5"/>
    <m/>
    <m/>
  </r>
  <r>
    <n v="6842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 30456 USB Flash Drive 8GB"/>
    <n v="20.7"/>
    <n v="3"/>
    <n v="0"/>
    <n v="1.6559999999999999"/>
    <x v="5"/>
    <m/>
    <m/>
  </r>
  <r>
    <n v="6843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3"/>
    <n v="0"/>
    <n v="5.2164000000000001"/>
    <x v="5"/>
    <m/>
    <m/>
  </r>
  <r>
    <n v="6844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5"/>
    <n v="0"/>
    <n v="0.67900000000000005"/>
    <x v="5"/>
    <m/>
    <m/>
  </r>
  <r>
    <n v="6845"/>
    <s v="CA-2016-123946"/>
    <d v="2016-12-09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4"/>
    <n v="0"/>
    <n v="307.14479999999998"/>
    <x v="5"/>
    <m/>
    <m/>
  </r>
  <r>
    <n v="6846"/>
    <s v="CA-2014-147543"/>
    <d v="2014-06-07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"/>
    <n v="0.2"/>
    <n v="47.847999999999999"/>
    <x v="5"/>
    <m/>
    <m/>
  </r>
  <r>
    <n v="6847"/>
    <s v="US-2016-159093"/>
    <d v="2016-09-05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4"/>
    <n v="0"/>
    <n v="14.417999999999999"/>
    <x v="5"/>
    <m/>
    <m/>
  </r>
  <r>
    <n v="6848"/>
    <s v="CA-2016-162110"/>
    <s v="7/18/2016"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1"/>
    <n v="0.2"/>
    <n v="3.4994999999999998"/>
    <x v="5"/>
    <m/>
    <m/>
  </r>
  <r>
    <n v="6849"/>
    <s v="US-2016-163461"/>
    <s v="6/18/2016"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"/>
    <n v="0.2"/>
    <n v="26.9024"/>
    <x v="5"/>
    <m/>
    <m/>
  </r>
  <r>
    <n v="6850"/>
    <s v="CA-2014-101462"/>
    <s v="4/20/2014"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4"/>
    <n v="0"/>
    <n v="27.563199999999998"/>
    <x v="5"/>
    <m/>
    <m/>
  </r>
  <r>
    <n v="6851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6"/>
    <n v="0"/>
    <n v="407.12880000000001"/>
    <x v="5"/>
    <m/>
    <m/>
  </r>
  <r>
    <n v="6852"/>
    <s v="US-2016-100461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7"/>
    <n v="0"/>
    <n v="49.843499999999999"/>
    <x v="5"/>
    <m/>
    <m/>
  </r>
  <r>
    <n v="6853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4"/>
    <n v="0"/>
    <n v="17.371200000000002"/>
    <x v="5"/>
    <m/>
    <m/>
  </r>
  <r>
    <n v="6854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5"/>
    <m/>
    <m/>
  </r>
  <r>
    <n v="6855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x v="5"/>
    <m/>
    <m/>
  </r>
  <r>
    <n v="6856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"/>
    <n v="0"/>
    <n v="20.6816"/>
    <x v="5"/>
    <m/>
    <m/>
  </r>
  <r>
    <n v="6857"/>
    <s v="US-2017-162670"/>
    <s v="12/23/2017"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x v="5"/>
    <m/>
    <m/>
  </r>
  <r>
    <n v="6858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x v="5"/>
    <m/>
    <m/>
  </r>
  <r>
    <n v="6859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"/>
    <n v="0"/>
    <n v="3.4685999999999999"/>
    <x v="5"/>
    <m/>
    <m/>
  </r>
  <r>
    <n v="6860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5"/>
    <n v="0"/>
    <n v="3.597"/>
    <x v="5"/>
    <m/>
    <m/>
  </r>
  <r>
    <n v="6861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11"/>
    <n v="0"/>
    <n v="46.731299999999997"/>
    <x v="5"/>
    <m/>
    <m/>
  </r>
  <r>
    <n v="6862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8"/>
    <n v="0"/>
    <n v="11.2896"/>
    <x v="5"/>
    <m/>
    <m/>
  </r>
  <r>
    <n v="6863"/>
    <s v="CA-2017-128965"/>
    <s v="4/17/2017"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3"/>
    <n v="0.2"/>
    <n v="-19.105799999999999"/>
    <x v="5"/>
    <m/>
    <m/>
  </r>
  <r>
    <n v="6864"/>
    <s v="CA-2017-138618"/>
    <d v="2017-01-12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"/>
    <n v="0.2"/>
    <n v="3.6288"/>
    <x v="5"/>
    <m/>
    <m/>
  </r>
  <r>
    <n v="6865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"/>
    <n v="0.2"/>
    <n v="4.7519999999999998"/>
    <x v="5"/>
    <m/>
    <m/>
  </r>
  <r>
    <n v="6866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5"/>
    <n v="0.2"/>
    <n v="-20.690999999999999"/>
    <x v="5"/>
    <m/>
    <m/>
  </r>
  <r>
    <n v="6867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 Gaming G510s - Keyboard"/>
    <n v="254.97"/>
    <n v="3"/>
    <n v="0"/>
    <n v="91.789199999999994"/>
    <x v="5"/>
    <m/>
    <m/>
  </r>
  <r>
    <n v="6868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x v="5"/>
    <m/>
    <m/>
  </r>
  <r>
    <n v="6869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9"/>
    <n v="0.2"/>
    <n v="180.441"/>
    <x v="5"/>
    <m/>
    <m/>
  </r>
  <r>
    <n v="6870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"/>
    <n v="0"/>
    <n v="6.2207999999999997"/>
    <x v="5"/>
    <m/>
    <m/>
  </r>
  <r>
    <n v="6871"/>
    <s v="US-2016-126452"/>
    <s v="8/21/2016"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9"/>
    <n v="0"/>
    <n v="21.384"/>
    <x v="5"/>
    <m/>
    <m/>
  </r>
  <r>
    <n v="6872"/>
    <s v="CA-2016-145009"/>
    <d v="2016-05-12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3"/>
    <n v="0.2"/>
    <n v="3.8843999999999999"/>
    <x v="5"/>
    <m/>
    <m/>
  </r>
  <r>
    <n v="6873"/>
    <s v="CA-2015-162544"/>
    <s v="12/16/2015"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1"/>
    <n v="0"/>
    <n v="2.3405999999999998"/>
    <x v="5"/>
    <m/>
    <m/>
  </r>
  <r>
    <n v="6874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x v="5"/>
    <m/>
    <m/>
  </r>
  <r>
    <n v="6875"/>
    <s v="CA-2014-124394"/>
    <s v="10/17/2014"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3"/>
    <n v="0.2"/>
    <n v="-17.996400000000001"/>
    <x v="5"/>
    <m/>
    <m/>
  </r>
  <r>
    <n v="6876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"/>
    <n v="0"/>
    <n v="11.7782"/>
    <x v="5"/>
    <m/>
    <m/>
  </r>
  <r>
    <n v="6877"/>
    <s v="US-2016-121013"/>
    <d v="2016-05-09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x v="5"/>
    <m/>
    <m/>
  </r>
  <r>
    <n v="6878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x v="5"/>
    <m/>
    <m/>
  </r>
  <r>
    <n v="6879"/>
    <s v="US-2015-123918"/>
    <s v="10/15/2015"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1"/>
    <n v="0.2"/>
    <n v="1.8704000000000001"/>
    <x v="5"/>
    <m/>
    <m/>
  </r>
  <r>
    <n v="6880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5"/>
    <n v="0.2"/>
    <n v="125.245"/>
    <x v="5"/>
    <m/>
    <m/>
  </r>
  <r>
    <n v="6881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5"/>
    <n v="0"/>
    <n v="15.552"/>
    <x v="5"/>
    <m/>
    <m/>
  </r>
  <r>
    <n v="6882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9"/>
    <n v="0"/>
    <n v="401.81400000000002"/>
    <x v="5"/>
    <m/>
    <m/>
  </r>
  <r>
    <n v="6883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3"/>
    <n v="0"/>
    <n v="2.9346000000000001"/>
    <x v="5"/>
    <m/>
    <m/>
  </r>
  <r>
    <n v="6884"/>
    <s v="CA-2015-137113"/>
    <d v="2015-01-12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5"/>
    <n v="0"/>
    <n v="52.531999999999996"/>
    <x v="5"/>
    <m/>
    <m/>
  </r>
  <r>
    <n v="6885"/>
    <s v="CA-2015-120677"/>
    <s v="5/31/2015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8"/>
    <n v="0"/>
    <n v="770.35199999999998"/>
    <x v="5"/>
    <m/>
    <m/>
  </r>
  <r>
    <n v="6886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x v="5"/>
    <m/>
    <m/>
  </r>
  <r>
    <n v="6887"/>
    <s v="CA-2017-123036"/>
    <d v="2017-10-09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"/>
    <n v="0.4"/>
    <n v="-56.3108"/>
    <x v="5"/>
    <m/>
    <m/>
  </r>
  <r>
    <n v="6888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x v="5"/>
    <m/>
    <m/>
  </r>
  <r>
    <n v="6889"/>
    <s v="CA-2017-120222"/>
    <s v="4/25/2017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3"/>
    <n v="0.2"/>
    <n v="27.504000000000001"/>
    <x v="5"/>
    <m/>
    <m/>
  </r>
  <r>
    <n v="6890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x v="5"/>
    <m/>
    <m/>
  </r>
  <r>
    <n v="6891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x v="5"/>
    <m/>
    <m/>
  </r>
  <r>
    <n v="6892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3"/>
    <n v="0"/>
    <n v="34.182000000000002"/>
    <x v="5"/>
    <m/>
    <m/>
  </r>
  <r>
    <n v="6893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4"/>
    <n v="0"/>
    <n v="12.441599999999999"/>
    <x v="5"/>
    <m/>
    <m/>
  </r>
  <r>
    <n v="6894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4"/>
    <n v="0"/>
    <n v="6.9088000000000003"/>
    <x v="5"/>
    <m/>
    <m/>
  </r>
  <r>
    <n v="6895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"/>
    <n v="0"/>
    <n v="119.4742"/>
    <x v="5"/>
    <m/>
    <m/>
  </r>
  <r>
    <n v="6896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"/>
    <n v="0"/>
    <n v="9.9992000000000001"/>
    <x v="5"/>
    <m/>
    <m/>
  </r>
  <r>
    <n v="6897"/>
    <s v="CA-2017-164756"/>
    <s v="9/18/2017"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5"/>
    <n v="0"/>
    <n v="114.9385"/>
    <x v="5"/>
    <m/>
    <m/>
  </r>
  <r>
    <n v="6898"/>
    <s v="CA-2017-122028"/>
    <s v="8/18/2017"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3"/>
    <n v="0.7"/>
    <n v="-7.9067999999999996"/>
    <x v="5"/>
    <m/>
    <m/>
  </r>
  <r>
    <n v="6899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7"/>
    <n v="0.3"/>
    <n v="-163.57669999999999"/>
    <x v="5"/>
    <m/>
    <m/>
  </r>
  <r>
    <n v="6900"/>
    <s v="US-2015-165512"/>
    <s v="5/24/2015"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6"/>
    <n v="0.8"/>
    <n v="-13.0152"/>
    <x v="5"/>
    <m/>
    <m/>
  </r>
  <r>
    <n v="6901"/>
    <s v="CA-2015-140557"/>
    <d v="2015-07-09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7"/>
    <n v="0"/>
    <n v="167.97900000000001"/>
    <x v="5"/>
    <m/>
    <m/>
  </r>
  <r>
    <n v="6902"/>
    <s v="US-2017-135013"/>
    <s v="7/24/2017"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5"/>
    <n v="0.2"/>
    <n v="839.98599999999999"/>
    <x v="5"/>
    <m/>
    <m/>
  </r>
  <r>
    <n v="6903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4"/>
    <n v="0.2"/>
    <n v="5.6"/>
    <x v="5"/>
    <m/>
    <m/>
  </r>
  <r>
    <n v="6904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"/>
    <n v="0.8"/>
    <n v="-15.0876"/>
    <x v="5"/>
    <m/>
    <m/>
  </r>
  <r>
    <n v="6905"/>
    <s v="CA-2017-111220"/>
    <d v="2017-02-09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5"/>
    <n v="0.2"/>
    <n v="-44.234999999999999"/>
    <x v="5"/>
    <m/>
    <m/>
  </r>
  <r>
    <n v="6906"/>
    <s v="US-2017-149006"/>
    <d v="2017-06-12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1"/>
    <n v="0"/>
    <n v="2.8835999999999999"/>
    <x v="5"/>
    <m/>
    <m/>
  </r>
  <r>
    <n v="6907"/>
    <s v="CA-2017-149468"/>
    <s v="5/20/2017"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x v="5"/>
    <m/>
    <m/>
  </r>
  <r>
    <n v="6908"/>
    <s v="CA-2016-140249"/>
    <s v="9/27/2016"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"/>
    <n v="0.2"/>
    <n v="125.19799999999999"/>
    <x v="5"/>
    <m/>
    <m/>
  </r>
  <r>
    <n v="6909"/>
    <s v="US-2017-135503"/>
    <d v="2017-10-12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"/>
    <n v="0"/>
    <n v="4.2804000000000002"/>
    <x v="5"/>
    <m/>
    <m/>
  </r>
  <r>
    <n v="6910"/>
    <s v="CA-2014-126277"/>
    <s v="9/13/2014"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3"/>
    <n v="0.7"/>
    <n v="-2.0015999999999998"/>
    <x v="5"/>
    <m/>
    <m/>
  </r>
  <r>
    <n v="6911"/>
    <s v="US-2017-115301"/>
    <s v="7/29/2017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"/>
    <n v="0"/>
    <n v="25.511199999999999"/>
    <x v="5"/>
    <m/>
    <m/>
  </r>
  <r>
    <n v="6912"/>
    <s v="CA-2017-168942"/>
    <d v="2017-01-08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3"/>
    <n v="0"/>
    <n v="50.3658"/>
    <x v="5"/>
    <m/>
    <m/>
  </r>
  <r>
    <n v="6913"/>
    <s v="US-2017-128398"/>
    <d v="2017-02-05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 MX Performance Wireless Mouse"/>
    <n v="159.56"/>
    <n v="4"/>
    <n v="0"/>
    <n v="59.037199999999999"/>
    <x v="5"/>
    <m/>
    <m/>
  </r>
  <r>
    <n v="6914"/>
    <s v="CA-2015-104115"/>
    <d v="2015-12-06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"/>
    <n v="0.2"/>
    <n v="4.1988000000000003"/>
    <x v="5"/>
    <m/>
    <m/>
  </r>
  <r>
    <n v="6915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1"/>
    <n v="0.2"/>
    <n v="9.9120000000000008"/>
    <x v="5"/>
    <m/>
    <m/>
  </r>
  <r>
    <n v="6916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6"/>
    <n v="0.8"/>
    <n v="-31.332000000000001"/>
    <x v="5"/>
    <m/>
    <m/>
  </r>
  <r>
    <n v="6917"/>
    <s v="CA-2014-142510"/>
    <s v="12/22/2014"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4"/>
    <n v="0.2"/>
    <n v="44.961599999999997"/>
    <x v="5"/>
    <m/>
    <m/>
  </r>
  <r>
    <n v="6918"/>
    <s v="CA-2014-124247"/>
    <s v="12/16/2014"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5"/>
    <m/>
    <m/>
  </r>
  <r>
    <n v="6919"/>
    <s v="CA-2016-105473"/>
    <s v="4/16/2016"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3"/>
    <n v="0"/>
    <n v="0.86399999999999999"/>
    <x v="5"/>
    <m/>
    <m/>
  </r>
  <r>
    <n v="6920"/>
    <s v="CA-2015-102806"/>
    <s v="5/21/2015"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x v="5"/>
    <m/>
    <m/>
  </r>
  <r>
    <n v="6921"/>
    <s v="CA-2017-121706"/>
    <s v="2/26/2017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7"/>
    <n v="0"/>
    <n v="99.901200000000003"/>
    <x v="5"/>
    <m/>
    <m/>
  </r>
  <r>
    <n v="6922"/>
    <s v="CA-2017-109211"/>
    <d v="2017-04-04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1"/>
    <n v="0"/>
    <n v="8.49"/>
    <x v="5"/>
    <m/>
    <m/>
  </r>
  <r>
    <n v="6923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5"/>
    <n v="0"/>
    <n v="240.8595"/>
    <x v="5"/>
    <m/>
    <m/>
  </r>
  <r>
    <n v="6924"/>
    <s v="CA-2015-134257"/>
    <s v="3/16/2015"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"/>
    <n v="0"/>
    <n v="3.3948"/>
    <x v="5"/>
    <m/>
    <m/>
  </r>
  <r>
    <n v="6925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7"/>
    <n v="0"/>
    <n v="10.883599999999999"/>
    <x v="5"/>
    <m/>
    <m/>
  </r>
  <r>
    <n v="6926"/>
    <s v="CA-2015-137925"/>
    <s v="11/30/2015"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12"/>
    <n v="0.2"/>
    <n v="42.588000000000001"/>
    <x v="5"/>
    <m/>
    <m/>
  </r>
  <r>
    <n v="6927"/>
    <s v="CA-2016-140046"/>
    <s v="7/28/2016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3"/>
    <n v="0"/>
    <n v="8.6940000000000008"/>
    <x v="5"/>
    <m/>
    <m/>
  </r>
  <r>
    <n v="6928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4"/>
    <n v="0"/>
    <n v="25.293600000000001"/>
    <x v="5"/>
    <m/>
    <m/>
  </r>
  <r>
    <n v="6929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3"/>
    <n v="0"/>
    <n v="10.3071"/>
    <x v="5"/>
    <m/>
    <m/>
  </r>
  <r>
    <n v="6930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7"/>
    <n v="0.2"/>
    <n v="97.0137"/>
    <x v="5"/>
    <m/>
    <m/>
  </r>
  <r>
    <n v="6931"/>
    <s v="CA-2016-140382"/>
    <s v="6/23/2016"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1"/>
    <n v="0"/>
    <n v="9.3905999999999992"/>
    <x v="5"/>
    <m/>
    <m/>
  </r>
  <r>
    <n v="6932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1"/>
    <n v="0.4"/>
    <n v="-2.2490000000000001"/>
    <x v="5"/>
    <m/>
    <m/>
  </r>
  <r>
    <n v="6933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"/>
    <n v="0.4"/>
    <n v="-13.993"/>
    <x v="5"/>
    <m/>
    <m/>
  </r>
  <r>
    <n v="6934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"/>
    <n v="0.2"/>
    <n v="1.1994"/>
    <x v="5"/>
    <m/>
    <m/>
  </r>
  <r>
    <n v="6935"/>
    <s v="CA-2014-164182"/>
    <s v="7/14/2014"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"/>
    <n v="0.2"/>
    <n v="4.6782000000000004"/>
    <x v="5"/>
    <m/>
    <m/>
  </r>
  <r>
    <n v="6936"/>
    <s v="CA-2017-137365"/>
    <s v="11/30/2017"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3"/>
    <n v="0.2"/>
    <n v="-10.7973"/>
    <x v="5"/>
    <m/>
    <m/>
  </r>
  <r>
    <n v="6937"/>
    <s v="CA-2016-129847"/>
    <d v="2016-02-09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x v="5"/>
    <m/>
    <m/>
  </r>
  <r>
    <n v="6938"/>
    <s v="CA-2014-126963"/>
    <s v="6/15/2014"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"/>
    <n v="0.2"/>
    <n v="11.876799999999999"/>
    <x v="5"/>
    <m/>
    <m/>
  </r>
  <r>
    <n v="6939"/>
    <s v="CA-2016-125094"/>
    <d v="2016-05-1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4"/>
    <n v="0"/>
    <n v="52.769199999999998"/>
    <x v="5"/>
    <m/>
    <m/>
  </r>
  <r>
    <n v="6940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"/>
    <n v="0.2"/>
    <n v="37.108400000000003"/>
    <x v="5"/>
    <m/>
    <m/>
  </r>
  <r>
    <n v="6941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5"/>
    <n v="0"/>
    <n v="8.2360000000000007"/>
    <x v="5"/>
    <m/>
    <m/>
  </r>
  <r>
    <n v="6942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4"/>
    <n v="0"/>
    <n v="214.16399999999999"/>
    <x v="5"/>
    <m/>
    <m/>
  </r>
  <r>
    <n v="6943"/>
    <s v="CA-2017-107132"/>
    <s v="6/26/2017"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3"/>
    <n v="0"/>
    <n v="31.519200000000001"/>
    <x v="5"/>
    <m/>
    <m/>
  </r>
  <r>
    <n v="6944"/>
    <s v="CA-2015-139248"/>
    <s v="7/25/2015"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5"/>
    <n v="0.2"/>
    <n v="38.997500000000002"/>
    <x v="5"/>
    <m/>
    <m/>
  </r>
  <r>
    <n v="6945"/>
    <s v="CA-2014-148369"/>
    <s v="9/23/2014"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4"/>
    <n v="0"/>
    <n v="5.4488000000000003"/>
    <x v="5"/>
    <m/>
    <m/>
  </r>
  <r>
    <n v="6946"/>
    <s v="CA-2016-106243"/>
    <s v="9/30/2016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5"/>
    <n v="0.2"/>
    <n v="-26.196000000000002"/>
    <x v="5"/>
    <m/>
    <m/>
  </r>
  <r>
    <n v="6947"/>
    <s v="CA-2015-126466"/>
    <d v="2015-09-1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"/>
    <n v="0"/>
    <n v="1.1656"/>
    <x v="5"/>
    <m/>
    <m/>
  </r>
  <r>
    <n v="6948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"/>
    <n v="0.2"/>
    <n v="-55.256"/>
    <x v="5"/>
    <m/>
    <m/>
  </r>
  <r>
    <n v="6949"/>
    <s v="CA-2015-130365"/>
    <s v="4/25/2015"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3"/>
    <n v="0.3"/>
    <n v="-23.7822"/>
    <x v="5"/>
    <m/>
    <m/>
  </r>
  <r>
    <n v="6950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x v="5"/>
    <m/>
    <m/>
  </r>
  <r>
    <n v="6951"/>
    <s v="CA-2017-143021"/>
    <s v="11/19/2017"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3"/>
    <n v="0.4"/>
    <n v="-29.323799999999999"/>
    <x v="5"/>
    <m/>
    <m/>
  </r>
  <r>
    <n v="6952"/>
    <s v="CA-2015-161767"/>
    <s v="11/20/2015"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"/>
    <n v="0.4"/>
    <n v="55.998600000000003"/>
    <x v="5"/>
    <m/>
    <m/>
  </r>
  <r>
    <n v="6953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3"/>
    <n v="0.2"/>
    <n v="4.1327999999999996"/>
    <x v="5"/>
    <m/>
    <m/>
  </r>
  <r>
    <n v="6954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4"/>
    <n v="0.2"/>
    <n v="19.418399999999998"/>
    <x v="5"/>
    <m/>
    <m/>
  </r>
  <r>
    <n v="6955"/>
    <s v="CA-2015-129917"/>
    <d v="2015-02-10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5"/>
    <n v="0.2"/>
    <n v="50.396000000000001"/>
    <x v="5"/>
    <m/>
    <m/>
  </r>
  <r>
    <n v="6956"/>
    <s v="CA-2015-115420"/>
    <s v="4/25/2015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"/>
    <n v="0"/>
    <n v="9.8163999999999998"/>
    <x v="5"/>
    <m/>
    <m/>
  </r>
  <r>
    <n v="6957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5"/>
    <n v="0"/>
    <n v="17.108000000000001"/>
    <x v="5"/>
    <m/>
    <m/>
  </r>
  <r>
    <n v="6958"/>
    <s v="CA-2016-157588"/>
    <s v="7/14/2016"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1"/>
    <n v="0"/>
    <n v="15.525"/>
    <x v="5"/>
    <m/>
    <m/>
  </r>
  <r>
    <n v="6959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1"/>
    <n v="0"/>
    <n v="4.3428000000000004"/>
    <x v="5"/>
    <m/>
    <m/>
  </r>
  <r>
    <n v="6960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3"/>
    <n v="0"/>
    <n v="73.41"/>
    <x v="5"/>
    <m/>
    <m/>
  </r>
  <r>
    <n v="6961"/>
    <s v="CA-2015-167255"/>
    <s v="9/27/2015"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"/>
    <n v="0"/>
    <n v="6.2207999999999997"/>
    <x v="5"/>
    <m/>
    <m/>
  </r>
  <r>
    <n v="6962"/>
    <s v="CA-2017-162096"/>
    <d v="2017-10-1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3"/>
    <n v="0"/>
    <n v="2.1059999999999999"/>
    <x v="5"/>
    <m/>
    <m/>
  </r>
  <r>
    <n v="6963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5"/>
    <n v="0"/>
    <n v="4.7939999999999996"/>
    <x v="5"/>
    <m/>
    <m/>
  </r>
  <r>
    <n v="6964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3"/>
    <n v="0"/>
    <n v="5.58"/>
    <x v="5"/>
    <m/>
    <m/>
  </r>
  <r>
    <n v="6965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5"/>
    <n v="0"/>
    <n v="11.086"/>
    <x v="5"/>
    <m/>
    <m/>
  </r>
  <r>
    <n v="6966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x v="5"/>
    <m/>
    <m/>
  </r>
  <r>
    <n v="6967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"/>
    <n v="0"/>
    <n v="3.1654"/>
    <x v="5"/>
    <m/>
    <m/>
  </r>
  <r>
    <n v="6968"/>
    <s v="CA-2016-157161"/>
    <s v="7/16/2016"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9"/>
    <n v="0"/>
    <n v="28.857600000000001"/>
    <x v="5"/>
    <m/>
    <m/>
  </r>
  <r>
    <n v="6969"/>
    <s v="CA-2015-110765"/>
    <s v="10/16/2015"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3"/>
    <n v="0"/>
    <n v="214.4922"/>
    <x v="5"/>
    <m/>
    <m/>
  </r>
  <r>
    <n v="6970"/>
    <s v="CA-2016-163937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5"/>
    <n v="0"/>
    <n v="7.7035"/>
    <x v="5"/>
    <m/>
    <m/>
  </r>
  <r>
    <n v="6971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"/>
    <n v="0.2"/>
    <n v="-2.5247999999999999"/>
    <x v="5"/>
    <m/>
    <m/>
  </r>
  <r>
    <n v="6972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x v="5"/>
    <m/>
    <m/>
  </r>
  <r>
    <n v="6973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 phone"/>
    <n v="471.92"/>
    <n v="2"/>
    <n v="0.2"/>
    <n v="29.495000000000001"/>
    <x v="5"/>
    <m/>
    <m/>
  </r>
  <r>
    <n v="6974"/>
    <s v="CA-2017-153822"/>
    <s v="9/19/2017"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4"/>
    <n v="0.7"/>
    <n v="-13.938000000000001"/>
    <x v="5"/>
    <m/>
    <m/>
  </r>
  <r>
    <n v="6975"/>
    <s v="CA-2017-146185"/>
    <s v="9/15/2017"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"/>
    <n v="0.2"/>
    <n v="8.3328000000000007"/>
    <x v="5"/>
    <m/>
    <m/>
  </r>
  <r>
    <n v="6976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"/>
    <n v="0.2"/>
    <n v="1.9925999999999999"/>
    <x v="5"/>
    <m/>
    <m/>
  </r>
  <r>
    <n v="6977"/>
    <s v="CA-2015-112144"/>
    <s v="6/28/2015"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4"/>
    <n v="0.2"/>
    <n v="46.631999999999998"/>
    <x v="5"/>
    <m/>
    <m/>
  </r>
  <r>
    <n v="6978"/>
    <s v="US-2016-119298"/>
    <s v="11/25/2016"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"/>
    <n v="0"/>
    <n v="17.994"/>
    <x v="5"/>
    <m/>
    <m/>
  </r>
  <r>
    <n v="6979"/>
    <s v="CA-2017-155159"/>
    <s v="11/25/2017"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9"/>
    <n v="0"/>
    <n v="23.946300000000001"/>
    <x v="5"/>
    <m/>
    <m/>
  </r>
  <r>
    <n v="6980"/>
    <s v="CA-2017-149076"/>
    <s v="1/14/2017"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5"/>
    <n v="0"/>
    <n v="69.704999999999998"/>
    <x v="5"/>
    <m/>
    <m/>
  </r>
  <r>
    <n v="6981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4"/>
    <n v="0"/>
    <n v="2.8416000000000001"/>
    <x v="5"/>
    <m/>
    <m/>
  </r>
  <r>
    <n v="6982"/>
    <s v="CA-2014-146990"/>
    <d v="2014-07-1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3"/>
    <n v="0"/>
    <n v="13.8828"/>
    <x v="5"/>
    <m/>
    <m/>
  </r>
  <r>
    <n v="6983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5"/>
    <n v="0"/>
    <n v="11.086"/>
    <x v="5"/>
    <m/>
    <m/>
  </r>
  <r>
    <n v="6984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x v="5"/>
    <m/>
    <m/>
  </r>
  <r>
    <n v="6985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x v="5"/>
    <m/>
    <m/>
  </r>
  <r>
    <n v="6986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4"/>
    <n v="0"/>
    <n v="14.4648"/>
    <x v="5"/>
    <m/>
    <m/>
  </r>
  <r>
    <n v="6987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"/>
    <n v="0"/>
    <n v="2.99"/>
    <x v="5"/>
    <m/>
    <m/>
  </r>
  <r>
    <n v="6988"/>
    <s v="CA-2016-116526"/>
    <d v="2016-01-09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5"/>
    <n v="0"/>
    <n v="12.672000000000001"/>
    <x v="5"/>
    <m/>
    <m/>
  </r>
  <r>
    <n v="6989"/>
    <s v="CA-2017-158561"/>
    <d v="2017-11-1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5"/>
    <n v="0.2"/>
    <n v="130.2885"/>
    <x v="5"/>
    <m/>
    <m/>
  </r>
  <r>
    <n v="6990"/>
    <s v="CA-2017-165099"/>
    <d v="2017-11-12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"/>
    <n v="0.8"/>
    <n v="-3.7584"/>
    <x v="5"/>
    <m/>
    <m/>
  </r>
  <r>
    <n v="6991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x v="5"/>
    <m/>
    <m/>
  </r>
  <r>
    <n v="6992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5"/>
    <n v="0"/>
    <n v="58.811999999999998"/>
    <x v="5"/>
    <m/>
    <m/>
  </r>
  <r>
    <n v="6993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3"/>
    <n v="0"/>
    <n v="41.038800000000002"/>
    <x v="5"/>
    <m/>
    <m/>
  </r>
  <r>
    <n v="6994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7"/>
    <n v="0"/>
    <n v="79.757999999999996"/>
    <x v="5"/>
    <m/>
    <m/>
  </r>
  <r>
    <n v="6995"/>
    <s v="CA-2015-109386"/>
    <d v="2015-08-1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5"/>
    <n v="0"/>
    <n v="6.9749999999999996"/>
    <x v="5"/>
    <m/>
    <m/>
  </r>
  <r>
    <n v="6996"/>
    <s v="CA-2015-166800"/>
    <s v="11/19/2015"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x v="5"/>
    <m/>
    <m/>
  </r>
  <r>
    <n v="6997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4"/>
    <n v="0.8"/>
    <n v="-22.143999999999998"/>
    <x v="5"/>
    <m/>
    <m/>
  </r>
  <r>
    <n v="6998"/>
    <s v="CA-2017-117443"/>
    <s v="12/23/2017"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4"/>
    <n v="0.2"/>
    <n v="63.753599999999999"/>
    <x v="5"/>
    <m/>
    <m/>
  </r>
  <r>
    <n v="6999"/>
    <s v="US-2016-134369"/>
    <s v="9/16/2016"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"/>
    <n v="0"/>
    <n v="6.3503999999999996"/>
    <x v="5"/>
    <m/>
    <m/>
  </r>
  <r>
    <n v="7000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x v="5"/>
    <m/>
    <m/>
  </r>
  <r>
    <n v="7001"/>
    <s v="CA-2017-123687"/>
    <s v="5/26/2017"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"/>
    <n v="0"/>
    <n v="0.77280000000000004"/>
    <x v="5"/>
    <m/>
    <m/>
  </r>
  <r>
    <n v="7002"/>
    <s v="CA-2015-104871"/>
    <s v="3/30/2015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x v="5"/>
    <m/>
    <m/>
  </r>
  <r>
    <n v="7003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x v="5"/>
    <m/>
    <m/>
  </r>
  <r>
    <n v="7004"/>
    <s v="CA-2014-133158"/>
    <s v="8/19/2014"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"/>
    <n v="0.2"/>
    <n v="22.5732"/>
    <x v="5"/>
    <m/>
    <m/>
  </r>
  <r>
    <n v="7005"/>
    <s v="CA-2014-126333"/>
    <s v="12/23/2014"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1"/>
    <n v="0.2"/>
    <n v="1.8144"/>
    <x v="5"/>
    <m/>
    <m/>
  </r>
  <r>
    <n v="7006"/>
    <s v="CA-2015-141740"/>
    <d v="2015-01-1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"/>
    <n v="0.1"/>
    <n v="13.6776"/>
    <x v="5"/>
    <m/>
    <m/>
  </r>
  <r>
    <n v="7007"/>
    <s v="CA-2014-119466"/>
    <s v="12/15/2014"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"/>
    <n v="0.6"/>
    <n v="-7.476"/>
    <x v="5"/>
    <m/>
    <m/>
  </r>
  <r>
    <n v="7008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"/>
    <n v="0.7"/>
    <n v="-8.9795999999999996"/>
    <x v="5"/>
    <m/>
    <m/>
  </r>
  <r>
    <n v="7009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3"/>
    <n v="0.3"/>
    <n v="-42.747"/>
    <x v="5"/>
    <m/>
    <m/>
  </r>
  <r>
    <n v="7010"/>
    <s v="CA-2015-154823"/>
    <s v="8/21/2015"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1"/>
    <n v="0.2"/>
    <n v="-3.8976000000000002"/>
    <x v="5"/>
    <m/>
    <m/>
  </r>
  <r>
    <n v="7011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5"/>
    <n v="0.2"/>
    <n v="5.8369999999999997"/>
    <x v="5"/>
    <m/>
    <m/>
  </r>
  <r>
    <n v="7012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"/>
    <n v="0"/>
    <n v="0.1512"/>
    <x v="5"/>
    <m/>
    <m/>
  </r>
  <r>
    <n v="7013"/>
    <s v="US-2014-135881"/>
    <s v="5/23/2014"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x v="5"/>
    <m/>
    <m/>
  </r>
  <r>
    <n v="7014"/>
    <s v="CA-2017-141201"/>
    <d v="2017-09-12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3"/>
    <n v="0.15"/>
    <n v="15.697800000000001"/>
    <x v="5"/>
    <m/>
    <m/>
  </r>
  <r>
    <n v="7015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x v="5"/>
    <m/>
    <m/>
  </r>
  <r>
    <n v="7016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"/>
    <n v="0"/>
    <n v="14.172800000000001"/>
    <x v="5"/>
    <m/>
    <m/>
  </r>
  <r>
    <n v="7017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3"/>
    <n v="0"/>
    <n v="164.63159999999999"/>
    <x v="5"/>
    <m/>
    <m/>
  </r>
  <r>
    <n v="7018"/>
    <s v="CA-2014-114790"/>
    <d v="2014-11-03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3"/>
    <n v="0"/>
    <n v="7.0217999999999998"/>
    <x v="5"/>
    <m/>
    <m/>
  </r>
  <r>
    <n v="7019"/>
    <s v="US-2016-154256"/>
    <s v="6/23/2016"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7"/>
    <n v="0"/>
    <n v="12.1401"/>
    <x v="5"/>
    <m/>
    <m/>
  </r>
  <r>
    <n v="7020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3"/>
    <n v="0.2"/>
    <n v="5.4432"/>
    <x v="5"/>
    <m/>
    <m/>
  </r>
  <r>
    <n v="7021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1"/>
    <n v="0.2"/>
    <n v="0.51"/>
    <x v="5"/>
    <m/>
    <m/>
  </r>
  <r>
    <n v="7022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3"/>
    <n v="0.2"/>
    <n v="1.2672000000000001"/>
    <x v="5"/>
    <m/>
    <m/>
  </r>
  <r>
    <n v="7023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9"/>
    <n v="0.2"/>
    <n v="10.773"/>
    <x v="5"/>
    <m/>
    <m/>
  </r>
  <r>
    <n v="7024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6"/>
    <n v="0.2"/>
    <n v="10.8864"/>
    <x v="5"/>
    <m/>
    <m/>
  </r>
  <r>
    <n v="7025"/>
    <s v="CA-2014-124737"/>
    <s v="8/23/2014"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9"/>
    <n v="0.2"/>
    <n v="69.704999999999998"/>
    <x v="5"/>
    <m/>
    <m/>
  </r>
  <r>
    <n v="7026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6"/>
    <n v="0"/>
    <n v="65.963399999999993"/>
    <x v="5"/>
    <m/>
    <m/>
  </r>
  <r>
    <n v="7027"/>
    <s v="US-2017-101840"/>
    <d v="2017-06-02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4"/>
    <n v="0.2"/>
    <n v="15.606"/>
    <x v="5"/>
    <m/>
    <m/>
  </r>
  <r>
    <n v="7028"/>
    <s v="CA-2017-131653"/>
    <s v="1/29/2017"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x v="5"/>
    <m/>
    <m/>
  </r>
  <r>
    <n v="7029"/>
    <s v="US-2016-157840"/>
    <s v="12/20/2016"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5"/>
    <n v="0"/>
    <n v="15.593999999999999"/>
    <x v="5"/>
    <m/>
    <m/>
  </r>
  <r>
    <n v="7030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3"/>
    <n v="0"/>
    <n v="7.8792"/>
    <x v="5"/>
    <m/>
    <m/>
  </r>
  <r>
    <n v="7031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36"/>
    <n v="2"/>
    <n v="0"/>
    <n v="6.48"/>
    <x v="5"/>
    <m/>
    <m/>
  </r>
  <r>
    <n v="7032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3"/>
    <n v="0"/>
    <n v="25.093800000000002"/>
    <x v="5"/>
    <m/>
    <m/>
  </r>
  <r>
    <n v="7033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3"/>
    <n v="0.1"/>
    <n v="8.1882000000000001"/>
    <x v="5"/>
    <m/>
    <m/>
  </r>
  <r>
    <n v="7034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3"/>
    <n v="0.2"/>
    <n v="17.190000000000001"/>
    <x v="5"/>
    <m/>
    <m/>
  </r>
  <r>
    <n v="7035"/>
    <s v="CA-2016-145548"/>
    <d v="2016-11-1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3"/>
    <n v="0.2"/>
    <n v="11.4504"/>
    <x v="5"/>
    <m/>
    <m/>
  </r>
  <r>
    <n v="7036"/>
    <s v="CA-2017-119494"/>
    <d v="2017-09-1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3"/>
    <n v="0.2"/>
    <n v="52.339199999999998"/>
    <x v="5"/>
    <m/>
    <m/>
  </r>
  <r>
    <n v="7037"/>
    <s v="CA-2014-124618"/>
    <d v="2014-02-05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"/>
    <n v="0.2"/>
    <n v="89.997"/>
    <x v="5"/>
    <m/>
    <m/>
  </r>
  <r>
    <n v="7038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s v="Xerox 219"/>
    <n v="12.96"/>
    <n v="2"/>
    <n v="0"/>
    <n v="6.2207999999999997"/>
    <x v="5"/>
    <m/>
    <m/>
  </r>
  <r>
    <n v="7039"/>
    <s v="CA-2017-161970"/>
    <s v="9/22/2017"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x v="5"/>
    <m/>
    <m/>
  </r>
  <r>
    <n v="7040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"/>
    <n v="0"/>
    <n v="41.68"/>
    <x v="5"/>
    <m/>
    <m/>
  </r>
  <r>
    <n v="7041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3"/>
    <n v="0.2"/>
    <n v="8.3754000000000008"/>
    <x v="5"/>
    <m/>
    <m/>
  </r>
  <r>
    <n v="7042"/>
    <s v="CA-2017-103443"/>
    <s v="12/17/2017"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"/>
    <n v="0"/>
    <n v="27.359200000000001"/>
    <x v="5"/>
    <m/>
    <m/>
  </r>
  <r>
    <n v="7043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5"/>
    <n v="0.4"/>
    <n v="69.996499999999997"/>
    <x v="5"/>
    <m/>
    <m/>
  </r>
  <r>
    <n v="7044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4"/>
    <n v="0.3"/>
    <n v="-14.196"/>
    <x v="5"/>
    <m/>
    <m/>
  </r>
  <r>
    <n v="7045"/>
    <s v="US-2017-165358"/>
    <s v="7/18/2017"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"/>
    <n v="0.2"/>
    <n v="1.1479999999999999"/>
    <x v="5"/>
    <m/>
    <m/>
  </r>
  <r>
    <n v="7046"/>
    <s v="CA-2016-160136"/>
    <d v="2016-03-1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"/>
    <n v="0.2"/>
    <n v="3.3523999999999998"/>
    <x v="5"/>
    <m/>
    <m/>
  </r>
  <r>
    <n v="7047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1"/>
    <n v="0.2"/>
    <n v="2.4897999999999998"/>
    <x v="5"/>
    <m/>
    <m/>
  </r>
  <r>
    <n v="7048"/>
    <s v="CA-2014-150581"/>
    <d v="2014-08-04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4"/>
    <n v="0"/>
    <n v="139.98599999999999"/>
    <x v="5"/>
    <m/>
    <m/>
  </r>
  <r>
    <n v="7049"/>
    <s v="CA-2016-119515"/>
    <s v="8/14/2016"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3"/>
    <n v="0.2"/>
    <n v="5.4432"/>
    <x v="5"/>
    <m/>
    <m/>
  </r>
  <r>
    <n v="7050"/>
    <s v="CA-2014-141355"/>
    <s v="9/25/2014"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"/>
    <n v="0.2"/>
    <n v="2.3685999999999998"/>
    <x v="5"/>
    <m/>
    <m/>
  </r>
  <r>
    <n v="705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5"/>
    <n v="0.2"/>
    <n v="68.12"/>
    <x v="5"/>
    <m/>
    <m/>
  </r>
  <r>
    <n v="7052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"/>
    <n v="0"/>
    <n v="6.0632000000000001"/>
    <x v="5"/>
    <m/>
    <m/>
  </r>
  <r>
    <n v="7053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1"/>
    <n v="0"/>
    <n v="13.941000000000001"/>
    <x v="5"/>
    <m/>
    <m/>
  </r>
  <r>
    <n v="7054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4"/>
    <n v="0"/>
    <n v="25.191600000000001"/>
    <x v="5"/>
    <m/>
    <m/>
  </r>
  <r>
    <n v="7055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5"/>
    <n v="0.2"/>
    <n v="-31.843"/>
    <x v="5"/>
    <m/>
    <m/>
  </r>
  <r>
    <n v="7056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3"/>
    <n v="0.2"/>
    <n v="11.19"/>
    <x v="5"/>
    <m/>
    <m/>
  </r>
  <r>
    <n v="7057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9"/>
    <n v="0.2"/>
    <n v="39.873600000000003"/>
    <x v="5"/>
    <m/>
    <m/>
  </r>
  <r>
    <n v="7058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7"/>
    <n v="0.2"/>
    <n v="111.517"/>
    <x v="5"/>
    <m/>
    <m/>
  </r>
  <r>
    <n v="7059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3"/>
    <n v="0"/>
    <n v="2.0087999999999999"/>
    <x v="5"/>
    <m/>
    <m/>
  </r>
  <r>
    <n v="7060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"/>
    <n v="0"/>
    <n v="24.191800000000001"/>
    <x v="5"/>
    <m/>
    <m/>
  </r>
  <r>
    <n v="7061"/>
    <s v="CA-2016-165330"/>
    <d v="2016-11-12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x v="5"/>
    <m/>
    <m/>
  </r>
  <r>
    <n v="7062"/>
    <s v="CA-2015-132633"/>
    <d v="2015-03-02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3"/>
    <n v="0.2"/>
    <n v="4.0986000000000002"/>
    <x v="5"/>
    <m/>
    <m/>
  </r>
  <r>
    <n v="7063"/>
    <s v="CA-2016-157742"/>
    <s v="12/29/2016"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x v="5"/>
    <m/>
    <m/>
  </r>
  <r>
    <n v="7064"/>
    <s v="CA-2017-127712"/>
    <s v="8/31/2017"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"/>
    <n v="0.2"/>
    <n v="0.69840000000000002"/>
    <x v="5"/>
    <m/>
    <m/>
  </r>
  <r>
    <n v="7065"/>
    <s v="CA-2017-169474"/>
    <d v="2017-04-02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3"/>
    <n v="0"/>
    <n v="8.4941999999999993"/>
    <x v="5"/>
    <m/>
    <m/>
  </r>
  <r>
    <n v="7066"/>
    <s v="CA-2014-106726"/>
    <d v="2014-06-12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7"/>
    <n v="0"/>
    <n v="327.94580000000002"/>
    <x v="5"/>
    <m/>
    <m/>
  </r>
  <r>
    <n v="7067"/>
    <s v="CA-2016-147473"/>
    <s v="5/30/2016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6"/>
    <n v="0"/>
    <n v="18.662400000000002"/>
    <x v="5"/>
    <m/>
    <m/>
  </r>
  <r>
    <n v="7068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x v="5"/>
    <m/>
    <m/>
  </r>
  <r>
    <n v="7069"/>
    <s v="CA-2016-114209"/>
    <s v="5/21/2016"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9"/>
    <n v="0.2"/>
    <n v="30.995999999999999"/>
    <x v="5"/>
    <m/>
    <m/>
  </r>
  <r>
    <n v="7070"/>
    <s v="CA-2014-141901"/>
    <d v="2014-09-08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1"/>
    <n v="0"/>
    <n v="2.6909999999999998"/>
    <x v="5"/>
    <m/>
    <m/>
  </r>
  <r>
    <n v="7071"/>
    <s v="CA-2016-164490"/>
    <d v="2016-05-09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"/>
    <n v="0.2"/>
    <n v="3.3523999999999998"/>
    <x v="5"/>
    <m/>
    <m/>
  </r>
  <r>
    <n v="7072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"/>
    <n v="0.2"/>
    <n v="0.33360000000000001"/>
    <x v="5"/>
    <m/>
    <m/>
  </r>
  <r>
    <n v="7073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1"/>
    <n v="0.2"/>
    <n v="1.8144"/>
    <x v="5"/>
    <m/>
    <m/>
  </r>
  <r>
    <n v="7074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5"/>
    <n v="0.2"/>
    <n v="15.393000000000001"/>
    <x v="5"/>
    <m/>
    <m/>
  </r>
  <r>
    <n v="7075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4"/>
    <n v="0.8"/>
    <n v="-8.3160000000000007"/>
    <x v="5"/>
    <m/>
    <m/>
  </r>
  <r>
    <n v="7076"/>
    <s v="CA-2016-112256"/>
    <s v="7/23/2016"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"/>
    <n v="0.2"/>
    <n v="1.0007999999999999"/>
    <x v="5"/>
    <m/>
    <m/>
  </r>
  <r>
    <n v="7077"/>
    <s v="CA-2016-167416"/>
    <d v="2016-12-05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5"/>
    <n v="0"/>
    <n v="26.901"/>
    <x v="5"/>
    <m/>
    <m/>
  </r>
  <r>
    <n v="7078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7"/>
    <n v="0.7"/>
    <n v="-17.565100000000001"/>
    <x v="5"/>
    <m/>
    <m/>
  </r>
  <r>
    <n v="7079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9"/>
    <n v="0.2"/>
    <n v="34.813800000000001"/>
    <x v="5"/>
    <m/>
    <m/>
  </r>
  <r>
    <n v="7080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4"/>
    <n v="0.2"/>
    <n v="3.4047999999999998"/>
    <x v="5"/>
    <m/>
    <m/>
  </r>
  <r>
    <n v="7081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3"/>
    <n v="0.4"/>
    <n v="-149.63069999999999"/>
    <x v="5"/>
    <m/>
    <m/>
  </r>
  <r>
    <n v="7082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x v="5"/>
    <m/>
    <m/>
  </r>
  <r>
    <n v="7083"/>
    <s v="CA-2016-106950"/>
    <d v="2016-02-09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5"/>
    <n v="0.7"/>
    <n v="-12.628"/>
    <x v="5"/>
    <m/>
    <m/>
  </r>
  <r>
    <n v="7084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"/>
    <n v="0"/>
    <n v="1.6896"/>
    <x v="5"/>
    <m/>
    <m/>
  </r>
  <r>
    <n v="7085"/>
    <s v="CA-2017-118724"/>
    <s v="7/21/2017"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9"/>
    <n v="0.2"/>
    <n v="121.9644"/>
    <x v="5"/>
    <m/>
    <m/>
  </r>
  <r>
    <n v="7086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5"/>
    <n v="0.7"/>
    <n v="-6.3029999999999999"/>
    <x v="5"/>
    <m/>
    <m/>
  </r>
  <r>
    <n v="7087"/>
    <s v="CA-2017-112004"/>
    <s v="9/25/2017"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"/>
    <n v="0.2"/>
    <n v="-42.951599999999999"/>
    <x v="5"/>
    <m/>
    <m/>
  </r>
  <r>
    <n v="7088"/>
    <s v="US-2017-143175"/>
    <d v="2017-03-08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3"/>
    <n v="0"/>
    <n v="23.968800000000002"/>
    <x v="5"/>
    <m/>
    <m/>
  </r>
  <r>
    <n v="7089"/>
    <s v="CA-2015-105844"/>
    <s v="10/25/2015"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4"/>
    <n v="0"/>
    <n v="23.808"/>
    <x v="5"/>
    <m/>
    <m/>
  </r>
  <r>
    <n v="7090"/>
    <s v="CA-2017-118864"/>
    <s v="6/15/2017"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1"/>
    <n v="0.2"/>
    <n v="7.4974999999999996"/>
    <x v="5"/>
    <m/>
    <m/>
  </r>
  <r>
    <n v="7091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3"/>
    <n v="0"/>
    <n v="49.970399999999998"/>
    <x v="5"/>
    <m/>
    <m/>
  </r>
  <r>
    <n v="7092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3"/>
    <n v="0"/>
    <n v="45.763199999999998"/>
    <x v="5"/>
    <m/>
    <m/>
  </r>
  <r>
    <n v="7093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"/>
    <n v="0"/>
    <n v="11.117599999999999"/>
    <x v="5"/>
    <m/>
    <m/>
  </r>
  <r>
    <n v="7094"/>
    <s v="CA-2015-11948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5"/>
    <n v="0"/>
    <n v="24.2285"/>
    <x v="5"/>
    <m/>
    <m/>
  </r>
  <r>
    <n v="7095"/>
    <s v="US-2015-153374"/>
    <d v="2015-09-02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6"/>
    <n v="0.2"/>
    <n v="89.991"/>
    <x v="5"/>
    <m/>
    <m/>
  </r>
  <r>
    <n v="7096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6"/>
    <n v="0.2"/>
    <n v="55.008000000000003"/>
    <x v="5"/>
    <m/>
    <m/>
  </r>
  <r>
    <n v="7097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x v="5"/>
    <m/>
    <m/>
  </r>
  <r>
    <n v="7098"/>
    <s v="CA-2016-101980"/>
    <s v="8/19/2016"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5"/>
    <n v="0.2"/>
    <n v="9.1784999999999997"/>
    <x v="5"/>
    <m/>
    <m/>
  </r>
  <r>
    <n v="7099"/>
    <s v="CA-2017-144596"/>
    <d v="2017-06-1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9"/>
    <n v="0"/>
    <n v="149.91120000000001"/>
    <x v="5"/>
    <m/>
    <m/>
  </r>
  <r>
    <n v="7100"/>
    <s v="CA-2015-124933"/>
    <s v="12/26/2015"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6"/>
    <n v="0"/>
    <n v="99.940799999999996"/>
    <x v="5"/>
    <m/>
    <m/>
  </r>
  <r>
    <n v="7101"/>
    <s v="CA-2014-159625"/>
    <s v="11/23/2014"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3"/>
    <n v="0.2"/>
    <n v="8.8019999999999996"/>
    <x v="5"/>
    <m/>
    <m/>
  </r>
  <r>
    <n v="7102"/>
    <s v="CA-2016-144337"/>
    <d v="2016-01-08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"/>
    <n v="0.2"/>
    <n v="6.6311999999999998"/>
    <x v="5"/>
    <m/>
    <m/>
  </r>
  <r>
    <n v="7103"/>
    <s v="CA-2014-117478"/>
    <s v="9/21/2014"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3"/>
    <n v="0.7"/>
    <n v="-5.0369999999999999"/>
    <x v="5"/>
    <m/>
    <m/>
  </r>
  <r>
    <n v="7104"/>
    <s v="CA-2017-147410"/>
    <d v="2017-04-09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"/>
    <n v="0"/>
    <n v="105.27500000000001"/>
    <x v="5"/>
    <m/>
    <m/>
  </r>
  <r>
    <n v="7105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6"/>
    <n v="0.3"/>
    <n v="-43.435200000000002"/>
    <x v="5"/>
    <m/>
    <m/>
  </r>
  <r>
    <n v="7106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3"/>
    <n v="0.2"/>
    <n v="7.2720000000000002"/>
    <x v="5"/>
    <m/>
    <m/>
  </r>
  <r>
    <n v="7107"/>
    <s v="CA-2017-128944"/>
    <s v="6/19/2017"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9"/>
    <n v="0.2"/>
    <n v="1.5290999999999999"/>
    <x v="5"/>
    <m/>
    <m/>
  </r>
  <r>
    <n v="7108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"/>
    <n v="0"/>
    <n v="0.77939999999999998"/>
    <x v="5"/>
    <m/>
    <m/>
  </r>
  <r>
    <n v="7109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"/>
    <n v="0"/>
    <n v="1.476"/>
    <x v="5"/>
    <m/>
    <m/>
  </r>
  <r>
    <n v="7110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4"/>
    <n v="0"/>
    <n v="13.7964"/>
    <x v="5"/>
    <m/>
    <m/>
  </r>
  <r>
    <n v="7111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"/>
    <n v="0"/>
    <n v="2.2504"/>
    <x v="5"/>
    <m/>
    <m/>
  </r>
  <r>
    <n v="7112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x v="5"/>
    <m/>
    <m/>
  </r>
  <r>
    <n v="7113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5"/>
    <n v="0"/>
    <n v="15.372"/>
    <x v="5"/>
    <m/>
    <m/>
  </r>
  <r>
    <n v="7114"/>
    <s v="CA-2016-109666"/>
    <s v="4/19/2016"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x v="5"/>
    <m/>
    <m/>
  </r>
  <r>
    <n v="7115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6"/>
    <n v="0"/>
    <n v="320.31720000000001"/>
    <x v="5"/>
    <m/>
    <m/>
  </r>
  <r>
    <n v="7116"/>
    <s v="US-2016-102239"/>
    <d v="2016-05-05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"/>
    <n v="0.2"/>
    <n v="2.0047999999999999"/>
    <x v="5"/>
    <m/>
    <m/>
  </r>
  <r>
    <n v="7117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"/>
    <n v="0"/>
    <n v="27.882000000000001"/>
    <x v="5"/>
    <m/>
    <m/>
  </r>
  <r>
    <n v="7118"/>
    <s v="CA-2014-143168"/>
    <s v="10/18/2014"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1"/>
    <n v="0.2"/>
    <n v="0.47039999999999998"/>
    <x v="5"/>
    <m/>
    <m/>
  </r>
  <r>
    <n v="7119"/>
    <s v="CA-2017-104906"/>
    <s v="2/13/2017"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3"/>
    <n v="0"/>
    <n v="8.7905999999999995"/>
    <x v="5"/>
    <m/>
    <m/>
  </r>
  <r>
    <n v="7120"/>
    <s v="CA-2017-118122"/>
    <s v="11/17/2017"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"/>
    <n v="0.2"/>
    <n v="4.5187999999999997"/>
    <x v="5"/>
    <m/>
    <m/>
  </r>
  <r>
    <n v="7121"/>
    <s v="US-2014-147774"/>
    <s v="1/20/2014"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1"/>
    <n v="0.7"/>
    <n v="-51.5154"/>
    <x v="5"/>
    <m/>
    <m/>
  </r>
  <r>
    <n v="7122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7"/>
    <n v="0"/>
    <n v="18.837"/>
    <x v="5"/>
    <m/>
    <m/>
  </r>
  <r>
    <n v="7123"/>
    <s v="CA-2017-166926"/>
    <d v="2017-01-12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"/>
    <n v="0"/>
    <n v="41.168399999999998"/>
    <x v="5"/>
    <m/>
    <m/>
  </r>
  <r>
    <n v="7124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3"/>
    <n v="0"/>
    <n v="4.4088000000000003"/>
    <x v="5"/>
    <m/>
    <m/>
  </r>
  <r>
    <n v="7125"/>
    <s v="CA-2015-128013"/>
    <d v="2015-09-08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3"/>
    <n v="0"/>
    <n v="69.177599999999998"/>
    <x v="5"/>
    <m/>
    <m/>
  </r>
  <r>
    <n v="7126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3"/>
    <n v="0"/>
    <n v="8.7905999999999995"/>
    <x v="5"/>
    <m/>
    <m/>
  </r>
  <r>
    <n v="7127"/>
    <s v="CA-2016-123176"/>
    <s v="9/27/2016"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x v="5"/>
    <m/>
    <m/>
  </r>
  <r>
    <n v="7128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5"/>
    <n v="0"/>
    <n v="7.5670000000000002"/>
    <x v="5"/>
    <m/>
    <m/>
  </r>
  <r>
    <n v="7129"/>
    <s v="US-2016-117541"/>
    <s v="11/14/2016"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4"/>
    <n v="0"/>
    <n v="6.5735999999999999"/>
    <x v="5"/>
    <m/>
    <m/>
  </r>
  <r>
    <n v="7130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4"/>
    <n v="0.2"/>
    <n v="8.3523999999999994"/>
    <x v="5"/>
    <m/>
    <m/>
  </r>
  <r>
    <n v="7131"/>
    <s v="CA-2016-166282"/>
    <s v="4/16/2016"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x v="5"/>
    <m/>
    <m/>
  </r>
  <r>
    <n v="7132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3"/>
    <n v="0"/>
    <n v="67.064400000000006"/>
    <x v="5"/>
    <m/>
    <m/>
  </r>
  <r>
    <n v="7133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4"/>
    <n v="0"/>
    <n v="545.1884"/>
    <x v="5"/>
    <m/>
    <m/>
  </r>
  <r>
    <n v="7134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"/>
    <n v="0"/>
    <n v="9.8856000000000002"/>
    <x v="5"/>
    <m/>
    <m/>
  </r>
  <r>
    <n v="7135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"/>
    <n v="0"/>
    <n v="43.190399999999997"/>
    <x v="5"/>
    <m/>
    <m/>
  </r>
  <r>
    <n v="7136"/>
    <s v="CA-2017-141439"/>
    <s v="11/26/2017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3"/>
    <n v="0"/>
    <n v="240.29400000000001"/>
    <x v="5"/>
    <m/>
    <m/>
  </r>
  <r>
    <n v="7137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5"/>
    <n v="0.7"/>
    <n v="-5.7839999999999998"/>
    <x v="5"/>
    <m/>
    <m/>
  </r>
  <r>
    <n v="7138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"/>
    <n v="0.2"/>
    <n v="1.3080000000000001"/>
    <x v="5"/>
    <m/>
    <m/>
  </r>
  <r>
    <n v="7139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4"/>
    <n v="0.7"/>
    <n v="-50.304000000000002"/>
    <x v="5"/>
    <m/>
    <m/>
  </r>
  <r>
    <n v="7140"/>
    <s v="CA-2015-163965"/>
    <s v="11/20/2015"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3"/>
    <n v="0.2"/>
    <n v="-36.293999999999997"/>
    <x v="5"/>
    <m/>
    <m/>
  </r>
  <r>
    <n v="7141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4"/>
    <n v="0"/>
    <n v="46.543199999999999"/>
    <x v="5"/>
    <m/>
    <m/>
  </r>
  <r>
    <n v="7142"/>
    <s v="CA-2017-128783"/>
    <d v="2017-07-09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5"/>
    <n v="0"/>
    <n v="37.884"/>
    <x v="5"/>
    <m/>
    <m/>
  </r>
  <r>
    <n v="7143"/>
    <s v="CA-2014-122217"/>
    <s v="11/24/2014"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5"/>
    <n v="0"/>
    <n v="48.905999999999999"/>
    <x v="5"/>
    <m/>
    <m/>
  </r>
  <r>
    <n v="7144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5"/>
    <n v="0.4"/>
    <n v="-181.26499999999999"/>
    <x v="5"/>
    <m/>
    <m/>
  </r>
  <r>
    <n v="7145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x v="5"/>
    <m/>
    <m/>
  </r>
  <r>
    <n v="7146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3"/>
    <n v="0.4"/>
    <n v="-46.429200000000002"/>
    <x v="5"/>
    <m/>
    <m/>
  </r>
  <r>
    <n v="7147"/>
    <s v="US-2017-141558"/>
    <d v="2017-11-03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1"/>
    <n v="0.2"/>
    <n v="3.246"/>
    <x v="5"/>
    <m/>
    <m/>
  </r>
  <r>
    <n v="7148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3"/>
    <n v="0"/>
    <n v="41.823"/>
    <x v="5"/>
    <m/>
    <m/>
  </r>
  <r>
    <n v="7149"/>
    <s v="CA-2016-139941"/>
    <d v="2016-12-06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3"/>
    <n v="0"/>
    <n v="18.396000000000001"/>
    <x v="5"/>
    <m/>
    <m/>
  </r>
  <r>
    <n v="7150"/>
    <s v="CA-2015-166583"/>
    <s v="6/26/2015"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 phone"/>
    <n v="971.88"/>
    <n v="3"/>
    <n v="0.2"/>
    <n v="109.3365"/>
    <x v="5"/>
    <m/>
    <m/>
  </r>
  <r>
    <n v="7151"/>
    <s v="CA-2017-100412"/>
    <s v="12/22/2017"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"/>
    <n v="0"/>
    <n v="35.49"/>
    <x v="5"/>
    <m/>
    <m/>
  </r>
  <r>
    <n v="7152"/>
    <s v="CA-2017-142909"/>
    <s v="12/22/2017"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"/>
    <n v="0.5"/>
    <n v="-135.08699999999999"/>
    <x v="5"/>
    <m/>
    <m/>
  </r>
  <r>
    <n v="7153"/>
    <s v="CA-2014-137911"/>
    <d v="2014-09-10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x v="5"/>
    <m/>
    <m/>
  </r>
  <r>
    <n v="7154"/>
    <s v="CA-2015-106208"/>
    <d v="2015-10-12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x v="5"/>
    <m/>
    <m/>
  </r>
  <r>
    <n v="7155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6"/>
    <n v="0"/>
    <n v="46.8996"/>
    <x v="5"/>
    <m/>
    <m/>
  </r>
  <r>
    <n v="7156"/>
    <s v="US-2015-136749"/>
    <s v="12/25/2015"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5"/>
    <n v="0"/>
    <n v="74.212999999999994"/>
    <x v="5"/>
    <m/>
    <m/>
  </r>
  <r>
    <n v="7157"/>
    <s v="CA-2017-126718"/>
    <s v="4/29/2017"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1"/>
    <n v="0"/>
    <n v="2.4058999999999999"/>
    <x v="5"/>
    <m/>
    <m/>
  </r>
  <r>
    <n v="7158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4"/>
    <n v="0"/>
    <n v="0.87919999999999998"/>
    <x v="5"/>
    <m/>
    <m/>
  </r>
  <r>
    <n v="7159"/>
    <s v="CA-2016-131380"/>
    <s v="3/28/2016"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1"/>
    <n v="0"/>
    <n v="2.9302000000000001"/>
    <x v="5"/>
    <m/>
    <m/>
  </r>
  <r>
    <n v="7160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 Telephone"/>
    <n v="222.38399999999999"/>
    <n v="2"/>
    <n v="0.2"/>
    <n v="16.678799999999999"/>
    <x v="5"/>
    <m/>
    <m/>
  </r>
  <r>
    <n v="7161"/>
    <s v="CA-2015-145835"/>
    <s v="5/13/2015"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4"/>
    <n v="0.2"/>
    <n v="5.6"/>
    <x v="5"/>
    <m/>
    <m/>
  </r>
  <r>
    <n v="7162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3"/>
    <n v="0"/>
    <n v="10.92"/>
    <x v="5"/>
    <m/>
    <m/>
  </r>
  <r>
    <n v="7163"/>
    <s v="CA-2014-138709"/>
    <d v="2014-04-07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5"/>
    <n v="0"/>
    <n v="7.6440000000000001"/>
    <x v="5"/>
    <m/>
    <m/>
  </r>
  <r>
    <n v="7164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8"/>
    <n v="0"/>
    <n v="121.44159999999999"/>
    <x v="5"/>
    <m/>
    <m/>
  </r>
  <r>
    <n v="7165"/>
    <s v="CA-2014-122070"/>
    <s v="4/22/2014"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3"/>
    <n v="0.2"/>
    <n v="3.3452999999999999"/>
    <x v="5"/>
    <m/>
    <m/>
  </r>
  <r>
    <n v="7166"/>
    <s v="CA-2016-158610"/>
    <s v="9/19/2016"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"/>
    <n v="0"/>
    <n v="17.38"/>
    <x v="5"/>
    <m/>
    <m/>
  </r>
  <r>
    <n v="7167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4"/>
    <n v="0"/>
    <n v="3.2256"/>
    <x v="5"/>
    <m/>
    <m/>
  </r>
  <r>
    <n v="7168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3"/>
    <n v="0.2"/>
    <n v="71.772000000000006"/>
    <x v="5"/>
    <m/>
    <m/>
  </r>
  <r>
    <n v="7169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10"/>
    <n v="0"/>
    <n v="68.584999999999994"/>
    <x v="5"/>
    <m/>
    <m/>
  </r>
  <r>
    <n v="7170"/>
    <s v="CA-2014-117464"/>
    <s v="7/22/2014"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3"/>
    <n v="0.2"/>
    <n v="19.1646"/>
    <x v="5"/>
    <m/>
    <m/>
  </r>
  <r>
    <n v="7171"/>
    <s v="US-2017-168613"/>
    <d v="2017-08-10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"/>
    <n v="0.1"/>
    <n v="3.2391999999999999"/>
    <x v="5"/>
    <m/>
    <m/>
  </r>
  <r>
    <n v="7172"/>
    <s v="CA-2017-125381"/>
    <s v="4/25/2017"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3"/>
    <n v="0"/>
    <n v="22.6737"/>
    <x v="5"/>
    <m/>
    <m/>
  </r>
  <r>
    <n v="7173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5"/>
    <n v="0.2"/>
    <n v="1.7995000000000001"/>
    <x v="5"/>
    <m/>
    <m/>
  </r>
  <r>
    <n v="7174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5"/>
    <n v="0.2"/>
    <n v="569.9905"/>
    <x v="5"/>
    <m/>
    <m/>
  </r>
  <r>
    <n v="7175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3"/>
    <n v="0.2"/>
    <n v="23.234999999999999"/>
    <x v="5"/>
    <m/>
    <m/>
  </r>
  <r>
    <n v="7176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x v="5"/>
    <m/>
    <m/>
  </r>
  <r>
    <n v="7177"/>
    <s v="US-2017-141677"/>
    <s v="3/26/2017"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x v="5"/>
    <m/>
    <m/>
  </r>
  <r>
    <n v="7178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x v="5"/>
    <m/>
    <m/>
  </r>
  <r>
    <n v="7179"/>
    <s v="CA-2017-133067"/>
    <d v="2017-04-05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x v="5"/>
    <m/>
    <m/>
  </r>
  <r>
    <n v="7180"/>
    <s v="US-2016-144351"/>
    <s v="11/14/2016"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3"/>
    <n v="0"/>
    <n v="25.191600000000001"/>
    <x v="5"/>
    <m/>
    <m/>
  </r>
  <r>
    <n v="7181"/>
    <s v="CA-2014-106054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3"/>
    <n v="0"/>
    <n v="5.2397999999999998"/>
    <x v="5"/>
    <m/>
    <m/>
  </r>
  <r>
    <n v="7182"/>
    <s v="CA-2016-138667"/>
    <s v="12/27/2016"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"/>
    <n v="0.2"/>
    <n v="0.5"/>
    <x v="5"/>
    <m/>
    <m/>
  </r>
  <r>
    <n v="7183"/>
    <s v="CA-2017-150609"/>
    <s v="4/30/2017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5"/>
    <n v="0.2"/>
    <n v="7.5529999999999999"/>
    <x v="5"/>
    <m/>
    <m/>
  </r>
  <r>
    <n v="7184"/>
    <s v="CA-2017-128853"/>
    <s v="4/21/2017"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9"/>
    <n v="0"/>
    <n v="227.20500000000001"/>
    <x v="5"/>
    <m/>
    <m/>
  </r>
  <r>
    <n v="7185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x v="5"/>
    <m/>
    <m/>
  </r>
  <r>
    <n v="7186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3"/>
    <n v="0.2"/>
    <n v="1.002"/>
    <x v="5"/>
    <m/>
    <m/>
  </r>
  <r>
    <n v="7187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x v="5"/>
    <m/>
    <m/>
  </r>
  <r>
    <n v="7188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"/>
    <n v="0.6"/>
    <n v="-22.238800000000001"/>
    <x v="5"/>
    <m/>
    <m/>
  </r>
  <r>
    <n v="7189"/>
    <s v="CA-2017-133102"/>
    <s v="8/17/2017"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x v="5"/>
    <m/>
    <m/>
  </r>
  <r>
    <n v="7190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3"/>
    <n v="0.2"/>
    <n v="25.497"/>
    <x v="5"/>
    <m/>
    <m/>
  </r>
  <r>
    <n v="7191"/>
    <s v="CA-2016-164399"/>
    <d v="2016-12-1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3"/>
    <n v="0.2"/>
    <n v="-8.4293999999999993"/>
    <x v="5"/>
    <m/>
    <m/>
  </r>
  <r>
    <n v="7192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4"/>
    <n v="0.7"/>
    <n v="-4.49"/>
    <x v="5"/>
    <m/>
    <m/>
  </r>
  <r>
    <n v="7193"/>
    <s v="CA-2016-116918"/>
    <d v="2016-01-10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8"/>
    <n v="0.2"/>
    <n v="5.0335999999999999"/>
    <x v="5"/>
    <m/>
    <m/>
  </r>
  <r>
    <n v="7194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6"/>
    <n v="0"/>
    <n v="175.51560000000001"/>
    <x v="5"/>
    <m/>
    <m/>
  </r>
  <r>
    <n v="7195"/>
    <s v="CA-2016-110492"/>
    <d v="2016-12-02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4"/>
    <n v="0"/>
    <n v="7.4824000000000002"/>
    <x v="5"/>
    <m/>
    <m/>
  </r>
  <r>
    <n v="7196"/>
    <s v="CA-2016-147683"/>
    <s v="11/13/2016"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"/>
    <n v="0"/>
    <n v="7.2298"/>
    <x v="5"/>
    <m/>
    <m/>
  </r>
  <r>
    <n v="7197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5"/>
    <n v="0"/>
    <n v="6.2060000000000004"/>
    <x v="5"/>
    <m/>
    <m/>
  </r>
  <r>
    <n v="7198"/>
    <s v="CA-2014-116785"/>
    <s v="4/26/2014"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"/>
    <n v="0"/>
    <n v="5.7960000000000003"/>
    <x v="5"/>
    <m/>
    <m/>
  </r>
  <r>
    <n v="7199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"/>
    <n v="0"/>
    <n v="3.1095999999999999"/>
    <x v="5"/>
    <m/>
    <m/>
  </r>
  <r>
    <n v="7200"/>
    <s v="US-2015-156797"/>
    <d v="2015-11-08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"/>
    <n v="0"/>
    <n v="34.5"/>
    <x v="5"/>
    <m/>
    <m/>
  </r>
  <r>
    <n v="7201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1"/>
    <n v="0.2"/>
    <n v="14.595000000000001"/>
    <x v="5"/>
    <m/>
    <m/>
  </r>
  <r>
    <n v="7202"/>
    <s v="CA-2016-104276"/>
    <s v="11/27/2016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7"/>
    <n v="0.45"/>
    <n v="-114.35339999999999"/>
    <x v="5"/>
    <m/>
    <m/>
  </r>
  <r>
    <n v="7203"/>
    <s v="CA-2016-120369"/>
    <s v="10/28/2016"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5"/>
    <n v="0"/>
    <n v="75.680000000000007"/>
    <x v="5"/>
    <m/>
    <m/>
  </r>
  <r>
    <n v="7204"/>
    <s v="CA-2014-118276"/>
    <s v="12/29/2014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3"/>
    <n v="0.6"/>
    <n v="-4.8048000000000002"/>
    <x v="5"/>
    <m/>
    <m/>
  </r>
  <r>
    <n v="7205"/>
    <s v="CA-2015-136658"/>
    <d v="2015-10-09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"/>
    <n v="0"/>
    <n v="2.0672000000000001"/>
    <x v="5"/>
    <m/>
    <m/>
  </r>
  <r>
    <n v="7206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"/>
    <n v="0"/>
    <n v="5.9363999999999999"/>
    <x v="5"/>
    <m/>
    <m/>
  </r>
  <r>
    <n v="7207"/>
    <s v="CA-2017-137414"/>
    <d v="2017-02-10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11"/>
    <n v="0.2"/>
    <n v="32.301499999999997"/>
    <x v="5"/>
    <m/>
    <m/>
  </r>
  <r>
    <n v="7208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"/>
    <n v="0.2"/>
    <n v="0.91"/>
    <x v="5"/>
    <m/>
    <m/>
  </r>
  <r>
    <n v="7209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4"/>
    <n v="0.2"/>
    <n v="7.2576000000000001"/>
    <x v="5"/>
    <m/>
    <m/>
  </r>
  <r>
    <n v="7210"/>
    <s v="CA-2016-143476"/>
    <d v="2016-11-09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"/>
    <n v="0.2"/>
    <n v="2.99"/>
    <x v="5"/>
    <m/>
    <m/>
  </r>
  <r>
    <n v="7211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3"/>
    <n v="0"/>
    <n v="13.8828"/>
    <x v="5"/>
    <m/>
    <m/>
  </r>
  <r>
    <n v="7212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x v="5"/>
    <m/>
    <m/>
  </r>
  <r>
    <n v="7213"/>
    <s v="US-2016-119046"/>
    <d v="2016-02-06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3"/>
    <n v="0.2"/>
    <n v="3.9312"/>
    <x v="5"/>
    <m/>
    <m/>
  </r>
  <r>
    <n v="7214"/>
    <s v="CA-2017-154949"/>
    <s v="10/15/2017"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3"/>
    <n v="0"/>
    <n v="7.2176999999999998"/>
    <x v="5"/>
    <m/>
    <m/>
  </r>
  <r>
    <n v="7215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5"/>
    <n v="0"/>
    <n v="4.7560000000000002"/>
    <x v="5"/>
    <m/>
    <m/>
  </r>
  <r>
    <n v="7216"/>
    <s v="CA-2015-103072"/>
    <s v="9/27/2015"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4"/>
    <n v="0"/>
    <n v="12.441599999999999"/>
    <x v="5"/>
    <m/>
    <m/>
  </r>
  <r>
    <n v="7217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3"/>
    <n v="0"/>
    <n v="2.5577999999999999"/>
    <x v="5"/>
    <m/>
    <m/>
  </r>
  <r>
    <n v="7218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"/>
    <n v="0.2"/>
    <n v="21.8736"/>
    <x v="5"/>
    <m/>
    <m/>
  </r>
  <r>
    <n v="7219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 Gaming G510s - Keyboard"/>
    <n v="339.96"/>
    <n v="4"/>
    <n v="0"/>
    <n v="122.3856"/>
    <x v="5"/>
    <m/>
    <m/>
  </r>
  <r>
    <n v="7220"/>
    <s v="CA-2015-150770"/>
    <d v="2015-03-05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"/>
    <n v="0.2"/>
    <n v="17.348800000000001"/>
    <x v="5"/>
    <m/>
    <m/>
  </r>
  <r>
    <n v="7221"/>
    <s v="CA-2017-15476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3"/>
    <n v="0.7"/>
    <n v="-228.74250000000001"/>
    <x v="5"/>
    <m/>
    <m/>
  </r>
  <r>
    <n v="7222"/>
    <s v="US-2017-104437"/>
    <s v="1/27/2017"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 speaker phone"/>
    <n v="137.94"/>
    <n v="3"/>
    <n v="0"/>
    <n v="35.864400000000003"/>
    <x v="5"/>
    <m/>
    <m/>
  </r>
  <r>
    <n v="7223"/>
    <s v="CA-2017-113075"/>
    <d v="2017-02-09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3"/>
    <n v="0.2"/>
    <n v="-7.1189999999999998"/>
    <x v="5"/>
    <m/>
    <m/>
  </r>
  <r>
    <n v="7224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3"/>
    <n v="0.2"/>
    <n v="12.417299999999999"/>
    <x v="5"/>
    <m/>
    <m/>
  </r>
  <r>
    <n v="7225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7"/>
    <n v="0"/>
    <n v="50.034599999999998"/>
    <x v="5"/>
    <m/>
    <m/>
  </r>
  <r>
    <n v="7226"/>
    <s v="CA-2016-109953"/>
    <s v="7/14/2016"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4"/>
    <n v="0"/>
    <n v="10.164"/>
    <x v="5"/>
    <m/>
    <m/>
  </r>
  <r>
    <n v="7227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5"/>
    <n v="0.2"/>
    <n v="38.725000000000001"/>
    <x v="5"/>
    <m/>
    <m/>
  </r>
  <r>
    <n v="7228"/>
    <s v="CA-2017-127397"/>
    <s v="2/24/2017"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5"/>
    <n v="0.2"/>
    <n v="214.4675"/>
    <x v="5"/>
    <m/>
    <m/>
  </r>
  <r>
    <n v="7229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6"/>
    <n v="0.2"/>
    <n v="30.277799999999999"/>
    <x v="5"/>
    <m/>
    <m/>
  </r>
  <r>
    <n v="7230"/>
    <s v="CA-2014-157546"/>
    <s v="7/20/2014"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3"/>
    <n v="0"/>
    <n v="10.7301"/>
    <x v="5"/>
    <m/>
    <m/>
  </r>
  <r>
    <n v="7231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"/>
    <n v="0"/>
    <n v="15.44"/>
    <x v="5"/>
    <m/>
    <m/>
  </r>
  <r>
    <n v="7232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x v="5"/>
    <m/>
    <m/>
  </r>
  <r>
    <n v="7233"/>
    <s v="CA-2017-153843"/>
    <s v="3/13/2017"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4"/>
    <n v="0"/>
    <n v="12.475199999999999"/>
    <x v="5"/>
    <m/>
    <m/>
  </r>
  <r>
    <n v="7234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8"/>
    <n v="0"/>
    <n v="44.304000000000002"/>
    <x v="5"/>
    <m/>
    <m/>
  </r>
  <r>
    <n v="7235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"/>
    <n v="0"/>
    <n v="6.3503999999999996"/>
    <x v="5"/>
    <m/>
    <m/>
  </r>
  <r>
    <n v="7236"/>
    <s v="CA-2016-137337"/>
    <d v="2016-08-03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"/>
    <n v="0.2"/>
    <n v="22.5732"/>
    <x v="5"/>
    <m/>
    <m/>
  </r>
  <r>
    <n v="7237"/>
    <s v="CA-2014-138737"/>
    <d v="2014-07-12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3"/>
    <n v="0"/>
    <n v="2.4192"/>
    <x v="5"/>
    <m/>
    <m/>
  </r>
  <r>
    <n v="7238"/>
    <s v="CA-2016-164924"/>
    <d v="2016-10-07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x v="5"/>
    <m/>
    <m/>
  </r>
  <r>
    <n v="7239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7"/>
    <n v="0"/>
    <n v="18.463200000000001"/>
    <x v="5"/>
    <m/>
    <m/>
  </r>
  <r>
    <n v="7240"/>
    <s v="CA-2016-101651"/>
    <s v="12/24/2016"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7"/>
    <n v="0"/>
    <n v="18.687200000000001"/>
    <x v="5"/>
    <m/>
    <m/>
  </r>
  <r>
    <n v="7241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7"/>
    <n v="0"/>
    <n v="26.544"/>
    <x v="5"/>
    <m/>
    <m/>
  </r>
  <r>
    <n v="7242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6"/>
    <n v="0.2"/>
    <n v="30.186"/>
    <x v="5"/>
    <m/>
    <m/>
  </r>
  <r>
    <n v="7243"/>
    <s v="CA-2017-136651"/>
    <s v="4/23/2017"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"/>
    <n v="0"/>
    <n v="7.9661999999999997"/>
    <x v="5"/>
    <m/>
    <m/>
  </r>
  <r>
    <n v="7244"/>
    <s v="CA-2017-118892"/>
    <s v="8/17/2017"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9"/>
    <n v="0.3"/>
    <n v="-630.88199999999995"/>
    <x v="5"/>
    <m/>
    <m/>
  </r>
  <r>
    <n v="7245"/>
    <s v="US-2017-151127"/>
    <s v="5/22/2017"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7"/>
    <n v="0"/>
    <n v="18.832799999999999"/>
    <x v="5"/>
    <m/>
    <m/>
  </r>
  <r>
    <n v="7246"/>
    <s v="CA-2017-145807"/>
    <d v="2017-09-02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5"/>
    <n v="0"/>
    <n v="17.745000000000001"/>
    <x v="5"/>
    <m/>
    <m/>
  </r>
  <r>
    <n v="7247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3"/>
    <n v="0.2"/>
    <n v="4.9139999999999997"/>
    <x v="5"/>
    <m/>
    <m/>
  </r>
  <r>
    <n v="7248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5"/>
    <n v="0.5"/>
    <n v="-199.61699999999999"/>
    <x v="5"/>
    <m/>
    <m/>
  </r>
  <r>
    <n v="7249"/>
    <s v="US-2014-127978"/>
    <d v="2014-03-03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8"/>
    <n v="0.2"/>
    <n v="-10.0512"/>
    <x v="5"/>
    <m/>
    <m/>
  </r>
  <r>
    <n v="7250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"/>
    <n v="0"/>
    <n v="35.994"/>
    <x v="5"/>
    <m/>
    <m/>
  </r>
  <r>
    <n v="7251"/>
    <s v="CA-2015-158491"/>
    <d v="2015-04-06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 Z-906 Speaker sys - home theater - 5.1-CH"/>
    <n v="989.97"/>
    <n v="3"/>
    <n v="0"/>
    <n v="395.988"/>
    <x v="5"/>
    <m/>
    <m/>
  </r>
  <r>
    <n v="7252"/>
    <s v="CA-2016-116764"/>
    <s v="8/27/2016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4"/>
    <n v="0.2"/>
    <n v="3.3408000000000002"/>
    <x v="5"/>
    <m/>
    <m/>
  </r>
  <r>
    <n v="7253"/>
    <s v="CA-2016-152457"/>
    <d v="2016-12-09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3"/>
    <n v="0"/>
    <n v="31.519200000000001"/>
    <x v="5"/>
    <m/>
    <m/>
  </r>
  <r>
    <n v="7254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x v="5"/>
    <m/>
    <m/>
  </r>
  <r>
    <n v="7255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5"/>
    <n v="0"/>
    <n v="21.33"/>
    <x v="5"/>
    <m/>
    <m/>
  </r>
  <r>
    <n v="7256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4"/>
    <n v="0"/>
    <n v="13.9328"/>
    <x v="5"/>
    <m/>
    <m/>
  </r>
  <r>
    <n v="7257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"/>
    <n v="0"/>
    <n v="1.4456"/>
    <x v="5"/>
    <m/>
    <m/>
  </r>
  <r>
    <n v="7258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6"/>
    <n v="0"/>
    <n v="301.96800000000002"/>
    <x v="5"/>
    <m/>
    <m/>
  </r>
  <r>
    <n v="7259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5"/>
    <n v="0"/>
    <n v="3.9689999999999999"/>
    <x v="5"/>
    <m/>
    <m/>
  </r>
  <r>
    <n v="7260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7"/>
    <n v="0"/>
    <n v="21.7728"/>
    <x v="5"/>
    <m/>
    <m/>
  </r>
  <r>
    <n v="7261"/>
    <s v="CA-2016-152730"/>
    <s v="5/30/2016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1"/>
    <n v="0"/>
    <n v="35.277200000000001"/>
    <x v="5"/>
    <m/>
    <m/>
  </r>
  <r>
    <n v="7262"/>
    <s v="CA-2017-137001"/>
    <d v="2017-10-06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7"/>
    <n v="0"/>
    <n v="4.1159999999999997"/>
    <x v="5"/>
    <m/>
    <m/>
  </r>
  <r>
    <n v="7263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x v="5"/>
    <m/>
    <m/>
  </r>
  <r>
    <n v="7264"/>
    <s v="CA-2017-156363"/>
    <s v="10/22/2017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4"/>
    <n v="0.2"/>
    <n v="11.087999999999999"/>
    <x v="5"/>
    <m/>
    <m/>
  </r>
  <r>
    <n v="7265"/>
    <s v="CA-2017-122056"/>
    <s v="6/13/2017"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7"/>
    <n v="0"/>
    <n v="50.9208"/>
    <x v="5"/>
    <m/>
    <m/>
  </r>
  <r>
    <n v="7266"/>
    <s v="US-2014-143721"/>
    <s v="11/23/2014"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x v="5"/>
    <m/>
    <m/>
  </r>
  <r>
    <n v="7267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3"/>
    <n v="0.7"/>
    <n v="-11.19"/>
    <x v="5"/>
    <m/>
    <m/>
  </r>
  <r>
    <n v="7268"/>
    <s v="CA-2017-122987"/>
    <s v="8/16/2017"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4"/>
    <n v="0.2"/>
    <n v="-0.83919999999999995"/>
    <x v="5"/>
    <m/>
    <m/>
  </r>
  <r>
    <n v="7269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"/>
    <n v="0.2"/>
    <n v="32.468400000000003"/>
    <x v="5"/>
    <m/>
    <m/>
  </r>
  <r>
    <n v="7270"/>
    <s v="CA-2016-133368"/>
    <s v="1/14/2016"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8"/>
    <n v="0.2"/>
    <n v="31.5776"/>
    <x v="5"/>
    <m/>
    <m/>
  </r>
  <r>
    <n v="7271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x v="5"/>
    <m/>
    <m/>
  </r>
  <r>
    <n v="7272"/>
    <s v="CA-2016-123337"/>
    <s v="9/16/2016"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x v="5"/>
    <m/>
    <m/>
  </r>
  <r>
    <n v="7273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"/>
    <n v="0.2"/>
    <n v="-4.3792"/>
    <x v="5"/>
    <m/>
    <m/>
  </r>
  <r>
    <n v="7274"/>
    <s v="US-2016-150357"/>
    <d v="2016-10-10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3"/>
    <n v="0.7"/>
    <n v="-2.73"/>
    <x v="5"/>
    <m/>
    <m/>
  </r>
  <r>
    <n v="7275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5"/>
    <n v="0.2"/>
    <n v="42.494999999999997"/>
    <x v="5"/>
    <m/>
    <m/>
  </r>
  <r>
    <n v="7276"/>
    <s v="CA-2015-144519"/>
    <s v="11/13/2015"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7"/>
    <n v="0"/>
    <n v="21.7532"/>
    <x v="5"/>
    <m/>
    <m/>
  </r>
  <r>
    <n v="7277"/>
    <s v="CA-2014-120670"/>
    <d v="2014-02-1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10"/>
    <n v="0.2"/>
    <n v="239.976"/>
    <x v="5"/>
    <m/>
    <m/>
  </r>
  <r>
    <n v="7278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"/>
    <n v="0.2"/>
    <n v="4.4980000000000002"/>
    <x v="5"/>
    <m/>
    <m/>
  </r>
  <r>
    <n v="7279"/>
    <s v="CA-2016-157217"/>
    <s v="7/19/2016"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3"/>
    <n v="0"/>
    <n v="132.5898"/>
    <x v="5"/>
    <m/>
    <m/>
  </r>
  <r>
    <n v="7280"/>
    <s v="CA-2016-108224"/>
    <s v="5/14/2016"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x v="5"/>
    <m/>
    <m/>
  </r>
  <r>
    <n v="7281"/>
    <s v="CA-2015-162782"/>
    <s v="2/21/2015"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x v="5"/>
    <m/>
    <m/>
  </r>
  <r>
    <n v="7282"/>
    <s v="CA-2017-159282"/>
    <s v="10/16/2017"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5"/>
    <n v="0.7"/>
    <n v="-479.988"/>
    <x v="5"/>
    <m/>
    <m/>
  </r>
  <r>
    <n v="7283"/>
    <s v="CA-2017-155936"/>
    <s v="6/22/2017"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3"/>
    <n v="0.8"/>
    <n v="-5.0094000000000003"/>
    <x v="5"/>
    <m/>
    <m/>
  </r>
  <r>
    <n v="7284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5"/>
    <n v="0.2"/>
    <n v="3.8879999999999999"/>
    <x v="5"/>
    <m/>
    <m/>
  </r>
  <r>
    <n v="7285"/>
    <s v="CA-2017-169439"/>
    <d v="2017-09-09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x v="5"/>
    <m/>
    <m/>
  </r>
  <r>
    <n v="7286"/>
    <s v="CA-2017-151183"/>
    <s v="10/14/2017"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4"/>
    <n v="0"/>
    <n v="15.2988"/>
    <x v="5"/>
    <m/>
    <m/>
  </r>
  <r>
    <n v="7287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 30456 USB Flash Drive 8GB"/>
    <n v="6.9"/>
    <n v="1"/>
    <n v="0"/>
    <n v="0.55200000000000005"/>
    <x v="5"/>
    <m/>
    <m/>
  </r>
  <r>
    <n v="7288"/>
    <s v="CA-2016-149965"/>
    <s v="6/20/2016"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3"/>
    <n v="0"/>
    <n v="23.652899999999999"/>
    <x v="5"/>
    <m/>
    <m/>
  </r>
  <r>
    <n v="7289"/>
    <s v="CA-2014-158281"/>
    <d v="2014-02-09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3"/>
    <n v="0.4"/>
    <n v="-121.2705"/>
    <x v="5"/>
    <m/>
    <m/>
  </r>
  <r>
    <n v="7290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9"/>
    <n v="0"/>
    <n v="76.252499999999998"/>
    <x v="5"/>
    <m/>
    <m/>
  </r>
  <r>
    <n v="7291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"/>
    <n v="0.2"/>
    <n v="17.7744"/>
    <x v="5"/>
    <m/>
    <m/>
  </r>
  <r>
    <n v="7292"/>
    <s v="CA-2016-153661"/>
    <s v="1/30/2016"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9"/>
    <n v="0"/>
    <n v="12.2247"/>
    <x v="5"/>
    <m/>
    <m/>
  </r>
  <r>
    <n v="7293"/>
    <s v="CA-2017-109183"/>
    <d v="2017-04-12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"/>
    <n v="0.5"/>
    <n v="-272.58"/>
    <x v="5"/>
    <m/>
    <m/>
  </r>
  <r>
    <n v="7294"/>
    <s v="CA-2016-113656"/>
    <s v="1/23/2016"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7"/>
    <n v="0"/>
    <n v="21.596399999999999"/>
    <x v="5"/>
    <m/>
    <m/>
  </r>
  <r>
    <n v="7295"/>
    <s v="CA-2015-148964"/>
    <s v="5/26/2015"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1"/>
    <n v="0"/>
    <n v="7.8936000000000002"/>
    <x v="5"/>
    <m/>
    <m/>
  </r>
  <r>
    <n v="7296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x v="5"/>
    <m/>
    <m/>
  </r>
  <r>
    <n v="7297"/>
    <s v="CA-2014-111899"/>
    <d v="2014-04-05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6"/>
    <n v="0.2"/>
    <n v="1.8468"/>
    <x v="5"/>
    <m/>
    <m/>
  </r>
  <r>
    <n v="7298"/>
    <s v="CA-2015-101126"/>
    <d v="2015-10-02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x v="5"/>
    <m/>
    <m/>
  </r>
  <r>
    <n v="7299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4"/>
    <n v="0.5"/>
    <n v="-175.26"/>
    <x v="5"/>
    <m/>
    <m/>
  </r>
  <r>
    <n v="7300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"/>
    <n v="0.6"/>
    <n v="-7.476"/>
    <x v="5"/>
    <m/>
    <m/>
  </r>
  <r>
    <n v="7301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6"/>
    <n v="0.3"/>
    <n v="-30.294"/>
    <x v="5"/>
    <m/>
    <m/>
  </r>
  <r>
    <n v="7302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x v="5"/>
    <m/>
    <m/>
  </r>
  <r>
    <n v="7303"/>
    <s v="CA-2014-163468"/>
    <s v="11/18/2014"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5"/>
    <n v="0.2"/>
    <n v="-66.801000000000002"/>
    <x v="5"/>
    <m/>
    <m/>
  </r>
  <r>
    <n v="7304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"/>
    <n v="0.2"/>
    <n v="6.0739999999999998"/>
    <x v="5"/>
    <m/>
    <m/>
  </r>
  <r>
    <n v="7305"/>
    <s v="US-2017-117450"/>
    <d v="2017-04-09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"/>
    <n v="0.2"/>
    <n v="3.6288"/>
    <x v="5"/>
    <m/>
    <m/>
  </r>
  <r>
    <n v="7306"/>
    <s v="CA-2014-137274"/>
    <s v="3/29/2014"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x v="5"/>
    <m/>
    <m/>
  </r>
  <r>
    <n v="7307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 E03601U1 - Keyboard - Beige"/>
    <n v="72"/>
    <n v="4"/>
    <n v="0"/>
    <n v="12.96"/>
    <x v="5"/>
    <m/>
    <m/>
  </r>
  <r>
    <n v="7308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"/>
    <n v="0.2"/>
    <n v="9.9651999999999994"/>
    <x v="5"/>
    <m/>
    <m/>
  </r>
  <r>
    <n v="7309"/>
    <s v="CA-2016-144092"/>
    <d v="2016-05-1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3"/>
    <n v="0"/>
    <n v="77.483699999999999"/>
    <x v="5"/>
    <m/>
    <m/>
  </r>
  <r>
    <n v="7310"/>
    <s v="CA-2017-112172"/>
    <d v="2017-10-06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3"/>
    <n v="0"/>
    <n v="0.70650000000000002"/>
    <x v="5"/>
    <m/>
    <m/>
  </r>
  <r>
    <n v="7311"/>
    <s v="CA-2015-121699"/>
    <d v="2015-10-08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5"/>
    <n v="0"/>
    <n v="29.137499999999999"/>
    <x v="5"/>
    <m/>
    <m/>
  </r>
  <r>
    <n v="7312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"/>
    <n v="0.7"/>
    <n v="-1.3104"/>
    <x v="5"/>
    <m/>
    <m/>
  </r>
  <r>
    <n v="7313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"/>
    <n v="0.7"/>
    <n v="-8.5974000000000004"/>
    <x v="5"/>
    <m/>
    <m/>
  </r>
  <r>
    <n v="7314"/>
    <s v="CA-2015-162761"/>
    <d v="2015-09-10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8"/>
    <n v="0.2"/>
    <n v="7.4752000000000001"/>
    <x v="5"/>
    <m/>
    <m/>
  </r>
  <r>
    <n v="7315"/>
    <s v="CA-2016-121377"/>
    <s v="5/28/20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1"/>
    <n v="0.2"/>
    <n v="25.06"/>
    <x v="5"/>
    <m/>
    <m/>
  </r>
  <r>
    <n v="7316"/>
    <s v="CA-2017-115322"/>
    <d v="2017-11-05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3"/>
    <n v="0"/>
    <n v="12.736800000000001"/>
    <x v="5"/>
    <m/>
    <m/>
  </r>
  <r>
    <n v="7317"/>
    <s v="CA-2016-132066"/>
    <s v="10/16/2016"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1"/>
    <n v="0.4"/>
    <n v="-37.915199999999999"/>
    <x v="5"/>
    <m/>
    <m/>
  </r>
  <r>
    <n v="7318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x v="5"/>
    <m/>
    <m/>
  </r>
  <r>
    <n v="7319"/>
    <s v="CA-2017-158120"/>
    <s v="11/17/2017"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7"/>
    <n v="0.7"/>
    <n v="-3.4649999999999999"/>
    <x v="5"/>
    <m/>
    <m/>
  </r>
  <r>
    <n v="7320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5"/>
    <n v="0"/>
    <n v="264.5865"/>
    <x v="5"/>
    <m/>
    <m/>
  </r>
  <r>
    <n v="7321"/>
    <s v="CA-2017-100097"/>
    <s v="11/26/2017"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5"/>
    <n v="0"/>
    <n v="37.884"/>
    <x v="5"/>
    <m/>
    <m/>
  </r>
  <r>
    <n v="7322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x v="5"/>
    <m/>
    <m/>
  </r>
  <r>
    <n v="7323"/>
    <s v="CA-2017-167626"/>
    <d v="2017-03-09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"/>
    <n v="0.2"/>
    <n v="21.42"/>
    <x v="5"/>
    <m/>
    <m/>
  </r>
  <r>
    <n v="7324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"/>
    <n v="0"/>
    <n v="10.909599999999999"/>
    <x v="5"/>
    <m/>
    <m/>
  </r>
  <r>
    <n v="7325"/>
    <s v="US-2017-126053"/>
    <d v="2017-05-12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3"/>
    <n v="0"/>
    <n v="4.5359999999999996"/>
    <x v="5"/>
    <m/>
    <m/>
  </r>
  <r>
    <n v="7326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5"/>
    <n v="0"/>
    <n v="112.224"/>
    <x v="5"/>
    <m/>
    <m/>
  </r>
  <r>
    <n v="7327"/>
    <s v="US-2017-128447"/>
    <d v="2017-10-1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1"/>
    <n v="0.2"/>
    <n v="10.077199999999999"/>
    <x v="5"/>
    <m/>
    <m/>
  </r>
  <r>
    <n v="7328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"/>
    <n v="0"/>
    <n v="14.43"/>
    <x v="5"/>
    <m/>
    <m/>
  </r>
  <r>
    <n v="7329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4"/>
    <n v="0.2"/>
    <n v="415.9896"/>
    <x v="5"/>
    <m/>
    <m/>
  </r>
  <r>
    <n v="7330"/>
    <s v="US-2014-131275"/>
    <s v="3/18/2014"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7"/>
    <n v="0"/>
    <n v="334.11419999999998"/>
    <x v="5"/>
    <m/>
    <m/>
  </r>
  <r>
    <n v="7331"/>
    <s v="CA-2016-149349"/>
    <d v="2016-12-1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6"/>
    <n v="0.6"/>
    <n v="-8.532"/>
    <x v="5"/>
    <m/>
    <m/>
  </r>
  <r>
    <n v="7332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1"/>
    <n v="0.4"/>
    <n v="-13.334099999999999"/>
    <x v="5"/>
    <m/>
    <m/>
  </r>
  <r>
    <n v="7333"/>
    <s v="CA-2017-115119"/>
    <s v="10/26/2017"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x v="5"/>
    <m/>
    <m/>
  </r>
  <r>
    <n v="7334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"/>
    <n v="0.2"/>
    <n v="10.103999999999999"/>
    <x v="5"/>
    <m/>
    <m/>
  </r>
  <r>
    <n v="7335"/>
    <s v="CA-2015-125563"/>
    <d v="2015-11-04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x v="5"/>
    <m/>
    <m/>
  </r>
  <r>
    <n v="7336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"/>
    <n v="0"/>
    <n v="371.31599999999997"/>
    <x v="5"/>
    <m/>
    <m/>
  </r>
  <r>
    <n v="7337"/>
    <s v="CA-2015-113152"/>
    <s v="12/25/2015"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x v="5"/>
    <m/>
    <m/>
  </r>
  <r>
    <n v="7338"/>
    <s v="CA-2017-165155"/>
    <s v="9/21/2017"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x v="5"/>
    <m/>
    <m/>
  </r>
  <r>
    <n v="7339"/>
    <s v="CA-2014-163412"/>
    <s v="12/20/2014"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3"/>
    <n v="0.1"/>
    <n v="36.3018"/>
    <x v="5"/>
    <m/>
    <m/>
  </r>
  <r>
    <n v="7340"/>
    <s v="CA-2015-159590"/>
    <s v="7/18/2015"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"/>
    <n v="0"/>
    <n v="1.6128"/>
    <x v="5"/>
    <m/>
    <m/>
  </r>
  <r>
    <n v="7341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"/>
    <n v="0"/>
    <n v="18.3276"/>
    <x v="5"/>
    <m/>
    <m/>
  </r>
  <r>
    <n v="7342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13"/>
    <n v="0"/>
    <n v="76.558300000000003"/>
    <x v="5"/>
    <m/>
    <m/>
  </r>
  <r>
    <n v="7343"/>
    <s v="CA-2014-116190"/>
    <s v="7/26/2014"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3"/>
    <n v="0"/>
    <n v="9.2555999999999994"/>
    <x v="5"/>
    <m/>
    <m/>
  </r>
  <r>
    <n v="7344"/>
    <s v="CA-2014-168473"/>
    <s v="12/26/2014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6"/>
    <n v="0"/>
    <n v="19.187999999999999"/>
    <x v="5"/>
    <m/>
    <m/>
  </r>
  <r>
    <n v="7345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6"/>
    <n v="0.45"/>
    <n v="-420"/>
    <x v="5"/>
    <m/>
    <m/>
  </r>
  <r>
    <n v="7346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4"/>
    <n v="0.2"/>
    <n v="-16.552800000000001"/>
    <x v="5"/>
    <m/>
    <m/>
  </r>
  <r>
    <n v="7347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1"/>
    <n v="0.2"/>
    <n v="1.3584000000000001"/>
    <x v="5"/>
    <m/>
    <m/>
  </r>
  <r>
    <n v="7348"/>
    <s v="CA-2017-168389"/>
    <d v="2017-11-12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1"/>
    <n v="0.2"/>
    <n v="-12.147"/>
    <x v="5"/>
    <m/>
    <m/>
  </r>
  <r>
    <n v="7349"/>
    <s v="CA-2014-130421"/>
    <d v="2014-03-03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x v="5"/>
    <m/>
    <m/>
  </r>
  <r>
    <n v="7350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6"/>
    <n v="0"/>
    <n v="19.41"/>
    <x v="5"/>
    <m/>
    <m/>
  </r>
  <r>
    <n v="7351"/>
    <s v="CA-2017-142125"/>
    <s v="10/21/2017"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5"/>
    <n v="0"/>
    <n v="10.512"/>
    <x v="5"/>
    <m/>
    <m/>
  </r>
  <r>
    <n v="7352"/>
    <s v="CA-2017-141138"/>
    <d v="2017-10-1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7"/>
    <n v="0"/>
    <n v="43.598100000000002"/>
    <x v="5"/>
    <m/>
    <m/>
  </r>
  <r>
    <n v="7353"/>
    <s v="CA-2017-152135"/>
    <s v="3/16/2017"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8"/>
    <n v="0.4"/>
    <n v="-81.664000000000001"/>
    <x v="5"/>
    <m/>
    <m/>
  </r>
  <r>
    <n v="7354"/>
    <s v="CA-2016-151974"/>
    <s v="9/22/2016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5"/>
    <n v="0.2"/>
    <n v="5.3689999999999998"/>
    <x v="5"/>
    <m/>
    <m/>
  </r>
  <r>
    <n v="7355"/>
    <s v="CA-2017-154102"/>
    <d v="2017-06-02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5"/>
    <n v="0"/>
    <n v="13.455"/>
    <x v="5"/>
    <m/>
    <m/>
  </r>
  <r>
    <n v="7356"/>
    <s v="CA-2015-139780"/>
    <s v="12/31/2015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8"/>
    <n v="0"/>
    <n v="52.38"/>
    <x v="5"/>
    <m/>
    <m/>
  </r>
  <r>
    <n v="7357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1"/>
    <n v="0.2"/>
    <n v="0.15840000000000001"/>
    <x v="5"/>
    <m/>
    <m/>
  </r>
  <r>
    <n v="7358"/>
    <s v="CA-2016-114748"/>
    <d v="2016-09-10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x v="5"/>
    <m/>
    <m/>
  </r>
  <r>
    <n v="7359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6"/>
    <n v="0.4"/>
    <n v="-50.392800000000001"/>
    <x v="5"/>
    <m/>
    <m/>
  </r>
  <r>
    <n v="7360"/>
    <s v="US-2014-115189"/>
    <s v="12/30/2014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3"/>
    <n v="0.4"/>
    <n v="-192.04679999999999"/>
    <x v="5"/>
    <m/>
    <m/>
  </r>
  <r>
    <n v="7361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3"/>
    <n v="0"/>
    <n v="9.3312000000000008"/>
    <x v="5"/>
    <m/>
    <m/>
  </r>
  <r>
    <n v="7362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3"/>
    <n v="0.2"/>
    <n v="-36.441000000000003"/>
    <x v="5"/>
    <m/>
    <m/>
  </r>
  <r>
    <n v="7363"/>
    <s v="CA-2016-163594"/>
    <d v="2016-12-04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3"/>
    <n v="0.2"/>
    <n v="13.734"/>
    <x v="5"/>
    <m/>
    <m/>
  </r>
  <r>
    <n v="7364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x v="5"/>
    <m/>
    <m/>
  </r>
  <r>
    <n v="7365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8"/>
    <n v="0.2"/>
    <n v="2.6928000000000001"/>
    <x v="5"/>
    <m/>
    <m/>
  </r>
  <r>
    <n v="7366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"/>
    <n v="0.7"/>
    <n v="-5.0511999999999997"/>
    <x v="5"/>
    <m/>
    <m/>
  </r>
  <r>
    <n v="7367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"/>
    <n v="0.2"/>
    <n v="-7.7291999999999996"/>
    <x v="5"/>
    <m/>
    <m/>
  </r>
  <r>
    <n v="7368"/>
    <s v="CA-2016-127243"/>
    <s v="11/28/2016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7"/>
    <n v="0.3"/>
    <n v="-24.843"/>
    <x v="5"/>
    <m/>
    <m/>
  </r>
  <r>
    <n v="7369"/>
    <s v="CA-2017-161851"/>
    <s v="4/15/2017"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3"/>
    <n v="0.7"/>
    <n v="-11.936999999999999"/>
    <x v="5"/>
    <m/>
    <m/>
  </r>
  <r>
    <n v="7370"/>
    <s v="CA-2015-110345"/>
    <d v="2015-09-03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"/>
    <n v="0.2"/>
    <n v="1.6704000000000001"/>
    <x v="5"/>
    <m/>
    <m/>
  </r>
  <r>
    <n v="7371"/>
    <s v="CA-2014-107769"/>
    <s v="10/28/2014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"/>
    <n v="0"/>
    <n v="74.8142"/>
    <x v="5"/>
    <m/>
    <m/>
  </r>
  <r>
    <n v="7372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11"/>
    <n v="0"/>
    <n v="44.596200000000003"/>
    <x v="5"/>
    <m/>
    <m/>
  </r>
  <r>
    <n v="7373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3"/>
    <n v="0"/>
    <n v="0.61019999999999996"/>
    <x v="5"/>
    <m/>
    <m/>
  </r>
  <r>
    <n v="7374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x v="5"/>
    <m/>
    <m/>
  </r>
  <r>
    <n v="7375"/>
    <s v="US-2017-123862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1"/>
    <n v="0"/>
    <n v="3.5505"/>
    <x v="5"/>
    <m/>
    <m/>
  </r>
  <r>
    <n v="7376"/>
    <s v="CA-2017-100580"/>
    <s v="8/13/2017"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x v="5"/>
    <m/>
    <m/>
  </r>
  <r>
    <n v="7377"/>
    <s v="US-2017-145597"/>
    <d v="2017-02-1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x v="5"/>
    <m/>
    <m/>
  </r>
  <r>
    <n v="7378"/>
    <s v="CA-2014-132787"/>
    <s v="9/19/2014"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6"/>
    <n v="0"/>
    <n v="24.980399999999999"/>
    <x v="5"/>
    <m/>
    <m/>
  </r>
  <r>
    <n v="7379"/>
    <s v="CA-2015-136224"/>
    <s v="5/31/2015"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3"/>
    <n v="0.2"/>
    <n v="1.1556"/>
    <x v="5"/>
    <m/>
    <m/>
  </r>
  <r>
    <n v="7380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3"/>
    <n v="0"/>
    <n v="0.40739999999999998"/>
    <x v="5"/>
    <m/>
    <m/>
  </r>
  <r>
    <n v="7381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5"/>
    <n v="0"/>
    <n v="7.056"/>
    <x v="5"/>
    <m/>
    <m/>
  </r>
  <r>
    <n v="7382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5"/>
    <n v="0"/>
    <n v="41.985999999999997"/>
    <x v="5"/>
    <m/>
    <m/>
  </r>
  <r>
    <n v="7383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"/>
    <n v="0"/>
    <n v="5.07"/>
    <x v="5"/>
    <m/>
    <m/>
  </r>
  <r>
    <n v="7384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3"/>
    <n v="0"/>
    <n v="8.4527999999999999"/>
    <x v="5"/>
    <m/>
    <m/>
  </r>
  <r>
    <n v="7385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"/>
    <n v="0"/>
    <n v="136.08000000000001"/>
    <x v="5"/>
    <m/>
    <m/>
  </r>
  <r>
    <n v="7386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5"/>
    <m/>
    <m/>
  </r>
  <r>
    <n v="7387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6"/>
    <n v="0"/>
    <n v="100.7316"/>
    <x v="5"/>
    <m/>
    <m/>
  </r>
  <r>
    <n v="7388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14"/>
    <n v="0"/>
    <n v="387.56760000000003"/>
    <x v="5"/>
    <m/>
    <m/>
  </r>
  <r>
    <n v="7389"/>
    <s v="CA-2016-105732"/>
    <s v="9/13/2016"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3"/>
    <n v="0"/>
    <n v="0.29970000000000002"/>
    <x v="5"/>
    <m/>
    <m/>
  </r>
  <r>
    <n v="7390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x v="5"/>
    <m/>
    <m/>
  </r>
  <r>
    <n v="7391"/>
    <s v="CA-2017-108035"/>
    <s v="11/29/2017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5"/>
    <n v="0.2"/>
    <n v="19.035"/>
    <x v="5"/>
    <m/>
    <m/>
  </r>
  <r>
    <n v="7392"/>
    <s v="CA-2017-160031"/>
    <d v="2017-04-12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x v="5"/>
    <m/>
    <m/>
  </r>
  <r>
    <n v="7393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5"/>
    <n v="0"/>
    <n v="7.0650000000000004"/>
    <x v="5"/>
    <m/>
    <m/>
  </r>
  <r>
    <n v="7394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3"/>
    <n v="0"/>
    <n v="15.475199999999999"/>
    <x v="5"/>
    <m/>
    <m/>
  </r>
  <r>
    <n v="7395"/>
    <s v="CA-2017-147844"/>
    <d v="2017-02-05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” x 11”"/>
    <n v="34.4"/>
    <n v="5"/>
    <n v="0"/>
    <n v="15.824"/>
    <x v="5"/>
    <m/>
    <m/>
  </r>
  <r>
    <n v="7396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"/>
    <n v="0.4"/>
    <n v="-120.0508"/>
    <x v="5"/>
    <m/>
    <m/>
  </r>
  <r>
    <n v="7397"/>
    <s v="CA-2016-110975"/>
    <s v="12/25/2016"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3"/>
    <n v="0.1"/>
    <n v="173.32919999999999"/>
    <x v="5"/>
    <m/>
    <m/>
  </r>
  <r>
    <n v="7398"/>
    <s v="CA-2014-141649"/>
    <s v="9/30/2014"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6"/>
    <n v="0.2"/>
    <n v="59.6556"/>
    <x v="5"/>
    <m/>
    <m/>
  </r>
  <r>
    <n v="7399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9"/>
    <n v="0.2"/>
    <n v="12.9978"/>
    <x v="5"/>
    <m/>
    <m/>
  </r>
  <r>
    <n v="7400"/>
    <s v="CA-2014-124807"/>
    <d v="2014-12-07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4"/>
    <n v="0.2"/>
    <n v="3.278"/>
    <x v="5"/>
    <m/>
    <m/>
  </r>
  <r>
    <n v="7401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1"/>
    <n v="0"/>
    <n v="14.664199999999999"/>
    <x v="5"/>
    <m/>
    <m/>
  </r>
  <r>
    <n v="7402"/>
    <s v="CA-2016-110009"/>
    <d v="2016-08-09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x v="5"/>
    <m/>
    <m/>
  </r>
  <r>
    <n v="7403"/>
    <s v="CA-2017-168172"/>
    <d v="2017-06-08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4"/>
    <n v="0"/>
    <n v="21.036000000000001"/>
    <x v="5"/>
    <m/>
    <m/>
  </r>
  <r>
    <n v="7404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x v="5"/>
    <m/>
    <m/>
  </r>
  <r>
    <n v="7405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3"/>
    <n v="0"/>
    <n v="34.4148"/>
    <x v="5"/>
    <m/>
    <m/>
  </r>
  <r>
    <n v="7406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"/>
    <n v="0.2"/>
    <n v="-6.0979999999999999"/>
    <x v="5"/>
    <m/>
    <m/>
  </r>
  <r>
    <n v="7407"/>
    <s v="CA-2015-100146"/>
    <s v="5/14/2015"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3"/>
    <n v="0.2"/>
    <n v="81.264600000000002"/>
    <x v="5"/>
    <m/>
    <m/>
  </r>
  <r>
    <n v="7408"/>
    <s v="CA-2017-152079"/>
    <s v="1/20/2017"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5"/>
    <n v="0.2"/>
    <n v="4.1760000000000002"/>
    <x v="5"/>
    <m/>
    <m/>
  </r>
  <r>
    <n v="7409"/>
    <s v="CA-2016-129728"/>
    <s v="5/30/2016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8"/>
    <n v="0"/>
    <n v="11.748799999999999"/>
    <x v="5"/>
    <m/>
    <m/>
  </r>
  <r>
    <n v="7410"/>
    <s v="CA-2014-121769"/>
    <d v="2014-08-04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1"/>
    <n v="0.4"/>
    <n v="-94.660499999999999"/>
    <x v="5"/>
    <m/>
    <m/>
  </r>
  <r>
    <n v="7411"/>
    <s v="CA-2014-103058"/>
    <s v="7/23/2014"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"/>
    <n v="0"/>
    <n v="7.9984000000000002"/>
    <x v="5"/>
    <m/>
    <m/>
  </r>
  <r>
    <n v="7412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1"/>
    <n v="0.2"/>
    <n v="17.639099999999999"/>
    <x v="5"/>
    <m/>
    <m/>
  </r>
  <r>
    <n v="7413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"/>
    <n v="0.2"/>
    <n v="-3.0939999999999999"/>
    <x v="5"/>
    <m/>
    <m/>
  </r>
  <r>
    <n v="7414"/>
    <s v="CA-2017-121125"/>
    <s v="5/30/2017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1"/>
    <n v="0.2"/>
    <n v="-0.33979999999999999"/>
    <x v="5"/>
    <m/>
    <m/>
  </r>
  <r>
    <n v="7415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"/>
    <n v="0.3"/>
    <n v="-5.524"/>
    <x v="5"/>
    <m/>
    <m/>
  </r>
  <r>
    <n v="7416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x v="5"/>
    <m/>
    <m/>
  </r>
  <r>
    <n v="7417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3"/>
    <n v="0.4"/>
    <n v="-116.98050000000001"/>
    <x v="5"/>
    <m/>
    <m/>
  </r>
  <r>
    <n v="7418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5"/>
    <n v="0.2"/>
    <n v="13.9185"/>
    <x v="5"/>
    <m/>
    <m/>
  </r>
  <r>
    <n v="7419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x v="5"/>
    <m/>
    <m/>
  </r>
  <r>
    <n v="7420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5"/>
    <n v="0.2"/>
    <n v="-138.13999999999999"/>
    <x v="5"/>
    <m/>
    <m/>
  </r>
  <r>
    <n v="7421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5"/>
    <n v="0.7"/>
    <n v="-15.44"/>
    <x v="5"/>
    <m/>
    <m/>
  </r>
  <r>
    <n v="7422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"/>
    <n v="0.2"/>
    <n v="-28.367999999999999"/>
    <x v="5"/>
    <m/>
    <m/>
  </r>
  <r>
    <n v="7423"/>
    <s v="US-2016-114013"/>
    <s v="3/13/2016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3"/>
    <n v="0.7"/>
    <n v="-643.71"/>
    <x v="5"/>
    <m/>
    <m/>
  </r>
  <r>
    <n v="7424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x v="5"/>
    <m/>
    <m/>
  </r>
  <r>
    <n v="7425"/>
    <s v="CA-2017-135069"/>
    <d v="2017-10-04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3"/>
    <n v="0.2"/>
    <n v="6.4176000000000002"/>
    <x v="5"/>
    <m/>
    <m/>
  </r>
  <r>
    <n v="7426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"/>
    <n v="0.3"/>
    <n v="-6.0890000000000004"/>
    <x v="5"/>
    <m/>
    <m/>
  </r>
  <r>
    <n v="7427"/>
    <s v="CA-2016-101693"/>
    <s v="6/25/2016"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x v="5"/>
    <m/>
    <m/>
  </r>
  <r>
    <n v="7428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x v="5"/>
    <m/>
    <m/>
  </r>
  <r>
    <n v="7429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"/>
    <n v="0"/>
    <n v="14.9156"/>
    <x v="5"/>
    <m/>
    <m/>
  </r>
  <r>
    <n v="7430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"/>
    <n v="0"/>
    <n v="6.3503999999999996"/>
    <x v="5"/>
    <m/>
    <m/>
  </r>
  <r>
    <n v="7431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4"/>
    <n v="0"/>
    <n v="7.68"/>
    <x v="5"/>
    <m/>
    <m/>
  </r>
  <r>
    <n v="7432"/>
    <s v="US-2014-164763"/>
    <s v="3/17/2014"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3"/>
    <n v="0"/>
    <n v="8.4941999999999993"/>
    <x v="5"/>
    <m/>
    <m/>
  </r>
  <r>
    <n v="7433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3"/>
    <n v="0.2"/>
    <n v="-0.9486"/>
    <x v="5"/>
    <m/>
    <m/>
  </r>
  <r>
    <n v="7434"/>
    <s v="CA-2014-161249"/>
    <d v="2014-09-08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5"/>
    <n v="0.7"/>
    <n v="-6.5415000000000001"/>
    <x v="5"/>
    <m/>
    <m/>
  </r>
  <r>
    <n v="7435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x v="5"/>
    <m/>
    <m/>
  </r>
  <r>
    <n v="7436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6"/>
    <n v="0.2"/>
    <n v="8.3867999999999991"/>
    <x v="5"/>
    <m/>
    <m/>
  </r>
  <r>
    <n v="7437"/>
    <s v="CA-2015-148180"/>
    <s v="7/26/2015"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5"/>
    <n v="0"/>
    <n v="25.792000000000002"/>
    <x v="5"/>
    <m/>
    <m/>
  </r>
  <r>
    <n v="7438"/>
    <s v="CA-2014-165568"/>
    <s v="2/15/2014"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5"/>
    <n v="0.2"/>
    <n v="7.2089999999999996"/>
    <x v="5"/>
    <m/>
    <m/>
  </r>
  <r>
    <n v="7439"/>
    <s v="CA-2015-145457"/>
    <s v="3/24/2015"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x v="5"/>
    <m/>
    <m/>
  </r>
  <r>
    <n v="7440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5"/>
    <n v="0.2"/>
    <n v="6.5519999999999996"/>
    <x v="5"/>
    <m/>
    <m/>
  </r>
  <r>
    <n v="7441"/>
    <s v="US-2017-163657"/>
    <d v="2017-02-09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"/>
    <n v="0.2"/>
    <n v="-2.9565999999999999"/>
    <x v="5"/>
    <m/>
    <m/>
  </r>
  <r>
    <n v="7442"/>
    <s v="CA-2015-120446"/>
    <s v="11/16/2015"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3"/>
    <n v="0"/>
    <n v="8.6940000000000008"/>
    <x v="5"/>
    <m/>
    <m/>
  </r>
  <r>
    <n v="7443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"/>
    <n v="0.2"/>
    <n v="3.7408000000000001"/>
    <x v="5"/>
    <m/>
    <m/>
  </r>
  <r>
    <n v="7444"/>
    <s v="CA-2014-109932"/>
    <d v="2014-09-12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x v="5"/>
    <m/>
    <m/>
  </r>
  <r>
    <n v="7445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1"/>
    <n v="0.2"/>
    <n v="1.8144"/>
    <x v="5"/>
    <m/>
    <m/>
  </r>
  <r>
    <n v="7446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"/>
    <n v="0.2"/>
    <n v="23.7742"/>
    <x v="5"/>
    <m/>
    <m/>
  </r>
  <r>
    <n v="7447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1"/>
    <n v="0.6"/>
    <n v="-26.085000000000001"/>
    <x v="5"/>
    <m/>
    <m/>
  </r>
  <r>
    <n v="7448"/>
    <s v="CA-2017-127474"/>
    <d v="2017-03-02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5"/>
    <n v="0.2"/>
    <n v="146.79"/>
    <x v="5"/>
    <m/>
    <m/>
  </r>
  <r>
    <n v="7449"/>
    <s v="CA-2017-115448"/>
    <d v="2017-11-1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5"/>
    <n v="0.2"/>
    <n v="14.4495"/>
    <x v="5"/>
    <m/>
    <m/>
  </r>
  <r>
    <n v="7450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3"/>
    <n v="0.2"/>
    <n v="3.2214"/>
    <x v="5"/>
    <m/>
    <m/>
  </r>
  <r>
    <n v="7451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5"/>
    <n v="0.3"/>
    <n v="-77.332999999999998"/>
    <x v="5"/>
    <m/>
    <m/>
  </r>
  <r>
    <n v="7452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“Snap” Scratch Pad Binder Tool for Ring Binders"/>
    <n v="5.8"/>
    <n v="5"/>
    <n v="0.8"/>
    <n v="-10.15"/>
    <x v="5"/>
    <m/>
    <m/>
  </r>
  <r>
    <n v="7453"/>
    <s v="CA-2017-105669"/>
    <s v="9/17/2017"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 phone"/>
    <n v="1415.76"/>
    <n v="6"/>
    <n v="0.2"/>
    <n v="88.484999999999999"/>
    <x v="5"/>
    <m/>
    <m/>
  </r>
  <r>
    <n v="7454"/>
    <s v="CA-2017-134796"/>
    <s v="6/25/2017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"/>
    <n v="0.2"/>
    <n v="16.704000000000001"/>
    <x v="5"/>
    <m/>
    <m/>
  </r>
  <r>
    <n v="7455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4"/>
    <n v="0.2"/>
    <n v="3.1212"/>
    <x v="5"/>
    <m/>
    <m/>
  </r>
  <r>
    <n v="7456"/>
    <s v="CA-2016-137743"/>
    <s v="7/30/2016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"/>
    <n v="0.2"/>
    <n v="51.831200000000003"/>
    <x v="5"/>
    <m/>
    <m/>
  </r>
  <r>
    <n v="7457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 phone - Charcoal black"/>
    <n v="569.64"/>
    <n v="2"/>
    <n v="0"/>
    <n v="148.10640000000001"/>
    <x v="5"/>
    <m/>
    <m/>
  </r>
  <r>
    <n v="7458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1"/>
    <n v="0"/>
    <n v="4.57"/>
    <x v="5"/>
    <m/>
    <m/>
  </r>
  <r>
    <n v="7459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7"/>
    <n v="0"/>
    <n v="119.68600000000001"/>
    <x v="5"/>
    <m/>
    <m/>
  </r>
  <r>
    <n v="7460"/>
    <s v="CA-2015-137974"/>
    <s v="4/16/2015"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9"/>
    <n v="0"/>
    <n v="125.58240000000001"/>
    <x v="5"/>
    <m/>
    <m/>
  </r>
  <r>
    <n v="7461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4"/>
    <n v="0.2"/>
    <n v="215.98920000000001"/>
    <x v="5"/>
    <m/>
    <m/>
  </r>
  <r>
    <n v="7462"/>
    <s v="US-2015-136987"/>
    <d v="2015-11-04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"/>
    <n v="0"/>
    <n v="24.269600000000001"/>
    <x v="5"/>
    <m/>
    <m/>
  </r>
  <r>
    <n v="7463"/>
    <s v="CA-2015-138485"/>
    <s v="2/27/2015"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9"/>
    <n v="0"/>
    <n v="80.837999999999994"/>
    <x v="5"/>
    <m/>
    <m/>
  </r>
  <r>
    <n v="7464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"/>
    <n v="0"/>
    <n v="3.72"/>
    <x v="5"/>
    <m/>
    <m/>
  </r>
  <r>
    <n v="7465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8"/>
    <n v="0"/>
    <n v="15.407999999999999"/>
    <x v="5"/>
    <m/>
    <m/>
  </r>
  <r>
    <n v="7466"/>
    <s v="CA-2016-103709"/>
    <d v="2016-08-09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"/>
    <n v="0"/>
    <n v="65.435000000000002"/>
    <x v="5"/>
    <m/>
    <m/>
  </r>
  <r>
    <n v="7467"/>
    <s v="CA-2016-138282"/>
    <s v="5/19/2016"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8"/>
    <n v="0"/>
    <n v="23.716799999999999"/>
    <x v="5"/>
    <m/>
    <m/>
  </r>
  <r>
    <n v="7468"/>
    <s v="CA-2017-148985"/>
    <d v="2017-11-1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4"/>
    <n v="0"/>
    <n v="11.8728"/>
    <x v="5"/>
    <m/>
    <m/>
  </r>
  <r>
    <n v="7469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3"/>
    <n v="0"/>
    <n v="7.0217999999999998"/>
    <x v="5"/>
    <m/>
    <m/>
  </r>
  <r>
    <n v="7470"/>
    <s v="CA-2014-138100"/>
    <s v="9/15/2014"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"/>
    <n v="0"/>
    <n v="6.2607999999999997"/>
    <x v="5"/>
    <m/>
    <m/>
  </r>
  <r>
    <n v="7471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x v="5"/>
    <m/>
    <m/>
  </r>
  <r>
    <n v="7472"/>
    <s v="CA-2015-100734"/>
    <s v="9/15/2015"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x v="5"/>
    <m/>
    <m/>
  </r>
  <r>
    <n v="7473"/>
    <s v="CA-2016-139997"/>
    <d v="2016-01-07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5"/>
    <n v="0"/>
    <n v="449.98500000000001"/>
    <x v="5"/>
    <m/>
    <m/>
  </r>
  <r>
    <n v="7474"/>
    <s v="CA-2016-109652"/>
    <d v="2016-10-04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4"/>
    <n v="0.2"/>
    <n v="3.2223999999999999"/>
    <x v="5"/>
    <m/>
    <m/>
  </r>
  <r>
    <n v="7475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9"/>
    <n v="0"/>
    <n v="746.40779999999995"/>
    <x v="5"/>
    <m/>
    <m/>
  </r>
  <r>
    <n v="7476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"/>
    <n v="0"/>
    <n v="274.49099999999999"/>
    <x v="5"/>
    <m/>
    <m/>
  </r>
  <r>
    <n v="7477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"/>
    <n v="0"/>
    <n v="1.4796"/>
    <x v="5"/>
    <m/>
    <m/>
  </r>
  <r>
    <n v="7478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"/>
    <n v="0"/>
    <n v="113.6742"/>
    <x v="5"/>
    <m/>
    <m/>
  </r>
  <r>
    <n v="7479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4"/>
    <n v="0"/>
    <n v="204.10919999999999"/>
    <x v="5"/>
    <m/>
    <m/>
  </r>
  <r>
    <n v="7480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4"/>
    <n v="0"/>
    <n v="0.31119999999999998"/>
    <x v="5"/>
    <m/>
    <m/>
  </r>
  <r>
    <n v="7481"/>
    <s v="CA-2014-167199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1"/>
    <n v="0"/>
    <n v="3.0084"/>
    <x v="5"/>
    <m/>
    <m/>
  </r>
  <r>
    <n v="7482"/>
    <s v="CA-2016-124583"/>
    <d v="2016-01-09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1"/>
    <n v="0"/>
    <n v="5.7510000000000003"/>
    <x v="5"/>
    <m/>
    <m/>
  </r>
  <r>
    <n v="7483"/>
    <s v="CA-2014-113964"/>
    <s v="9/23/2014"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x v="5"/>
    <m/>
    <m/>
  </r>
  <r>
    <n v="7484"/>
    <s v="CA-2014-129938"/>
    <s v="12/15/2014"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7"/>
    <n v="0.3"/>
    <n v="-108.2662"/>
    <x v="5"/>
    <m/>
    <m/>
  </r>
  <r>
    <n v="7485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1"/>
    <n v="0"/>
    <n v="0.86799999999999999"/>
    <x v="5"/>
    <m/>
    <m/>
  </r>
  <r>
    <n v="7486"/>
    <s v="CA-2017-135111"/>
    <s v="12/28/2017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5"/>
    <n v="0"/>
    <n v="12.691000000000001"/>
    <x v="5"/>
    <m/>
    <m/>
  </r>
  <r>
    <n v="7487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5"/>
    <n v="0"/>
    <n v="14.651"/>
    <x v="5"/>
    <m/>
    <m/>
  </r>
  <r>
    <n v="7488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9"/>
    <n v="0"/>
    <n v="517.47929999999997"/>
    <x v="5"/>
    <m/>
    <m/>
  </r>
  <r>
    <n v="7489"/>
    <s v="US-2015-134558"/>
    <s v="12/19/2015"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4"/>
    <n v="0.3"/>
    <n v="-105.3164"/>
    <x v="5"/>
    <m/>
    <m/>
  </r>
  <r>
    <n v="7490"/>
    <s v="CA-2017-157196"/>
    <d v="2017-05-1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"/>
    <n v="0"/>
    <n v="6.2207999999999997"/>
    <x v="5"/>
    <m/>
    <m/>
  </r>
  <r>
    <n v="7491"/>
    <s v="CA-2015-108672"/>
    <d v="2015-10-09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6"/>
    <n v="0"/>
    <n v="33.070799999999998"/>
    <x v="5"/>
    <m/>
    <m/>
  </r>
  <r>
    <n v="7492"/>
    <s v="US-2017-118598"/>
    <s v="11/16/2017"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6"/>
    <n v="0"/>
    <n v="5.9969999999999999"/>
    <x v="5"/>
    <m/>
    <m/>
  </r>
  <r>
    <n v="7493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3"/>
    <n v="0.2"/>
    <n v="3.21"/>
    <x v="5"/>
    <m/>
    <m/>
  </r>
  <r>
    <n v="7494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x v="5"/>
    <m/>
    <m/>
  </r>
  <r>
    <n v="7495"/>
    <s v="US-2017-160836"/>
    <d v="2017-11-09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x v="5"/>
    <m/>
    <m/>
  </r>
  <r>
    <n v="7496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"/>
    <n v="0.2"/>
    <n v="1.4456"/>
    <x v="5"/>
    <m/>
    <m/>
  </r>
  <r>
    <n v="7497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x v="5"/>
    <m/>
    <m/>
  </r>
  <r>
    <n v="7498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4"/>
    <n v="0"/>
    <n v="2.3311999999999999"/>
    <x v="5"/>
    <m/>
    <m/>
  </r>
  <r>
    <n v="7499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4"/>
    <n v="0"/>
    <n v="20.8568"/>
    <x v="5"/>
    <m/>
    <m/>
  </r>
  <r>
    <n v="7500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3"/>
    <n v="0"/>
    <n v="7.9127999999999998"/>
    <x v="5"/>
    <m/>
    <m/>
  </r>
  <r>
    <n v="7501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3"/>
    <n v="0"/>
    <n v="19.735800000000001"/>
    <x v="5"/>
    <m/>
    <m/>
  </r>
  <r>
    <n v="7502"/>
    <s v="CA-2017-121048"/>
    <s v="7/14/2017"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3"/>
    <n v="0.2"/>
    <n v="52.917299999999997"/>
    <x v="5"/>
    <m/>
    <m/>
  </r>
  <r>
    <n v="7503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"/>
    <n v="0"/>
    <n v="2.0672000000000001"/>
    <x v="5"/>
    <m/>
    <m/>
  </r>
  <r>
    <n v="7504"/>
    <s v="US-2017-120147"/>
    <s v="3/30/2017"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1"/>
    <n v="0.2"/>
    <n v="18.539100000000001"/>
    <x v="5"/>
    <m/>
    <m/>
  </r>
  <r>
    <n v="7505"/>
    <s v="CA-2016-158043"/>
    <s v="1/31/2016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"/>
    <n v="0"/>
    <n v="11.68"/>
    <x v="5"/>
    <m/>
    <m/>
  </r>
  <r>
    <n v="7506"/>
    <s v="US-2017-106579"/>
    <d v="2017-08-06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x v="5"/>
    <m/>
    <m/>
  </r>
  <r>
    <n v="7507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"/>
    <n v="0.2"/>
    <n v="5.2182000000000004"/>
    <x v="5"/>
    <m/>
    <m/>
  </r>
  <r>
    <n v="7508"/>
    <s v="CA-2014-115889"/>
    <d v="2014-02-1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"/>
    <n v="0"/>
    <n v="105.24679999999999"/>
    <x v="5"/>
    <m/>
    <m/>
  </r>
  <r>
    <n v="7509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"/>
    <n v="0.2"/>
    <n v="3.3523999999999998"/>
    <x v="5"/>
    <m/>
    <m/>
  </r>
  <r>
    <n v="7510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x v="5"/>
    <m/>
    <m/>
  </r>
  <r>
    <n v="7511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5"/>
    <n v="0.2"/>
    <n v="4.6529999999999996"/>
    <x v="5"/>
    <m/>
    <m/>
  </r>
  <r>
    <n v="7512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x v="5"/>
    <m/>
    <m/>
  </r>
  <r>
    <n v="7513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7"/>
    <n v="0.2"/>
    <n v="17.959199999999999"/>
    <x v="5"/>
    <m/>
    <m/>
  </r>
  <r>
    <n v="7514"/>
    <s v="US-2017-161935"/>
    <s v="7/14/2017"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5"/>
    <n v="0.2"/>
    <n v="2.1320000000000001"/>
    <x v="5"/>
    <m/>
    <m/>
  </r>
  <r>
    <n v="7515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"/>
    <n v="0"/>
    <n v="13.505599999999999"/>
    <x v="5"/>
    <m/>
    <m/>
  </r>
  <r>
    <n v="7516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5"/>
    <n v="0"/>
    <n v="62.320999999999998"/>
    <x v="5"/>
    <m/>
    <m/>
  </r>
  <r>
    <n v="7517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4"/>
    <n v="0"/>
    <n v="7.4824000000000002"/>
    <x v="5"/>
    <m/>
    <m/>
  </r>
  <r>
    <n v="7518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5"/>
    <n v="0"/>
    <n v="48.328499999999998"/>
    <x v="5"/>
    <m/>
    <m/>
  </r>
  <r>
    <n v="7519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1"/>
    <n v="0"/>
    <n v="0.60560000000000003"/>
    <x v="5"/>
    <m/>
    <m/>
  </r>
  <r>
    <n v="7520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"/>
    <n v="0"/>
    <n v="2.6496"/>
    <x v="5"/>
    <m/>
    <m/>
  </r>
  <r>
    <n v="7521"/>
    <s v="US-2017-167920"/>
    <d v="2017-09-12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"/>
    <n v="0"/>
    <n v="629.99099999999999"/>
    <x v="5"/>
    <m/>
    <m/>
  </r>
  <r>
    <n v="7522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"/>
    <n v="0.7"/>
    <n v="-7.46"/>
    <x v="5"/>
    <m/>
    <m/>
  </r>
  <r>
    <n v="7523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x v="5"/>
    <m/>
    <m/>
  </r>
  <r>
    <n v="7524"/>
    <s v="CA-2016-162383"/>
    <d v="2016-05-09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"/>
    <n v="0.3"/>
    <n v="-1.2178"/>
    <x v="5"/>
    <m/>
    <m/>
  </r>
  <r>
    <n v="7525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7"/>
    <n v="0.2"/>
    <n v="7.6048"/>
    <x v="5"/>
    <m/>
    <m/>
  </r>
  <r>
    <n v="7526"/>
    <s v="CA-2014-125731"/>
    <d v="2014-10-09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5"/>
    <n v="0.2"/>
    <n v="148.70400000000001"/>
    <x v="5"/>
    <m/>
    <m/>
  </r>
  <r>
    <n v="7527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6"/>
    <n v="0"/>
    <n v="33.064799999999998"/>
    <x v="5"/>
    <m/>
    <m/>
  </r>
  <r>
    <n v="7528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3"/>
    <n v="0"/>
    <n v="2.9567999999999999"/>
    <x v="5"/>
    <m/>
    <m/>
  </r>
  <r>
    <n v="7529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6"/>
    <n v="0"/>
    <n v="16.146000000000001"/>
    <x v="5"/>
    <m/>
    <m/>
  </r>
  <r>
    <n v="7530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3"/>
    <n v="0.2"/>
    <n v="5.5380000000000003"/>
    <x v="5"/>
    <m/>
    <m/>
  </r>
  <r>
    <n v="7531"/>
    <s v="US-2017-106145"/>
    <s v="9/26/2017"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3"/>
    <n v="0.2"/>
    <n v="314.27190000000002"/>
    <x v="5"/>
    <m/>
    <m/>
  </r>
  <r>
    <n v="7532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x v="5"/>
    <m/>
    <m/>
  </r>
  <r>
    <n v="7533"/>
    <s v="CA-2016-107146"/>
    <s v="6/17/2016"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4"/>
    <n v="0.2"/>
    <n v="54.352800000000002"/>
    <x v="5"/>
    <m/>
    <m/>
  </r>
  <r>
    <n v="7534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"/>
    <n v="0.2"/>
    <n v="-22.138200000000001"/>
    <x v="5"/>
    <m/>
    <m/>
  </r>
  <r>
    <n v="7535"/>
    <s v="US-2017-134642"/>
    <s v="2/25/2017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5"/>
    <n v="0.2"/>
    <n v="5.798"/>
    <x v="5"/>
    <m/>
    <m/>
  </r>
  <r>
    <n v="7536"/>
    <s v="US-2017-160143"/>
    <s v="3/31/2017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3"/>
    <n v="0"/>
    <n v="8.0190000000000001"/>
    <x v="5"/>
    <m/>
    <m/>
  </r>
  <r>
    <n v="7537"/>
    <s v="CA-2017-103415"/>
    <d v="2017-03-12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"/>
    <n v="0.6"/>
    <n v="-14.271599999999999"/>
    <x v="5"/>
    <m/>
    <m/>
  </r>
  <r>
    <n v="7538"/>
    <s v="CA-2016-106460"/>
    <s v="2/19/2016"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"/>
    <n v="0"/>
    <n v="33.313600000000001"/>
    <x v="5"/>
    <m/>
    <m/>
  </r>
  <r>
    <n v="7539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1"/>
    <n v="0.2"/>
    <n v="12.8574"/>
    <x v="5"/>
    <m/>
    <m/>
  </r>
  <r>
    <n v="7540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8"/>
    <n v="0.7"/>
    <n v="-24.416"/>
    <x v="5"/>
    <m/>
    <m/>
  </r>
  <r>
    <n v="7541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8"/>
    <n v="0.7"/>
    <n v="-363.52800000000002"/>
    <x v="5"/>
    <m/>
    <m/>
  </r>
  <r>
    <n v="7542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x v="5"/>
    <m/>
    <m/>
  </r>
  <r>
    <n v="7543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x v="5"/>
    <m/>
    <m/>
  </r>
  <r>
    <n v="7544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6"/>
    <n v="0.2"/>
    <n v="-14.34"/>
    <x v="5"/>
    <m/>
    <m/>
  </r>
  <r>
    <n v="7545"/>
    <s v="US-2017-112347"/>
    <d v="2017-02-12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5"/>
    <n v="0.2"/>
    <n v="68.001000000000005"/>
    <x v="5"/>
    <m/>
    <m/>
  </r>
  <r>
    <n v="7546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6"/>
    <n v="0.2"/>
    <n v="71.995199999999997"/>
    <x v="5"/>
    <m/>
    <m/>
  </r>
  <r>
    <n v="7547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7"/>
    <n v="0.2"/>
    <n v="66.145099999999999"/>
    <x v="5"/>
    <m/>
    <m/>
  </r>
  <r>
    <n v="7548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5"/>
    <n v="0.8"/>
    <n v="-19.167999999999999"/>
    <x v="5"/>
    <m/>
    <m/>
  </r>
  <r>
    <n v="7549"/>
    <s v="CA-2014-103492"/>
    <d v="2014-10-10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1"/>
    <n v="0.8"/>
    <n v="-1.5714999999999999"/>
    <x v="5"/>
    <m/>
    <m/>
  </r>
  <r>
    <n v="7550"/>
    <s v="CA-2016-136595"/>
    <d v="2016-05-09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3"/>
    <n v="0.6"/>
    <n v="-11.6622"/>
    <x v="5"/>
    <m/>
    <m/>
  </r>
  <r>
    <n v="7551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3"/>
    <n v="0"/>
    <n v="17.37"/>
    <x v="5"/>
    <m/>
    <m/>
  </r>
  <r>
    <n v="7552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 Telephone"/>
    <n v="833.94"/>
    <n v="6"/>
    <n v="0"/>
    <n v="216.8244"/>
    <x v="5"/>
    <m/>
    <m/>
  </r>
  <r>
    <n v="7553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3"/>
    <n v="0.2"/>
    <n v="4.5359999999999996"/>
    <x v="5"/>
    <m/>
    <m/>
  </r>
  <r>
    <n v="7554"/>
    <s v="CA-2014-140396"/>
    <s v="11/20/2014"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4"/>
    <n v="0"/>
    <n v="12.441599999999999"/>
    <x v="5"/>
    <m/>
    <m/>
  </r>
  <r>
    <n v="7555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7"/>
    <n v="0.5"/>
    <n v="-216.97829999999999"/>
    <x v="5"/>
    <m/>
    <m/>
  </r>
  <r>
    <n v="7556"/>
    <s v="CA-2014-114181"/>
    <d v="2014-10-05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5"/>
    <n v="0.2"/>
    <n v="5.3010000000000002"/>
    <x v="5"/>
    <m/>
    <m/>
  </r>
  <r>
    <n v="7557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6"/>
    <n v="0"/>
    <n v="72.808800000000005"/>
    <x v="5"/>
    <m/>
    <m/>
  </r>
  <r>
    <n v="7558"/>
    <s v="CA-2017-159506"/>
    <s v="11/27/2017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3"/>
    <n v="0"/>
    <n v="224.07300000000001"/>
    <x v="5"/>
    <m/>
    <m/>
  </r>
  <r>
    <n v="7559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3"/>
    <n v="0"/>
    <n v="154.8426"/>
    <x v="5"/>
    <m/>
    <m/>
  </r>
  <r>
    <n v="7560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3"/>
    <n v="0"/>
    <n v="82.290599999999998"/>
    <x v="5"/>
    <m/>
    <m/>
  </r>
  <r>
    <n v="7561"/>
    <s v="US-2014-137155"/>
    <d v="2014-01-1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6"/>
    <n v="0"/>
    <n v="9.8208000000000002"/>
    <x v="5"/>
    <m/>
    <m/>
  </r>
  <r>
    <n v="7562"/>
    <s v="CA-2016-105746"/>
    <s v="12/30/2016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1"/>
    <n v="0.3"/>
    <n v="0"/>
    <x v="5"/>
    <m/>
    <m/>
  </r>
  <r>
    <n v="7563"/>
    <s v="US-2016-104815"/>
    <d v="2016-03-09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4"/>
    <n v="0.3"/>
    <n v="0"/>
    <x v="5"/>
    <m/>
    <m/>
  </r>
  <r>
    <n v="7564"/>
    <s v="CA-2017-157672"/>
    <d v="2017-05-10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 MX Performance Wireless Mouse"/>
    <n v="63.823999999999998"/>
    <n v="2"/>
    <n v="0.2"/>
    <n v="13.5626"/>
    <x v="5"/>
    <m/>
    <m/>
  </r>
  <r>
    <n v="7565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4"/>
    <n v="0.2"/>
    <n v="-59.835599999999999"/>
    <x v="5"/>
    <m/>
    <m/>
  </r>
  <r>
    <n v="7566"/>
    <s v="US-2016-166660"/>
    <s v="1/30/2016"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1"/>
    <n v="0"/>
    <n v="7.7728000000000002"/>
    <x v="5"/>
    <m/>
    <m/>
  </r>
  <r>
    <n v="7567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x v="5"/>
    <m/>
    <m/>
  </r>
  <r>
    <n v="7568"/>
    <s v="CA-2017-140802"/>
    <s v="4/21/2017"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4"/>
    <n v="0.2"/>
    <n v="7.2576000000000001"/>
    <x v="5"/>
    <m/>
    <m/>
  </r>
  <r>
    <n v="7569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9"/>
    <n v="0"/>
    <n v="11.907"/>
    <x v="5"/>
    <m/>
    <m/>
  </r>
  <r>
    <n v="7570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4"/>
    <n v="0"/>
    <n v="23.086400000000001"/>
    <x v="5"/>
    <m/>
    <m/>
  </r>
  <r>
    <n v="7571"/>
    <s v="CA-2014-133830"/>
    <d v="2014-05-12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3"/>
    <n v="0"/>
    <n v="7.2"/>
    <x v="5"/>
    <m/>
    <m/>
  </r>
  <r>
    <n v="7572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5"/>
    <n v="0"/>
    <n v="9.7349999999999994"/>
    <x v="5"/>
    <m/>
    <m/>
  </r>
  <r>
    <n v="7573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4"/>
    <n v="0"/>
    <n v="112.35080000000001"/>
    <x v="5"/>
    <m/>
    <m/>
  </r>
  <r>
    <n v="7574"/>
    <s v="CA-2014-100916"/>
    <s v="10/21/2014"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1"/>
    <n v="0"/>
    <n v="0.88039999999999996"/>
    <x v="5"/>
    <m/>
    <m/>
  </r>
  <r>
    <n v="7575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x v="5"/>
    <m/>
    <m/>
  </r>
  <r>
    <n v="7576"/>
    <s v="CA-2015-129532"/>
    <d v="2015-08-12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4"/>
    <n v="0"/>
    <n v="40.119999999999997"/>
    <x v="5"/>
    <m/>
    <m/>
  </r>
  <r>
    <n v="7577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"/>
    <n v="0"/>
    <n v="15.0984"/>
    <x v="5"/>
    <m/>
    <m/>
  </r>
  <r>
    <n v="7578"/>
    <s v="CA-2014-134726"/>
    <d v="2014-02-1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1"/>
    <n v="0.2"/>
    <n v="4.6193"/>
    <x v="5"/>
    <m/>
    <m/>
  </r>
  <r>
    <n v="7579"/>
    <s v="CA-2016-138597"/>
    <s v="12/18/2016"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3"/>
    <n v="0"/>
    <n v="112.788"/>
    <x v="5"/>
    <m/>
    <m/>
  </r>
  <r>
    <n v="7580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x v="5"/>
    <m/>
    <m/>
  </r>
  <r>
    <n v="7581"/>
    <s v="CA-2015-123113"/>
    <s v="11/23/2015"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3"/>
    <n v="0"/>
    <n v="4.4850000000000003"/>
    <x v="5"/>
    <m/>
    <m/>
  </r>
  <r>
    <n v="7582"/>
    <s v="CA-2015-169656"/>
    <s v="8/13/2015"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3"/>
    <n v="0.2"/>
    <n v="15.857100000000001"/>
    <x v="5"/>
    <m/>
    <m/>
  </r>
  <r>
    <n v="7583"/>
    <s v="CA-2015-142734"/>
    <s v="4/16/2015"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"/>
    <n v="0.1"/>
    <n v="2.8391999999999999"/>
    <x v="5"/>
    <m/>
    <m/>
  </r>
  <r>
    <n v="7584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7"/>
    <n v="0"/>
    <n v="909.98180000000002"/>
    <x v="5"/>
    <m/>
    <m/>
  </r>
  <r>
    <n v="7585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5"/>
    <n v="0"/>
    <n v="6.6239999999999997"/>
    <x v="5"/>
    <m/>
    <m/>
  </r>
  <r>
    <n v="7586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3"/>
    <n v="0"/>
    <n v="60.255299999999998"/>
    <x v="5"/>
    <m/>
    <m/>
  </r>
  <r>
    <n v="7587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4"/>
    <n v="0"/>
    <n v="2.7027999999999999"/>
    <x v="5"/>
    <m/>
    <m/>
  </r>
  <r>
    <n v="7588"/>
    <s v="CA-2014-163223"/>
    <s v="3/21/2014"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x v="5"/>
    <m/>
    <m/>
  </r>
  <r>
    <n v="7589"/>
    <s v="CA-2017-122945"/>
    <s v="11/16/2017"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3"/>
    <n v="0"/>
    <n v="5.1929999999999996"/>
    <x v="5"/>
    <m/>
    <m/>
  </r>
  <r>
    <n v="7590"/>
    <s v="CA-2015-139738"/>
    <s v="9/25/2015"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7"/>
    <n v="0.2"/>
    <n v="12.8744"/>
    <x v="5"/>
    <m/>
    <m/>
  </r>
  <r>
    <n v="7591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9"/>
    <n v="0.2"/>
    <n v="11.6496"/>
    <x v="5"/>
    <m/>
    <m/>
  </r>
  <r>
    <n v="7592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"/>
    <n v="0.3"/>
    <n v="-19.338200000000001"/>
    <x v="5"/>
    <m/>
    <m/>
  </r>
  <r>
    <n v="7593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3"/>
    <n v="0.2"/>
    <n v="0.59040000000000004"/>
    <x v="5"/>
    <m/>
    <m/>
  </r>
  <r>
    <n v="7594"/>
    <s v="CA-2016-158778"/>
    <d v="2016-05-09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3"/>
    <n v="0.3"/>
    <n v="-63.3765"/>
    <x v="5"/>
    <m/>
    <m/>
  </r>
  <r>
    <n v="7595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x v="5"/>
    <m/>
    <m/>
  </r>
  <r>
    <n v="7596"/>
    <s v="CA-2017-119655"/>
    <s v="4/20/2017"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4"/>
    <n v="0"/>
    <n v="18.28"/>
    <x v="5"/>
    <m/>
    <m/>
  </r>
  <r>
    <n v="7597"/>
    <s v="CA-2015-164567"/>
    <s v="6/15/2015"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3"/>
    <n v="0.2"/>
    <n v="22.557600000000001"/>
    <x v="5"/>
    <m/>
    <m/>
  </r>
  <r>
    <n v="7598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"/>
    <n v="0.2"/>
    <n v="0.4592"/>
    <x v="5"/>
    <m/>
    <m/>
  </r>
  <r>
    <n v="7599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3"/>
    <n v="0.2"/>
    <n v="4.782"/>
    <x v="5"/>
    <m/>
    <m/>
  </r>
  <r>
    <n v="7600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5"/>
    <n v="0.2"/>
    <n v="13.077999999999999"/>
    <x v="5"/>
    <m/>
    <m/>
  </r>
  <r>
    <n v="7601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5"/>
    <n v="0.7"/>
    <n v="-21.945"/>
    <x v="5"/>
    <m/>
    <m/>
  </r>
  <r>
    <n v="7602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6"/>
    <n v="0.2"/>
    <n v="46.47"/>
    <x v="5"/>
    <m/>
    <m/>
  </r>
  <r>
    <n v="7603"/>
    <s v="CA-2014-131947"/>
    <s v="9/17/2014"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10"/>
    <n v="0.2"/>
    <n v="16.776"/>
    <x v="5"/>
    <m/>
    <m/>
  </r>
  <r>
    <n v="7604"/>
    <s v="CA-2016-152520"/>
    <d v="2016-08-07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"/>
    <n v="0"/>
    <n v="6.2207999999999997"/>
    <x v="5"/>
    <m/>
    <m/>
  </r>
  <r>
    <n v="7605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3"/>
    <n v="0.6"/>
    <n v="-33.358199999999997"/>
    <x v="5"/>
    <m/>
    <m/>
  </r>
  <r>
    <n v="7606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"/>
    <n v="0.6"/>
    <n v="-1.6752"/>
    <x v="5"/>
    <m/>
    <m/>
  </r>
  <r>
    <n v="7607"/>
    <s v="CA-2016-101791"/>
    <s v="5/27/2016"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9"/>
    <n v="0.2"/>
    <n v="97.302599999999998"/>
    <x v="5"/>
    <m/>
    <m/>
  </r>
  <r>
    <n v="7608"/>
    <s v="CA-2017-121195"/>
    <s v="12/24/2017"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"/>
    <n v="0.2"/>
    <n v="19.824000000000002"/>
    <x v="5"/>
    <m/>
    <m/>
  </r>
  <r>
    <n v="7609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4"/>
    <n v="0"/>
    <n v="12.441599999999999"/>
    <x v="5"/>
    <m/>
    <m/>
  </r>
  <r>
    <n v="7610"/>
    <s v="CA-2017-163209"/>
    <d v="2017-03-05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7"/>
    <n v="0"/>
    <n v="6.6584000000000003"/>
    <x v="5"/>
    <m/>
    <m/>
  </r>
  <r>
    <n v="7611"/>
    <s v="CA-2014-133354"/>
    <s v="2/22/2014"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3"/>
    <n v="0"/>
    <n v="9.3312000000000008"/>
    <x v="5"/>
    <m/>
    <m/>
  </r>
  <r>
    <n v="7612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x v="5"/>
    <m/>
    <m/>
  </r>
  <r>
    <n v="7613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1"/>
    <n v="0"/>
    <n v="1.8010999999999999"/>
    <x v="5"/>
    <m/>
    <m/>
  </r>
  <r>
    <n v="7614"/>
    <s v="US-2015-130491"/>
    <d v="2015-08-02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"/>
    <n v="0"/>
    <n v="1.728"/>
    <x v="5"/>
    <m/>
    <m/>
  </r>
  <r>
    <n v="7615"/>
    <s v="CA-2015-113740"/>
    <s v="8/24/2015"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3"/>
    <n v="0"/>
    <n v="4.6220999999999997"/>
    <x v="5"/>
    <m/>
    <m/>
  </r>
  <r>
    <n v="7616"/>
    <s v="CA-2014-148425"/>
    <s v="11/30/2014"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x v="5"/>
    <m/>
    <m/>
  </r>
  <r>
    <n v="7617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x v="5"/>
    <m/>
    <m/>
  </r>
  <r>
    <n v="7618"/>
    <s v="CA-2016-144309"/>
    <d v="2016-10-12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5"/>
    <n v="0.2"/>
    <n v="220.98699999999999"/>
    <x v="5"/>
    <m/>
    <m/>
  </r>
  <r>
    <n v="7619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1"/>
    <n v="0.2"/>
    <n v="9.4787999999999997"/>
    <x v="5"/>
    <m/>
    <m/>
  </r>
  <r>
    <n v="7620"/>
    <s v="CA-2017-151225"/>
    <s v="10/27/2017"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5"/>
    <n v="0.2"/>
    <n v="7.1959999999999997"/>
    <x v="5"/>
    <m/>
    <m/>
  </r>
  <r>
    <n v="7621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x v="5"/>
    <m/>
    <m/>
  </r>
  <r>
    <n v="7622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4"/>
    <n v="0.2"/>
    <n v="54.400799999999997"/>
    <x v="5"/>
    <m/>
    <m/>
  </r>
  <r>
    <n v="7623"/>
    <s v="US-2014-144078"/>
    <s v="11/25/2014"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3"/>
    <n v="0"/>
    <n v="2.6040000000000001"/>
    <x v="5"/>
    <m/>
    <m/>
  </r>
  <r>
    <n v="7624"/>
    <s v="CA-2014-124464"/>
    <s v="7/14/2014"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1"/>
    <n v="0"/>
    <n v="11.054399999999999"/>
    <x v="5"/>
    <m/>
    <m/>
  </r>
  <r>
    <n v="7625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5"/>
    <n v="0.1"/>
    <n v="245.7"/>
    <x v="5"/>
    <m/>
    <m/>
  </r>
  <r>
    <n v="7626"/>
    <s v="CA-2015-136805"/>
    <s v="5/23/2015"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9"/>
    <n v="0"/>
    <n v="19.585799999999999"/>
    <x v="5"/>
    <m/>
    <m/>
  </r>
  <r>
    <n v="7627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x v="5"/>
    <m/>
    <m/>
  </r>
  <r>
    <n v="7628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"/>
    <n v="0.2"/>
    <n v="-1.4590000000000001"/>
    <x v="5"/>
    <m/>
    <m/>
  </r>
  <r>
    <n v="7629"/>
    <s v="US-2015-159499"/>
    <s v="11/21/2015"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5"/>
    <n v="0.2"/>
    <n v="5.3689999999999998"/>
    <x v="5"/>
    <m/>
    <m/>
  </r>
  <r>
    <n v="7630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5"/>
    <n v="0.2"/>
    <n v="113.30549999999999"/>
    <x v="5"/>
    <m/>
    <m/>
  </r>
  <r>
    <n v="7631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x v="5"/>
    <m/>
    <m/>
  </r>
  <r>
    <n v="7632"/>
    <s v="CA-2014-162089"/>
    <s v="3/30/2014"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7"/>
    <n v="0.3"/>
    <n v="-9.093"/>
    <x v="5"/>
    <m/>
    <m/>
  </r>
  <r>
    <n v="7633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x v="5"/>
    <m/>
    <m/>
  </r>
  <r>
    <n v="7634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1"/>
    <n v="0"/>
    <n v="5.8891"/>
    <x v="5"/>
    <m/>
    <m/>
  </r>
  <r>
    <n v="7635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1"/>
    <n v="0"/>
    <n v="10.0282"/>
    <x v="5"/>
    <m/>
    <m/>
  </r>
  <r>
    <n v="7636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1"/>
    <n v="0"/>
    <n v="87.284199999999998"/>
    <x v="5"/>
    <m/>
    <m/>
  </r>
  <r>
    <n v="7637"/>
    <s v="US-2017-158526"/>
    <s v="12/29/2017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3"/>
    <n v="0"/>
    <n v="77.625"/>
    <x v="5"/>
    <m/>
    <m/>
  </r>
  <r>
    <n v="7638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3"/>
    <n v="0"/>
    <n v="15.475199999999999"/>
    <x v="5"/>
    <m/>
    <m/>
  </r>
  <r>
    <n v="7639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7"/>
    <n v="0"/>
    <n v="27.241199999999999"/>
    <x v="5"/>
    <m/>
    <m/>
  </r>
  <r>
    <n v="7640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"/>
    <n v="0"/>
    <n v="101.6508"/>
    <x v="5"/>
    <m/>
    <m/>
  </r>
  <r>
    <n v="7641"/>
    <s v="CA-2017-104885"/>
    <d v="2017-02-03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6"/>
    <n v="0"/>
    <n v="33.339599999999997"/>
    <x v="5"/>
    <m/>
    <m/>
  </r>
  <r>
    <n v="7642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6"/>
    <n v="0.7"/>
    <n v="-938.28"/>
    <x v="5"/>
    <m/>
    <m/>
  </r>
  <r>
    <n v="7643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4"/>
    <n v="0.7"/>
    <n v="-14.92"/>
    <x v="5"/>
    <m/>
    <m/>
  </r>
  <r>
    <n v="7644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x v="5"/>
    <m/>
    <m/>
  </r>
  <r>
    <n v="7645"/>
    <s v="US-2016-157490"/>
    <d v="2016-06-10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x v="5"/>
    <m/>
    <m/>
  </r>
  <r>
    <n v="7646"/>
    <s v="CA-2015-161452"/>
    <d v="2015-05-04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3"/>
    <n v="0.2"/>
    <n v="89.222399999999993"/>
    <x v="5"/>
    <m/>
    <m/>
  </r>
  <r>
    <n v="7647"/>
    <s v="US-2014-115196"/>
    <d v="2014-09-09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"/>
    <n v="0.5"/>
    <n v="-571.99559999999997"/>
    <x v="5"/>
    <m/>
    <m/>
  </r>
  <r>
    <n v="7648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"/>
    <n v="0.2"/>
    <n v="1.6472"/>
    <x v="5"/>
    <m/>
    <m/>
  </r>
  <r>
    <n v="7649"/>
    <s v="CA-2016-138968"/>
    <s v="3/15/2016"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4"/>
    <n v="0.2"/>
    <n v="84.501999999999995"/>
    <x v="5"/>
    <m/>
    <m/>
  </r>
  <r>
    <n v="7650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x v="5"/>
    <m/>
    <m/>
  </r>
  <r>
    <n v="7651"/>
    <s v="CA-2015-101889"/>
    <s v="12/27/2015"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3"/>
    <n v="0.2"/>
    <n v="6.7068000000000003"/>
    <x v="5"/>
    <m/>
    <m/>
  </r>
  <r>
    <n v="7652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3"/>
    <n v="0.2"/>
    <n v="-13.437900000000001"/>
    <x v="5"/>
    <m/>
    <m/>
  </r>
  <r>
    <n v="7653"/>
    <s v="CA-2017-110821"/>
    <d v="2017-07-08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"/>
    <n v="0.2"/>
    <n v="-25.109000000000002"/>
    <x v="5"/>
    <m/>
    <m/>
  </r>
  <r>
    <n v="7654"/>
    <s v="CA-2015-121552"/>
    <s v="3/22/2015"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4"/>
    <n v="0"/>
    <n v="5.4767999999999999"/>
    <x v="5"/>
    <m/>
    <m/>
  </r>
  <r>
    <n v="7655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x v="5"/>
    <m/>
    <m/>
  </r>
  <r>
    <n v="7656"/>
    <s v="CA-2015-107685"/>
    <s v="11/30/2015"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4"/>
    <n v="0"/>
    <n v="12.441599999999999"/>
    <x v="5"/>
    <m/>
    <m/>
  </r>
  <r>
    <n v="7657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"/>
    <n v="0"/>
    <n v="31.0184"/>
    <x v="5"/>
    <m/>
    <m/>
  </r>
  <r>
    <n v="7658"/>
    <s v="US-2014-120740"/>
    <s v="4/15/2014"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4"/>
    <n v="0"/>
    <n v="76.9816"/>
    <x v="5"/>
    <m/>
    <m/>
  </r>
  <r>
    <n v="7659"/>
    <s v="CA-2017-155740"/>
    <s v="7/30/2017"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4"/>
    <n v="0.7"/>
    <n v="-53.743200000000002"/>
    <x v="5"/>
    <m/>
    <m/>
  </r>
  <r>
    <n v="7660"/>
    <s v="CA-2017-146493"/>
    <d v="2017-01-06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5"/>
    <n v="0"/>
    <n v="25.872"/>
    <x v="5"/>
    <m/>
    <m/>
  </r>
  <r>
    <n v="7661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x v="5"/>
    <m/>
    <m/>
  </r>
  <r>
    <n v="7662"/>
    <s v="CA-2014-105417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x v="5"/>
    <m/>
    <m/>
  </r>
  <r>
    <n v="7663"/>
    <s v="US-2017-141509"/>
    <s v="9/29/2017"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5"/>
    <n v="0"/>
    <n v="25.792000000000002"/>
    <x v="5"/>
    <m/>
    <m/>
  </r>
  <r>
    <n v="7664"/>
    <s v="CA-2017-139493"/>
    <s v="9/13/2017"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5"/>
    <n v="0.2"/>
    <n v="2.786"/>
    <x v="5"/>
    <m/>
    <m/>
  </r>
  <r>
    <n v="7665"/>
    <s v="CA-2014-151967"/>
    <s v="10/22/2014"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4"/>
    <n v="0"/>
    <n v="10.393599999999999"/>
    <x v="5"/>
    <m/>
    <m/>
  </r>
  <r>
    <n v="7666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1"/>
    <n v="0"/>
    <n v="13.984"/>
    <x v="5"/>
    <m/>
    <m/>
  </r>
  <r>
    <n v="7667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9"/>
    <n v="0"/>
    <n v="2591.9567999999999"/>
    <x v="5"/>
    <m/>
    <m/>
  </r>
  <r>
    <n v="7668"/>
    <s v="US-2016-140158"/>
    <d v="2016-04-10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3"/>
    <n v="0"/>
    <n v="34.539000000000001"/>
    <x v="5"/>
    <m/>
    <m/>
  </r>
  <r>
    <n v="7669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6"/>
    <n v="0"/>
    <n v="19.238399999999999"/>
    <x v="5"/>
    <m/>
    <m/>
  </r>
  <r>
    <n v="7670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3"/>
    <n v="0"/>
    <n v="28.171800000000001"/>
    <x v="5"/>
    <m/>
    <m/>
  </r>
  <r>
    <n v="7671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"/>
    <n v="0"/>
    <n v="88.393199999999993"/>
    <x v="5"/>
    <m/>
    <m/>
  </r>
  <r>
    <n v="7672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1"/>
    <n v="0"/>
    <n v="32.486199999999997"/>
    <x v="5"/>
    <m/>
    <m/>
  </r>
  <r>
    <n v="7673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3"/>
    <n v="0"/>
    <n v="4.6764000000000001"/>
    <x v="5"/>
    <m/>
    <m/>
  </r>
  <r>
    <n v="7674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5"/>
    <n v="0"/>
    <n v="69.704999999999998"/>
    <x v="5"/>
    <m/>
    <m/>
  </r>
  <r>
    <n v="7675"/>
    <s v="CA-2015-130974"/>
    <s v="11/27/2015"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4"/>
    <n v="0.3"/>
    <n v="0"/>
    <x v="5"/>
    <m/>
    <m/>
  </r>
  <r>
    <n v="7676"/>
    <s v="CA-2017-133487"/>
    <d v="2017-06-05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3"/>
    <n v="0"/>
    <n v="41.293799999999997"/>
    <x v="5"/>
    <m/>
    <m/>
  </r>
  <r>
    <n v="7677"/>
    <s v="CA-2014-142951"/>
    <d v="2014-08-10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3"/>
    <n v="0.2"/>
    <n v="4.9878"/>
    <x v="5"/>
    <m/>
    <m/>
  </r>
  <r>
    <n v="7678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4"/>
    <n v="0"/>
    <n v="91.950800000000001"/>
    <x v="5"/>
    <m/>
    <m/>
  </r>
  <r>
    <n v="7679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3"/>
    <n v="0"/>
    <n v="7.0217999999999998"/>
    <x v="5"/>
    <m/>
    <m/>
  </r>
  <r>
    <n v="7680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4"/>
    <n v="0"/>
    <n v="742.63199999999995"/>
    <x v="5"/>
    <m/>
    <m/>
  </r>
  <r>
    <n v="7681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"/>
    <n v="0"/>
    <n v="78.650800000000004"/>
    <x v="5"/>
    <m/>
    <m/>
  </r>
  <r>
    <n v="7682"/>
    <s v="CA-2014-133592"/>
    <s v="12/31/2014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6"/>
    <n v="0"/>
    <n v="151.47"/>
    <x v="5"/>
    <m/>
    <m/>
  </r>
  <r>
    <n v="7683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x v="5"/>
    <m/>
    <m/>
  </r>
  <r>
    <n v="7684"/>
    <s v="CA-2015-120782"/>
    <s v="4/28/2015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x v="5"/>
    <m/>
    <m/>
  </r>
  <r>
    <n v="7685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x v="5"/>
    <m/>
    <m/>
  </r>
  <r>
    <n v="7686"/>
    <s v="CA-2015-116876"/>
    <s v="2/14/2015"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1"/>
    <n v="0"/>
    <n v="187.797"/>
    <x v="5"/>
    <m/>
    <m/>
  </r>
  <r>
    <n v="7687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9"/>
    <n v="0"/>
    <n v="329.40809999999999"/>
    <x v="5"/>
    <m/>
    <m/>
  </r>
  <r>
    <n v="7688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1"/>
    <n v="0"/>
    <n v="8.3040000000000003"/>
    <x v="5"/>
    <m/>
    <m/>
  </r>
  <r>
    <n v="7689"/>
    <s v="CA-2016-169838"/>
    <s v="11/25/2016"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8"/>
    <n v="0"/>
    <n v="62.4"/>
    <x v="5"/>
    <m/>
    <m/>
  </r>
  <r>
    <n v="7690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3"/>
    <n v="0"/>
    <n v="50.383200000000002"/>
    <x v="5"/>
    <m/>
    <m/>
  </r>
  <r>
    <n v="7691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3"/>
    <n v="0"/>
    <n v="157.1292"/>
    <x v="5"/>
    <m/>
    <m/>
  </r>
  <r>
    <n v="7692"/>
    <s v="US-2017-128951"/>
    <s v="7/15/2017"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"/>
    <n v="0"/>
    <n v="6.2207999999999997"/>
    <x v="5"/>
    <m/>
    <m/>
  </r>
  <r>
    <n v="7693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6"/>
    <n v="0"/>
    <n v="44.4"/>
    <x v="5"/>
    <m/>
    <m/>
  </r>
  <r>
    <n v="7694"/>
    <s v="CA-2014-102330"/>
    <s v="12/29/2014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4"/>
    <n v="0.2"/>
    <n v="35.996400000000001"/>
    <x v="5"/>
    <m/>
    <m/>
  </r>
  <r>
    <n v="7695"/>
    <s v="CA-2016-118899"/>
    <s v="3/22/2016"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7"/>
    <n v="0.2"/>
    <n v="14.690200000000001"/>
    <x v="5"/>
    <m/>
    <m/>
  </r>
  <r>
    <n v="7696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x v="5"/>
    <m/>
    <m/>
  </r>
  <r>
    <n v="7697"/>
    <s v="CA-2017-107958"/>
    <d v="2017-02-07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4"/>
    <n v="0.8"/>
    <n v="-8.1096000000000004"/>
    <x v="5"/>
    <m/>
    <m/>
  </r>
  <r>
    <n v="7698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"/>
    <n v="0"/>
    <n v="467.99220000000003"/>
    <x v="5"/>
    <m/>
    <m/>
  </r>
  <r>
    <n v="7699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1"/>
    <n v="0"/>
    <n v="2.2155"/>
    <x v="5"/>
    <m/>
    <m/>
  </r>
  <r>
    <n v="7700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3"/>
    <n v="0"/>
    <n v="6.6845999999999997"/>
    <x v="5"/>
    <m/>
    <m/>
  </r>
  <r>
    <n v="7701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6"/>
    <n v="0"/>
    <n v="8.1216000000000008"/>
    <x v="5"/>
    <m/>
    <m/>
  </r>
  <r>
    <n v="7702"/>
    <s v="CA-2017-151799"/>
    <s v="12/14/2017"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"/>
    <n v="0.3"/>
    <n v="-52.658200000000001"/>
    <x v="5"/>
    <m/>
    <m/>
  </r>
  <r>
    <n v="7703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"/>
    <n v="0"/>
    <n v="5.6643999999999997"/>
    <x v="5"/>
    <m/>
    <m/>
  </r>
  <r>
    <n v="7704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3"/>
    <n v="0"/>
    <n v="58.791600000000003"/>
    <x v="5"/>
    <m/>
    <m/>
  </r>
  <r>
    <n v="7705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4"/>
    <n v="0"/>
    <n v="98.524799999999999"/>
    <x v="5"/>
    <m/>
    <m/>
  </r>
  <r>
    <n v="7706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 Smart WiFi Router"/>
    <n v="479.97"/>
    <n v="3"/>
    <n v="0"/>
    <n v="163.18979999999999"/>
    <x v="5"/>
    <m/>
    <m/>
  </r>
  <r>
    <n v="7707"/>
    <s v="CA-2016-114601"/>
    <s v="8/26/2016"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3"/>
    <n v="0"/>
    <n v="2.5055999999999998"/>
    <x v="5"/>
    <m/>
    <m/>
  </r>
  <r>
    <n v="7708"/>
    <s v="CA-2017-100237"/>
    <s v="10/15/2017"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"/>
    <n v="0"/>
    <n v="4.2047999999999996"/>
    <x v="5"/>
    <m/>
    <m/>
  </r>
  <r>
    <n v="7709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x v="5"/>
    <m/>
    <m/>
  </r>
  <r>
    <n v="7710"/>
    <s v="CA-2014-139542"/>
    <s v="10/25/2014"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x v="5"/>
    <m/>
    <m/>
  </r>
  <r>
    <n v="7711"/>
    <s v="US-2015-142811"/>
    <d v="2015-02-04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5"/>
    <n v="0.2"/>
    <n v="32.924999999999997"/>
    <x v="5"/>
    <m/>
    <m/>
  </r>
  <r>
    <n v="7712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3"/>
    <n v="0.2"/>
    <n v="15.590400000000001"/>
    <x v="5"/>
    <m/>
    <m/>
  </r>
  <r>
    <n v="7713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x v="5"/>
    <m/>
    <m/>
  </r>
  <r>
    <n v="7714"/>
    <s v="CA-2017-139353"/>
    <s v="10/28/2017"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3"/>
    <n v="0.2"/>
    <n v="16.183800000000002"/>
    <x v="5"/>
    <m/>
    <m/>
  </r>
  <r>
    <n v="7715"/>
    <s v="CA-2014-150203"/>
    <d v="2014-05-12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6"/>
    <n v="0"/>
    <n v="72.575400000000002"/>
    <x v="5"/>
    <m/>
    <m/>
  </r>
  <r>
    <n v="7716"/>
    <s v="US-2017-101518"/>
    <d v="2017-03-1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x v="5"/>
    <m/>
    <m/>
  </r>
  <r>
    <n v="7717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5"/>
    <n v="0.2"/>
    <n v="9.25"/>
    <x v="5"/>
    <m/>
    <m/>
  </r>
  <r>
    <n v="7718"/>
    <s v="CA-2015-149636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x v="5"/>
    <m/>
    <m/>
  </r>
  <r>
    <n v="7719"/>
    <s v="US-2017-146213"/>
    <d v="2017-09-09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4"/>
    <n v="0"/>
    <n v="51.187199999999997"/>
    <x v="5"/>
    <m/>
    <m/>
  </r>
  <r>
    <n v="7720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3"/>
    <n v="0"/>
    <n v="15.475199999999999"/>
    <x v="5"/>
    <m/>
    <m/>
  </r>
  <r>
    <n v="7721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"/>
    <n v="0"/>
    <n v="8.2156000000000002"/>
    <x v="5"/>
    <m/>
    <m/>
  </r>
  <r>
    <n v="7722"/>
    <s v="CA-2015-108588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x v="5"/>
    <m/>
    <m/>
  </r>
  <r>
    <n v="7723"/>
    <s v="US-2017-138086"/>
    <s v="4/16/2017"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3"/>
    <n v="0"/>
    <n v="12.222"/>
    <x v="5"/>
    <m/>
    <m/>
  </r>
  <r>
    <n v="7724"/>
    <s v="CA-2015-139374"/>
    <d v="2015-10-09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1"/>
    <n v="0.3"/>
    <n v="-2.5697999999999999"/>
    <x v="5"/>
    <m/>
    <m/>
  </r>
  <r>
    <n v="7725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x v="5"/>
    <m/>
    <m/>
  </r>
  <r>
    <n v="7726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"/>
    <n v="0.2"/>
    <n v="-4.8448000000000002"/>
    <x v="5"/>
    <m/>
    <m/>
  </r>
  <r>
    <n v="7727"/>
    <s v="CA-2016-113978"/>
    <s v="9/25/2016"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3"/>
    <n v="0.2"/>
    <n v="-82.884"/>
    <x v="5"/>
    <m/>
    <m/>
  </r>
  <r>
    <n v="7728"/>
    <s v="US-2015-150231"/>
    <s v="3/16/2015"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3"/>
    <n v="0"/>
    <n v="6.3071999999999999"/>
    <x v="5"/>
    <m/>
    <m/>
  </r>
  <r>
    <n v="7729"/>
    <s v="CA-2016-106915"/>
    <s v="11/26/2016"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4"/>
    <n v="0.2"/>
    <n v="4.2408000000000001"/>
    <x v="5"/>
    <m/>
    <m/>
  </r>
  <r>
    <n v="7730"/>
    <s v="US-2016-109260"/>
    <s v="9/26/2016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x v="5"/>
    <m/>
    <m/>
  </r>
  <r>
    <n v="7731"/>
    <s v="CA-2017-104850"/>
    <s v="6/13/2017"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4"/>
    <n v="0.2"/>
    <n v="-25.474399999999999"/>
    <x v="5"/>
    <m/>
    <m/>
  </r>
  <r>
    <n v="7732"/>
    <s v="CA-2017-140508"/>
    <s v="9/18/2017"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4"/>
    <n v="0.2"/>
    <n v="35.89"/>
    <x v="5"/>
    <m/>
    <m/>
  </r>
  <r>
    <n v="7733"/>
    <s v="CA-2017-143294"/>
    <d v="2017-02-06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"/>
    <n v="0.2"/>
    <n v="3.7408000000000001"/>
    <x v="5"/>
    <m/>
    <m/>
  </r>
  <r>
    <n v="7734"/>
    <s v="CA-2016-165673"/>
    <s v="5/15/2016"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4"/>
    <n v="0.2"/>
    <n v="5.5216000000000003"/>
    <x v="5"/>
    <m/>
    <m/>
  </r>
  <r>
    <n v="7735"/>
    <s v="CA-2017-134418"/>
    <s v="9/15/2017"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3"/>
    <n v="0"/>
    <n v="5.2164000000000001"/>
    <x v="5"/>
    <m/>
    <m/>
  </r>
  <r>
    <n v="7736"/>
    <s v="US-2016-106313"/>
    <s v="8/22/2016"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3"/>
    <n v="0"/>
    <n v="9.3312000000000008"/>
    <x v="5"/>
    <m/>
    <m/>
  </r>
  <r>
    <n v="7737"/>
    <s v="CA-2014-105872"/>
    <s v="5/30/2014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4"/>
    <n v="0.2"/>
    <n v="26.388000000000002"/>
    <x v="5"/>
    <m/>
    <m/>
  </r>
  <r>
    <n v="7738"/>
    <s v="CA-2017-108287"/>
    <s v="12/18/2017"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9"/>
    <n v="0.2"/>
    <n v="1.4256"/>
    <x v="5"/>
    <m/>
    <m/>
  </r>
  <r>
    <n v="7739"/>
    <s v="CA-2017-141103"/>
    <s v="7/30/2017"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5"/>
    <n v="0"/>
    <n v="43.176000000000002"/>
    <x v="5"/>
    <m/>
    <m/>
  </r>
  <r>
    <n v="7740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"/>
    <n v="0"/>
    <n v="3.0268000000000002"/>
    <x v="5"/>
    <m/>
    <m/>
  </r>
  <r>
    <n v="7741"/>
    <s v="CA-2014-154781"/>
    <s v="11/21/2014"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1"/>
    <n v="0"/>
    <n v="28.497"/>
    <x v="5"/>
    <m/>
    <m/>
  </r>
  <r>
    <n v="7742"/>
    <s v="CA-2015-147816"/>
    <s v="9/24/2015"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"/>
    <n v="0.2"/>
    <n v="13.17"/>
    <x v="5"/>
    <m/>
    <m/>
  </r>
  <r>
    <n v="7743"/>
    <s v="CA-2017-105326"/>
    <s v="8/20/2017"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4"/>
    <n v="0"/>
    <n v="12.441599999999999"/>
    <x v="5"/>
    <m/>
    <m/>
  </r>
  <r>
    <n v="7744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"/>
    <n v="0"/>
    <n v="3.7412000000000001"/>
    <x v="5"/>
    <m/>
    <m/>
  </r>
  <r>
    <n v="7745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3"/>
    <n v="0"/>
    <n v="153.08189999999999"/>
    <x v="5"/>
    <m/>
    <m/>
  </r>
  <r>
    <n v="7746"/>
    <s v="CA-2016-133613"/>
    <s v="6/17/2016"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3"/>
    <n v="0"/>
    <n v="2.8536000000000001"/>
    <x v="5"/>
    <m/>
    <m/>
  </r>
  <r>
    <n v="7747"/>
    <s v="CA-2015-109113"/>
    <s v="12/19/2015"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"/>
    <n v="0.2"/>
    <n v="4.7789999999999999"/>
    <x v="5"/>
    <m/>
    <m/>
  </r>
  <r>
    <n v="7748"/>
    <s v="CA-2015-156153"/>
    <s v="5/31/2015"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6"/>
    <n v="0"/>
    <n v="0.3024"/>
    <x v="5"/>
    <m/>
    <m/>
  </r>
  <r>
    <n v="7749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3"/>
    <n v="0"/>
    <n v="19.468800000000002"/>
    <x v="5"/>
    <m/>
    <m/>
  </r>
  <r>
    <n v="7750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"/>
    <n v="0"/>
    <n v="58.505200000000002"/>
    <x v="5"/>
    <m/>
    <m/>
  </r>
  <r>
    <n v="7751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"/>
    <n v="0"/>
    <n v="16.608000000000001"/>
    <x v="5"/>
    <m/>
    <m/>
  </r>
  <r>
    <n v="7752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3"/>
    <n v="0"/>
    <n v="140.39099999999999"/>
    <x v="5"/>
    <m/>
    <m/>
  </r>
  <r>
    <n v="7753"/>
    <s v="CA-2015-133242"/>
    <s v="6/18/2015"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"/>
    <n v="0"/>
    <n v="15.849600000000001"/>
    <x v="5"/>
    <m/>
    <m/>
  </r>
  <r>
    <n v="7754"/>
    <s v="CA-2015-158323"/>
    <s v="11/30/2015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"/>
    <n v="0.2"/>
    <n v="1.0680000000000001"/>
    <x v="5"/>
    <m/>
    <m/>
  </r>
  <r>
    <n v="7755"/>
    <s v="CA-2015-161795"/>
    <s v="12/21/2015"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"/>
    <n v="0.2"/>
    <n v="0.33839999999999998"/>
    <x v="5"/>
    <m/>
    <m/>
  </r>
  <r>
    <n v="7756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7"/>
    <n v="0.2"/>
    <n v="93.884"/>
    <x v="5"/>
    <m/>
    <m/>
  </r>
  <r>
    <n v="7757"/>
    <s v="CA-2017-100902"/>
    <s v="11/17/2017"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5"/>
    <n v="0.2"/>
    <n v="107.79"/>
    <x v="5"/>
    <m/>
    <m/>
  </r>
  <r>
    <n v="7758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5"/>
    <m/>
    <m/>
  </r>
  <r>
    <n v="7759"/>
    <s v="CA-2017-112844"/>
    <s v="11/13/2017"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3"/>
    <n v="0"/>
    <n v="30.99"/>
    <x v="5"/>
    <m/>
    <m/>
  </r>
  <r>
    <n v="7760"/>
    <s v="CA-2016-158925"/>
    <s v="10/24/2016"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3"/>
    <n v="0.2"/>
    <n v="5.4432"/>
    <x v="5"/>
    <m/>
    <m/>
  </r>
  <r>
    <n v="7761"/>
    <s v="CA-2014-155390"/>
    <d v="2014-06-12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"/>
    <n v="0.2"/>
    <n v="13.717599999999999"/>
    <x v="5"/>
    <m/>
    <m/>
  </r>
  <r>
    <n v="7762"/>
    <s v="CA-2017-123071"/>
    <d v="2017-03-12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"/>
    <n v="0.2"/>
    <n v="3.6288"/>
    <x v="5"/>
    <m/>
    <m/>
  </r>
  <r>
    <n v="7763"/>
    <s v="CA-2017-156391"/>
    <s v="9/26/2017"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1"/>
    <n v="0.2"/>
    <n v="0.55600000000000005"/>
    <x v="5"/>
    <m/>
    <m/>
  </r>
  <r>
    <n v="7764"/>
    <s v="CA-2015-103093"/>
    <d v="2015-03-02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9"/>
    <n v="0"/>
    <n v="35.0244"/>
    <x v="5"/>
    <m/>
    <m/>
  </r>
  <r>
    <n v="7765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3"/>
    <n v="0"/>
    <n v="5.2560000000000002"/>
    <x v="5"/>
    <m/>
    <m/>
  </r>
  <r>
    <n v="7766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5"/>
    <n v="0"/>
    <n v="373.779"/>
    <x v="5"/>
    <m/>
    <m/>
  </r>
  <r>
    <n v="7767"/>
    <s v="US-2017-118941"/>
    <d v="2017-12-08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5"/>
    <n v="0"/>
    <n v="59.372999999999998"/>
    <x v="5"/>
    <m/>
    <m/>
  </r>
  <r>
    <n v="7768"/>
    <s v="CA-2015-169299"/>
    <s v="8/24/2015"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x v="5"/>
    <m/>
    <m/>
  </r>
  <r>
    <n v="7769"/>
    <s v="CA-2017-154088"/>
    <d v="2017-12-1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5"/>
    <n v="0.2"/>
    <n v="9.3520000000000003"/>
    <x v="5"/>
    <m/>
    <m/>
  </r>
  <r>
    <n v="7770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"/>
    <n v="0.2"/>
    <n v="90.976200000000006"/>
    <x v="5"/>
    <m/>
    <m/>
  </r>
  <r>
    <n v="7771"/>
    <s v="CA-2016-155978"/>
    <d v="2016-01-08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"/>
    <n v="0"/>
    <n v="13.788"/>
    <x v="5"/>
    <m/>
    <m/>
  </r>
  <r>
    <n v="7772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"/>
    <n v="0.7"/>
    <n v="-304.392"/>
    <x v="5"/>
    <m/>
    <m/>
  </r>
  <r>
    <n v="7773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5"/>
    <n v="0.7"/>
    <n v="-6599.9780000000001"/>
    <x v="5"/>
    <m/>
    <m/>
  </r>
  <r>
    <n v="7774"/>
    <s v="CA-2016-108196"/>
    <s v="11/25/2016"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3"/>
    <n v="0.2"/>
    <n v="11.995200000000001"/>
    <x v="5"/>
    <m/>
    <m/>
  </r>
  <r>
    <n v="7775"/>
    <s v="CA-2016-152800"/>
    <s v="4/13/2016"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3"/>
    <n v="0"/>
    <n v="2.8763999999999998"/>
    <x v="5"/>
    <m/>
    <m/>
  </r>
  <r>
    <n v="7776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1"/>
    <n v="0"/>
    <n v="2.9645999999999999"/>
    <x v="5"/>
    <m/>
    <m/>
  </r>
  <r>
    <n v="7777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3"/>
    <n v="0"/>
    <n v="3.6156000000000001"/>
    <x v="5"/>
    <m/>
    <m/>
  </r>
  <r>
    <n v="7778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3"/>
    <n v="0"/>
    <n v="13.891500000000001"/>
    <x v="5"/>
    <m/>
    <m/>
  </r>
  <r>
    <n v="7779"/>
    <s v="CA-2014-166961"/>
    <s v="12/27/2014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3"/>
    <n v="0.2"/>
    <n v="13.896000000000001"/>
    <x v="5"/>
    <m/>
    <m/>
  </r>
  <r>
    <n v="7780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4"/>
    <n v="0"/>
    <n v="55.058399999999999"/>
    <x v="5"/>
    <m/>
    <m/>
  </r>
  <r>
    <n v="7781"/>
    <s v="CA-2016-139381"/>
    <s v="4/18/2016"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x v="5"/>
    <m/>
    <m/>
  </r>
  <r>
    <n v="7782"/>
    <s v="CA-2015-132136"/>
    <d v="2015-08-03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x v="5"/>
    <m/>
    <m/>
  </r>
  <r>
    <n v="7783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"/>
    <n v="0.2"/>
    <n v="3.9592000000000001"/>
    <x v="5"/>
    <m/>
    <m/>
  </r>
  <r>
    <n v="7784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10"/>
    <n v="0.4"/>
    <n v="-292.10000000000002"/>
    <x v="5"/>
    <m/>
    <m/>
  </r>
  <r>
    <n v="7785"/>
    <s v="CA-2016-162236"/>
    <d v="2016-04-1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"/>
    <n v="0.2"/>
    <n v="-34.758000000000003"/>
    <x v="5"/>
    <m/>
    <m/>
  </r>
  <r>
    <n v="7786"/>
    <s v="US-2014-111353"/>
    <s v="11/29/2014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"/>
    <n v="0"/>
    <n v="11.7782"/>
    <x v="5"/>
    <m/>
    <m/>
  </r>
  <r>
    <n v="7787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x v="5"/>
    <m/>
    <m/>
  </r>
  <r>
    <n v="7788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3"/>
    <n v="0.2"/>
    <n v="2.4674999999999998"/>
    <x v="5"/>
    <m/>
    <m/>
  </r>
  <r>
    <n v="7789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5"/>
    <m/>
    <m/>
  </r>
  <r>
    <n v="7790"/>
    <s v="US-2016-117037"/>
    <s v="5/17/2016"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x v="5"/>
    <m/>
    <m/>
  </r>
  <r>
    <n v="7791"/>
    <s v="CA-2017-160801"/>
    <s v="9/19/2017"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x v="5"/>
    <m/>
    <m/>
  </r>
  <r>
    <n v="7792"/>
    <s v="CA-2016-108364"/>
    <s v="12/19/2016"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5"/>
    <n v="0.8"/>
    <n v="-2.88"/>
    <x v="5"/>
    <m/>
    <m/>
  </r>
  <r>
    <n v="7793"/>
    <s v="CA-2017-169362"/>
    <d v="2017-12-10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"/>
    <n v="0.2"/>
    <n v="-1.4994000000000001"/>
    <x v="5"/>
    <m/>
    <m/>
  </r>
  <r>
    <n v="7794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5"/>
    <n v="0"/>
    <n v="15.875999999999999"/>
    <x v="5"/>
    <m/>
    <m/>
  </r>
  <r>
    <n v="7795"/>
    <s v="CA-2015-127481"/>
    <d v="2015-12-12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"/>
    <n v="0"/>
    <n v="48.94"/>
    <x v="5"/>
    <m/>
    <m/>
  </r>
  <r>
    <n v="7796"/>
    <s v="CA-2015-112711"/>
    <d v="2015-12-07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4"/>
    <n v="0.2"/>
    <n v="30.716799999999999"/>
    <x v="5"/>
    <m/>
    <m/>
  </r>
  <r>
    <n v="7797"/>
    <s v="US-2015-145121"/>
    <d v="2015-02-10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x v="5"/>
    <m/>
    <m/>
  </r>
  <r>
    <n v="7798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3"/>
    <n v="0"/>
    <n v="22.0947"/>
    <x v="5"/>
    <m/>
    <m/>
  </r>
  <r>
    <n v="7799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1"/>
    <n v="0"/>
    <n v="136.2971"/>
    <x v="5"/>
    <m/>
    <m/>
  </r>
  <r>
    <n v="7800"/>
    <s v="CA-2017-166184"/>
    <s v="3/24/2017"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3"/>
    <n v="0.1"/>
    <n v="2.3094000000000001"/>
    <x v="5"/>
    <m/>
    <m/>
  </r>
  <r>
    <n v="7801"/>
    <s v="CA-2017-157413"/>
    <d v="2017-01-06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x v="5"/>
    <m/>
    <m/>
  </r>
  <r>
    <n v="7802"/>
    <s v="CA-2014-143637"/>
    <s v="3/24/2014"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x v="5"/>
    <m/>
    <m/>
  </r>
  <r>
    <n v="7803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4"/>
    <n v="0.2"/>
    <n v="4.2"/>
    <x v="5"/>
    <m/>
    <m/>
  </r>
  <r>
    <n v="7804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4"/>
    <n v="0.2"/>
    <n v="-63.005600000000001"/>
    <x v="5"/>
    <m/>
    <m/>
  </r>
  <r>
    <n v="7805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x v="5"/>
    <m/>
    <m/>
  </r>
  <r>
    <n v="7806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"/>
    <n v="0.2"/>
    <n v="0.31680000000000003"/>
    <x v="5"/>
    <m/>
    <m/>
  </r>
  <r>
    <n v="7807"/>
    <s v="CA-2015-102260"/>
    <s v="9/22/2015"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x v="5"/>
    <m/>
    <m/>
  </r>
  <r>
    <n v="7808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x v="5"/>
    <m/>
    <m/>
  </r>
  <r>
    <n v="7809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3"/>
    <n v="0.2"/>
    <n v="5.952"/>
    <x v="5"/>
    <m/>
    <m/>
  </r>
  <r>
    <n v="7810"/>
    <s v="US-2016-137295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"/>
    <n v="0.2"/>
    <n v="10.878399999999999"/>
    <x v="5"/>
    <m/>
    <m/>
  </r>
  <r>
    <n v="7811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x v="5"/>
    <m/>
    <m/>
  </r>
  <r>
    <n v="7812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3"/>
    <n v="0"/>
    <n v="2.0748000000000002"/>
    <x v="5"/>
    <m/>
    <m/>
  </r>
  <r>
    <n v="7813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3"/>
    <n v="0.3"/>
    <n v="-47.1798"/>
    <x v="5"/>
    <m/>
    <m/>
  </r>
  <r>
    <n v="7814"/>
    <s v="CA-2016-134334"/>
    <s v="2/14/2016"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6"/>
    <n v="0"/>
    <n v="4.6463999999999999"/>
    <x v="5"/>
    <m/>
    <m/>
  </r>
  <r>
    <n v="7815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x v="5"/>
    <m/>
    <m/>
  </r>
  <r>
    <n v="7816"/>
    <s v="US-2017-109316"/>
    <d v="2017-08-06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"/>
    <n v="0.2"/>
    <n v="-3.504"/>
    <x v="5"/>
    <m/>
    <m/>
  </r>
  <r>
    <n v="7817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3"/>
    <n v="0"/>
    <n v="29.437200000000001"/>
    <x v="5"/>
    <m/>
    <m/>
  </r>
  <r>
    <n v="7818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6"/>
    <n v="0"/>
    <n v="17.581199999999999"/>
    <x v="5"/>
    <m/>
    <m/>
  </r>
  <r>
    <n v="7819"/>
    <s v="CA-2016-138478"/>
    <s v="10/21/2016"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3"/>
    <n v="0.2"/>
    <n v="1644.2913000000001"/>
    <x v="5"/>
    <m/>
    <m/>
  </r>
  <r>
    <n v="7820"/>
    <s v="CA-2017-150469"/>
    <s v="1/26/2017"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8"/>
    <n v="0"/>
    <n v="5.6832000000000003"/>
    <x v="5"/>
    <m/>
    <m/>
  </r>
  <r>
    <n v="7821"/>
    <s v="CA-2017-152436"/>
    <d v="2017-08-12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x v="5"/>
    <m/>
    <m/>
  </r>
  <r>
    <n v="7822"/>
    <s v="CA-2016-169334"/>
    <s v="10/21/2016"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x v="5"/>
    <m/>
    <m/>
  </r>
  <r>
    <n v="7823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3"/>
    <n v="0"/>
    <n v="2.5055999999999998"/>
    <x v="5"/>
    <m/>
    <m/>
  </r>
  <r>
    <n v="7824"/>
    <s v="US-2014-115413"/>
    <s v="8/26/2014"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3"/>
    <n v="0"/>
    <n v="52.4895"/>
    <x v="5"/>
    <m/>
    <m/>
  </r>
  <r>
    <n v="7825"/>
    <s v="CA-2014-125150"/>
    <s v="5/16/2014"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5"/>
    <n v="0.2"/>
    <n v="17.466000000000001"/>
    <x v="5"/>
    <m/>
    <m/>
  </r>
  <r>
    <n v="7826"/>
    <s v="CA-2015-127327"/>
    <d v="2015-03-02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1"/>
    <n v="0.1"/>
    <n v="15.147"/>
    <x v="5"/>
    <m/>
    <m/>
  </r>
  <r>
    <n v="7827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x v="5"/>
    <m/>
    <m/>
  </r>
  <r>
    <n v="7828"/>
    <s v="CA-2017-117114"/>
    <s v="10/31/2017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3"/>
    <n v="0.2"/>
    <n v="3.2214"/>
    <x v="5"/>
    <m/>
    <m/>
  </r>
  <r>
    <n v="7829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3"/>
    <n v="0.2"/>
    <n v="6.3936000000000002"/>
    <x v="5"/>
    <m/>
    <m/>
  </r>
  <r>
    <n v="7830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3"/>
    <n v="0"/>
    <n v="15.475199999999999"/>
    <x v="5"/>
    <m/>
    <m/>
  </r>
  <r>
    <n v="7831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3"/>
    <n v="0.2"/>
    <n v="38.997"/>
    <x v="5"/>
    <m/>
    <m/>
  </r>
  <r>
    <n v="7832"/>
    <s v="CA-2015-137302"/>
    <s v="4/26/2015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x v="5"/>
    <m/>
    <m/>
  </r>
  <r>
    <n v="7833"/>
    <s v="CA-2016-112382"/>
    <d v="2016-09-05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x v="5"/>
    <m/>
    <m/>
  </r>
  <r>
    <n v="7834"/>
    <s v="CA-2015-128958"/>
    <s v="1/24/2015"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5"/>
    <n v="0.2"/>
    <n v="2.1320000000000001"/>
    <x v="5"/>
    <m/>
    <m/>
  </r>
  <r>
    <n v="7835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"/>
    <n v="0.2"/>
    <n v="-15.098000000000001"/>
    <x v="5"/>
    <m/>
    <m/>
  </r>
  <r>
    <n v="7836"/>
    <s v="CA-2015-106257"/>
    <s v="4/13/2015"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"/>
    <n v="0.2"/>
    <n v="41.993000000000002"/>
    <x v="5"/>
    <m/>
    <m/>
  </r>
  <r>
    <n v="7837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4"/>
    <n v="0.2"/>
    <n v="-11.5176"/>
    <x v="5"/>
    <m/>
    <m/>
  </r>
  <r>
    <n v="7838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x v="5"/>
    <m/>
    <m/>
  </r>
  <r>
    <n v="7839"/>
    <s v="CA-2015-149083"/>
    <s v="9/25/2015"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"/>
    <n v="0"/>
    <n v="57.592799999999997"/>
    <x v="5"/>
    <m/>
    <m/>
  </r>
  <r>
    <n v="7840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3"/>
    <n v="0"/>
    <n v="2.8763999999999998"/>
    <x v="5"/>
    <m/>
    <m/>
  </r>
  <r>
    <n v="7841"/>
    <s v="US-2014-137869"/>
    <s v="3/28/2014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4"/>
    <n v="0"/>
    <n v="106.62479999999999"/>
    <x v="5"/>
    <m/>
    <m/>
  </r>
  <r>
    <n v="7842"/>
    <s v="CA-2016-116603"/>
    <s v="7/17/2016"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"/>
    <n v="0"/>
    <n v="13.788"/>
    <x v="5"/>
    <m/>
    <m/>
  </r>
  <r>
    <n v="7843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3"/>
    <n v="0"/>
    <n v="26.702999999999999"/>
    <x v="5"/>
    <m/>
    <m/>
  </r>
  <r>
    <n v="7844"/>
    <s v="CA-2014-158470"/>
    <s v="4/19/2014"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11"/>
    <n v="0"/>
    <n v="34.214399999999998"/>
    <x v="5"/>
    <m/>
    <m/>
  </r>
  <r>
    <n v="7845"/>
    <s v="US-2017-123834"/>
    <s v="7/21/2017"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4"/>
    <n v="0.3"/>
    <n v="-21.3264"/>
    <x v="5"/>
    <m/>
    <m/>
  </r>
  <r>
    <n v="7846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5"/>
    <n v="0"/>
    <n v="69.704999999999998"/>
    <x v="5"/>
    <m/>
    <m/>
  </r>
  <r>
    <n v="7847"/>
    <s v="CA-2015-125976"/>
    <s v="9/27/2015"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12"/>
    <n v="0"/>
    <n v="561.56399999999996"/>
    <x v="5"/>
    <m/>
    <m/>
  </r>
  <r>
    <n v="7848"/>
    <s v="CA-2016-128706"/>
    <s v="2/27/2016"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"/>
    <n v="0.6"/>
    <n v="-6.8815999999999997"/>
    <x v="5"/>
    <m/>
    <m/>
  </r>
  <r>
    <n v="7849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3"/>
    <n v="0.2"/>
    <n v="-3.7871999999999999"/>
    <x v="5"/>
    <m/>
    <m/>
  </r>
  <r>
    <n v="7850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3"/>
    <n v="0.2"/>
    <n v="-3.1680000000000001"/>
    <x v="5"/>
    <m/>
    <m/>
  </r>
  <r>
    <n v="7851"/>
    <s v="CA-2016-104311"/>
    <d v="2016-02-05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"/>
    <n v="0.2"/>
    <n v="1.764"/>
    <x v="5"/>
    <m/>
    <m/>
  </r>
  <r>
    <n v="7852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"/>
    <n v="0.2"/>
    <n v="2.9567999999999999"/>
    <x v="5"/>
    <m/>
    <m/>
  </r>
  <r>
    <n v="7853"/>
    <s v="CA-2014-169649"/>
    <d v="2014-09-12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x v="5"/>
    <m/>
    <m/>
  </r>
  <r>
    <n v="7854"/>
    <s v="CA-2015-144890"/>
    <s v="12/25/2015"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"/>
    <n v="0"/>
    <n v="4.8803999999999998"/>
    <x v="5"/>
    <m/>
    <m/>
  </r>
  <r>
    <n v="7855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4"/>
    <n v="0"/>
    <n v="89.779200000000003"/>
    <x v="5"/>
    <m/>
    <m/>
  </r>
  <r>
    <n v="7856"/>
    <s v="CA-2017-135587"/>
    <d v="2017-07-12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4"/>
    <n v="0"/>
    <n v="23.4"/>
    <x v="5"/>
    <m/>
    <m/>
  </r>
  <r>
    <n v="7857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x v="5"/>
    <m/>
    <m/>
  </r>
  <r>
    <n v="7858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5"/>
    <n v="0"/>
    <n v="134.56"/>
    <x v="5"/>
    <m/>
    <m/>
  </r>
  <r>
    <n v="7859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3"/>
    <n v="0"/>
    <n v="77.863500000000002"/>
    <x v="5"/>
    <m/>
    <m/>
  </r>
  <r>
    <n v="7860"/>
    <s v="CA-2014-103429"/>
    <s v="5/30/2014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4"/>
    <n v="0"/>
    <n v="17.981999999999999"/>
    <x v="5"/>
    <m/>
    <m/>
  </r>
  <r>
    <n v="7861"/>
    <s v="CA-2017-152261"/>
    <d v="2017-02-03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4"/>
    <n v="0.7"/>
    <n v="-12.352"/>
    <x v="5"/>
    <m/>
    <m/>
  </r>
  <r>
    <n v="7862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"/>
    <n v="0"/>
    <n v="3.4009999999999998"/>
    <x v="5"/>
    <m/>
    <m/>
  </r>
  <r>
    <n v="7863"/>
    <s v="CA-2015-142993"/>
    <d v="2015-12-10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"/>
    <n v="0"/>
    <n v="0"/>
    <x v="5"/>
    <m/>
    <m/>
  </r>
  <r>
    <n v="7864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3"/>
    <n v="0.2"/>
    <n v="-64.774799999999999"/>
    <x v="5"/>
    <m/>
    <m/>
  </r>
  <r>
    <n v="7865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4"/>
    <n v="0.2"/>
    <n v="6.7047999999999996"/>
    <x v="5"/>
    <m/>
    <m/>
  </r>
  <r>
    <n v="7866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"/>
    <n v="0.2"/>
    <n v="49.716000000000001"/>
    <x v="5"/>
    <m/>
    <m/>
  </r>
  <r>
    <n v="7867"/>
    <s v="CA-2015-143364"/>
    <s v="7/14/2015"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6"/>
    <n v="0.7"/>
    <n v="-191.64599999999999"/>
    <x v="5"/>
    <m/>
    <m/>
  </r>
  <r>
    <n v="7868"/>
    <s v="CA-2014-100972"/>
    <s v="11/19/2014"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3"/>
    <n v="0"/>
    <n v="79.891199999999998"/>
    <x v="5"/>
    <m/>
    <m/>
  </r>
  <r>
    <n v="7869"/>
    <s v="CA-2016-136994"/>
    <s v="5/27/2016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"/>
    <n v="0"/>
    <n v="6.1547999999999998"/>
    <x v="5"/>
    <m/>
    <m/>
  </r>
  <r>
    <n v="7870"/>
    <s v="US-2017-166233"/>
    <d v="2017-03-07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 8gb Micro Traveldrive Usb 2.0 Flash Drive"/>
    <n v="24"/>
    <n v="2"/>
    <n v="0.2"/>
    <n v="-2.7"/>
    <x v="5"/>
    <m/>
    <m/>
  </r>
  <r>
    <n v="7871"/>
    <s v="CA-2017-122112"/>
    <s v="9/25/2017"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4"/>
    <n v="0.2"/>
    <n v="8.8623999999999992"/>
    <x v="5"/>
    <m/>
    <m/>
  </r>
  <r>
    <n v="7872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x v="5"/>
    <m/>
    <m/>
  </r>
  <r>
    <n v="7873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4"/>
    <n v="0.2"/>
    <n v="102.9528"/>
    <x v="5"/>
    <m/>
    <m/>
  </r>
  <r>
    <n v="7874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"/>
    <n v="0"/>
    <n v="3.8519999999999999"/>
    <x v="5"/>
    <m/>
    <m/>
  </r>
  <r>
    <n v="7875"/>
    <s v="CA-2016-101672"/>
    <d v="2016-03-10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"/>
    <n v="0"/>
    <n v="45.9754"/>
    <x v="5"/>
    <m/>
    <m/>
  </r>
  <r>
    <n v="7876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6"/>
    <n v="0.2"/>
    <n v="11.2752"/>
    <x v="5"/>
    <m/>
    <m/>
  </r>
  <r>
    <n v="7877"/>
    <s v="CA-2017-168403"/>
    <d v="2017-09-09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1"/>
    <n v="0.2"/>
    <n v="0.83819999999999995"/>
    <x v="5"/>
    <m/>
    <m/>
  </r>
  <r>
    <n v="7878"/>
    <s v="CA-2015-148705"/>
    <d v="2015-12-03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"/>
    <n v="0.2"/>
    <n v="1.764"/>
    <x v="5"/>
    <m/>
    <m/>
  </r>
  <r>
    <n v="7879"/>
    <s v="CA-2016-160241"/>
    <s v="11/29/201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x v="5"/>
    <m/>
    <m/>
  </r>
  <r>
    <n v="7880"/>
    <s v="CA-2016-155747"/>
    <s v="6/14/2016"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"/>
    <n v="0.4"/>
    <n v="-118.0116"/>
    <x v="5"/>
    <m/>
    <m/>
  </r>
  <r>
    <n v="7881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6"/>
    <n v="0.2"/>
    <n v="1.0007999999999999"/>
    <x v="5"/>
    <m/>
    <m/>
  </r>
  <r>
    <n v="7882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6"/>
    <n v="0.2"/>
    <n v="10.5534"/>
    <x v="5"/>
    <m/>
    <m/>
  </r>
  <r>
    <n v="7883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8"/>
    <n v="0.2"/>
    <n v="14.071199999999999"/>
    <x v="5"/>
    <m/>
    <m/>
  </r>
  <r>
    <n v="7884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"/>
    <n v="0.2"/>
    <n v="3.7410000000000001"/>
    <x v="5"/>
    <m/>
    <m/>
  </r>
  <r>
    <n v="7885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7"/>
    <n v="0.2"/>
    <n v="5.915"/>
    <x v="5"/>
    <m/>
    <m/>
  </r>
  <r>
    <n v="7886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3"/>
    <n v="0.2"/>
    <n v="7.0128000000000004"/>
    <x v="5"/>
    <m/>
    <m/>
  </r>
  <r>
    <n v="7887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5"/>
    <n v="0.2"/>
    <n v="3.3439999999999999"/>
    <x v="5"/>
    <m/>
    <m/>
  </r>
  <r>
    <n v="7888"/>
    <s v="CA-2017-118017"/>
    <d v="2017-03-12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1"/>
    <n v="0.2"/>
    <n v="4.6551999999999998"/>
    <x v="5"/>
    <m/>
    <m/>
  </r>
  <r>
    <n v="7889"/>
    <s v="CA-2016-113117"/>
    <s v="8/16/2016"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5"/>
    <n v="0"/>
    <n v="15.552"/>
    <x v="5"/>
    <m/>
    <m/>
  </r>
  <r>
    <n v="7890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9"/>
    <n v="0"/>
    <n v="5.3703000000000003"/>
    <x v="5"/>
    <m/>
    <m/>
  </r>
  <r>
    <n v="7891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"/>
    <n v="0"/>
    <n v="171.9914"/>
    <x v="5"/>
    <m/>
    <m/>
  </r>
  <r>
    <n v="7892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5"/>
    <n v="0"/>
    <n v="137.54"/>
    <x v="5"/>
    <m/>
    <m/>
  </r>
  <r>
    <n v="7893"/>
    <s v="CA-2016-148684"/>
    <s v="12/25/2016"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3"/>
    <n v="0"/>
    <n v="49.970399999999998"/>
    <x v="5"/>
    <m/>
    <m/>
  </r>
  <r>
    <n v="7894"/>
    <s v="CA-2017-125367"/>
    <s v="7/23/2017"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x v="5"/>
    <m/>
    <m/>
  </r>
  <r>
    <n v="7895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5"/>
    <n v="0"/>
    <n v="40.375999999999998"/>
    <x v="5"/>
    <m/>
    <m/>
  </r>
  <r>
    <n v="7896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"/>
    <n v="0"/>
    <n v="3.0575999999999999"/>
    <x v="5"/>
    <m/>
    <m/>
  </r>
  <r>
    <n v="7897"/>
    <s v="CA-2017-124744"/>
    <s v="6/21/2017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8"/>
    <n v="0"/>
    <n v="219.44159999999999"/>
    <x v="5"/>
    <m/>
    <m/>
  </r>
  <r>
    <n v="7898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x v="5"/>
    <m/>
    <m/>
  </r>
  <r>
    <n v="7899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6"/>
    <n v="0.7"/>
    <n v="-1237.8462"/>
    <x v="5"/>
    <m/>
    <m/>
  </r>
  <r>
    <n v="7900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5"/>
    <n v="0.2"/>
    <n v="9.1199999999999992"/>
    <x v="5"/>
    <m/>
    <m/>
  </r>
  <r>
    <n v="7901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"/>
    <n v="0.2"/>
    <n v="0.47520000000000001"/>
    <x v="5"/>
    <m/>
    <m/>
  </r>
  <r>
    <n v="7902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1"/>
    <n v="0.2"/>
    <n v="0"/>
    <x v="5"/>
    <m/>
    <m/>
  </r>
  <r>
    <n v="7903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5"/>
    <n v="0.2"/>
    <n v="4.7969999999999997"/>
    <x v="5"/>
    <m/>
    <m/>
  </r>
  <r>
    <n v="7904"/>
    <s v="CA-2017-128363"/>
    <s v="8/13/2017"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"/>
    <n v="0.2"/>
    <n v="47.660400000000003"/>
    <x v="5"/>
    <m/>
    <m/>
  </r>
  <r>
    <n v="7905"/>
    <s v="CA-2015-126669"/>
    <d v="2015-07-1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"/>
    <n v="0.2"/>
    <n v="26.824000000000002"/>
    <x v="5"/>
    <m/>
    <m/>
  </r>
  <r>
    <n v="7906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1"/>
    <n v="0.2"/>
    <n v="1.6739999999999999"/>
    <x v="5"/>
    <m/>
    <m/>
  </r>
  <r>
    <n v="7907"/>
    <s v="US-2015-118766"/>
    <s v="10/15/2015"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10"/>
    <n v="0.8"/>
    <n v="-6.93"/>
    <x v="5"/>
    <m/>
    <m/>
  </r>
  <r>
    <n v="7908"/>
    <s v="CA-2016-112585"/>
    <s v="7/30/2016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"/>
    <n v="0"/>
    <n v="178.91"/>
    <x v="5"/>
    <m/>
    <m/>
  </r>
  <r>
    <n v="7909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3"/>
    <n v="0.2"/>
    <n v="6.7176"/>
    <x v="5"/>
    <m/>
    <m/>
  </r>
  <r>
    <n v="7910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8"/>
    <n v="0"/>
    <n v="5.9184000000000001"/>
    <x v="5"/>
    <m/>
    <m/>
  </r>
  <r>
    <n v="7911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3"/>
    <n v="0"/>
    <n v="7.3079999999999998"/>
    <x v="5"/>
    <m/>
    <m/>
  </r>
  <r>
    <n v="7912"/>
    <s v="CA-2016-149762"/>
    <d v="2016-03-12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"/>
    <n v="0.15"/>
    <n v="-12.098000000000001"/>
    <x v="5"/>
    <m/>
    <m/>
  </r>
  <r>
    <n v="7913"/>
    <s v="CA-2016-167605"/>
    <s v="4/28/2016"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x v="5"/>
    <m/>
    <m/>
  </r>
  <r>
    <n v="7914"/>
    <s v="US-2017-105697"/>
    <s v="8/25/2017"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x v="5"/>
    <m/>
    <m/>
  </r>
  <r>
    <n v="7915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5"/>
    <n v="0"/>
    <n v="1668.2049999999999"/>
    <x v="5"/>
    <m/>
    <m/>
  </r>
  <r>
    <n v="7916"/>
    <s v="CA-2017-165323"/>
    <s v="6/17/2017"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3"/>
    <n v="0"/>
    <n v="8.1072000000000006"/>
    <x v="5"/>
    <m/>
    <m/>
  </r>
  <r>
    <n v="7917"/>
    <s v="CA-2015-110891"/>
    <s v="11/20/2015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4"/>
    <n v="0.3"/>
    <n v="-93.472399999999993"/>
    <x v="5"/>
    <m/>
    <m/>
  </r>
  <r>
    <n v="7918"/>
    <s v="CA-2017-100783"/>
    <d v="2017-04-09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1"/>
    <n v="0.2"/>
    <n v="3.798"/>
    <x v="5"/>
    <m/>
    <m/>
  </r>
  <r>
    <n v="7919"/>
    <s v="CA-2015-152513"/>
    <d v="2015-04-07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x v="5"/>
    <m/>
    <m/>
  </r>
  <r>
    <n v="7920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x v="5"/>
    <m/>
    <m/>
  </r>
  <r>
    <n v="7921"/>
    <s v="CA-2017-139822"/>
    <s v="9/15/2017"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"/>
    <n v="0"/>
    <n v="10.7964"/>
    <x v="5"/>
    <m/>
    <m/>
  </r>
  <r>
    <n v="7922"/>
    <s v="CA-2017-107713"/>
    <s v="3/13/2017"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3"/>
    <n v="0"/>
    <n v="81.921000000000006"/>
    <x v="5"/>
    <m/>
    <m/>
  </r>
  <r>
    <n v="7923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5"/>
    <n v="0.2"/>
    <n v="38.396000000000001"/>
    <x v="5"/>
    <m/>
    <m/>
  </r>
  <r>
    <n v="7924"/>
    <s v="CA-2017-134096"/>
    <s v="9/24/2017"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3"/>
    <n v="0.7"/>
    <n v="-11.417999999999999"/>
    <x v="5"/>
    <m/>
    <m/>
  </r>
  <r>
    <n v="7925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4"/>
    <n v="0"/>
    <n v="10.7136"/>
    <x v="5"/>
    <m/>
    <m/>
  </r>
  <r>
    <n v="7926"/>
    <s v="CA-2016-125843"/>
    <s v="8/13/2016"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7"/>
    <n v="0"/>
    <n v="51.8"/>
    <x v="5"/>
    <m/>
    <m/>
  </r>
  <r>
    <n v="7927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3"/>
    <n v="0"/>
    <n v="1.3365"/>
    <x v="5"/>
    <m/>
    <m/>
  </r>
  <r>
    <n v="7928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1"/>
    <n v="0"/>
    <n v="170.99700000000001"/>
    <x v="5"/>
    <m/>
    <m/>
  </r>
  <r>
    <n v="7929"/>
    <s v="CA-2017-120404"/>
    <s v="11/20/2017"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3"/>
    <n v="0"/>
    <n v="9.1745999999999999"/>
    <x v="5"/>
    <m/>
    <m/>
  </r>
  <r>
    <n v="7930"/>
    <s v="CA-2017-167549"/>
    <s v="7/25/2017"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6"/>
    <n v="0.3"/>
    <n v="-4.2587999999999999"/>
    <x v="5"/>
    <m/>
    <m/>
  </r>
  <r>
    <n v="7931"/>
    <s v="CA-2016-120082"/>
    <s v="3/25/2016"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3"/>
    <n v="0"/>
    <n v="17.856000000000002"/>
    <x v="5"/>
    <m/>
    <m/>
  </r>
  <r>
    <n v="7932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3"/>
    <n v="0.2"/>
    <n v="23.027999999999999"/>
    <x v="5"/>
    <m/>
    <m/>
  </r>
  <r>
    <n v="7933"/>
    <s v="US-2016-168095"/>
    <s v="7/15/2016"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5"/>
    <n v="0.2"/>
    <n v="34.293999999999997"/>
    <x v="5"/>
    <m/>
    <m/>
  </r>
  <r>
    <n v="7934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"/>
    <n v="0"/>
    <n v="11.68"/>
    <x v="5"/>
    <m/>
    <m/>
  </r>
  <r>
    <n v="7935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3"/>
    <n v="0.2"/>
    <n v="8.9969999999999999"/>
    <x v="5"/>
    <m/>
    <m/>
  </r>
  <r>
    <n v="7936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"/>
    <n v="0"/>
    <n v="3.8519999999999999"/>
    <x v="5"/>
    <m/>
    <m/>
  </r>
  <r>
    <n v="7937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x v="5"/>
    <m/>
    <m/>
  </r>
  <r>
    <n v="7938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9"/>
    <n v="0"/>
    <n v="654.75540000000001"/>
    <x v="5"/>
    <m/>
    <m/>
  </r>
  <r>
    <n v="7939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3"/>
    <n v="0"/>
    <n v="140.54820000000001"/>
    <x v="5"/>
    <m/>
    <m/>
  </r>
  <r>
    <n v="7940"/>
    <s v="CA-2017-166093"/>
    <s v="8/17/2017"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8"/>
    <n v="0.2"/>
    <n v="77.369600000000005"/>
    <x v="5"/>
    <m/>
    <m/>
  </r>
  <r>
    <n v="7941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"/>
    <n v="0.2"/>
    <n v="-9.1601999999999997"/>
    <x v="5"/>
    <m/>
    <m/>
  </r>
  <r>
    <n v="7942"/>
    <s v="CA-2016-146325"/>
    <s v="12/14/2016"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x v="5"/>
    <m/>
    <m/>
  </r>
  <r>
    <n v="7943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9"/>
    <n v="0.8"/>
    <n v="-59.372999999999998"/>
    <x v="5"/>
    <m/>
    <m/>
  </r>
  <r>
    <n v="7944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7"/>
    <n v="0.2"/>
    <n v="5.0274000000000001"/>
    <x v="5"/>
    <m/>
    <m/>
  </r>
  <r>
    <n v="7945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"/>
    <n v="0.2"/>
    <n v="2.3807999999999998"/>
    <x v="5"/>
    <m/>
    <m/>
  </r>
  <r>
    <n v="7946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x v="5"/>
    <m/>
    <m/>
  </r>
  <r>
    <n v="7947"/>
    <s v="CA-2017-134194"/>
    <s v="12/25/2017"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x v="5"/>
    <m/>
    <m/>
  </r>
  <r>
    <n v="7948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5"/>
    <n v="0.2"/>
    <n v="-3.5325000000000002"/>
    <x v="5"/>
    <m/>
    <m/>
  </r>
  <r>
    <n v="7949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6"/>
    <n v="0.3"/>
    <n v="0"/>
    <x v="5"/>
    <m/>
    <m/>
  </r>
  <r>
    <n v="7950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6"/>
    <n v="0.6"/>
    <n v="-34.953600000000002"/>
    <x v="5"/>
    <m/>
    <m/>
  </r>
  <r>
    <n v="7951"/>
    <s v="CA-2014-131009"/>
    <d v="2014-01-03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x v="5"/>
    <m/>
    <m/>
  </r>
  <r>
    <n v="7952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"/>
    <n v="0.2"/>
    <n v="2.2440000000000002"/>
    <x v="5"/>
    <m/>
    <m/>
  </r>
  <r>
    <n v="7953"/>
    <s v="CA-2015-145814"/>
    <s v="11/19/2015"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4"/>
    <n v="0"/>
    <n v="249.91040000000001"/>
    <x v="5"/>
    <m/>
    <m/>
  </r>
  <r>
    <n v="7954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4"/>
    <n v="0"/>
    <n v="2.6783999999999999"/>
    <x v="5"/>
    <m/>
    <m/>
  </r>
  <r>
    <n v="7955"/>
    <s v="CA-2014-138359"/>
    <d v="2014-01-04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"/>
    <n v="0"/>
    <n v="3.0575999999999999"/>
    <x v="5"/>
    <m/>
    <m/>
  </r>
  <r>
    <n v="7956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4"/>
    <n v="0.2"/>
    <n v="-59.835599999999999"/>
    <x v="5"/>
    <m/>
    <m/>
  </r>
  <r>
    <n v="7957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5"/>
    <n v="0"/>
    <n v="6.8540000000000001"/>
    <x v="5"/>
    <m/>
    <m/>
  </r>
  <r>
    <n v="7958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x v="5"/>
    <m/>
    <m/>
  </r>
  <r>
    <n v="7959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5"/>
    <n v="0"/>
    <n v="26.972999999999999"/>
    <x v="5"/>
    <m/>
    <m/>
  </r>
  <r>
    <n v="7960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3"/>
    <n v="0.2"/>
    <n v="5.1588000000000003"/>
    <x v="5"/>
    <m/>
    <m/>
  </r>
  <r>
    <n v="7961"/>
    <s v="CA-2017-131807"/>
    <d v="2017-05-10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x v="5"/>
    <m/>
    <m/>
  </r>
  <r>
    <n v="7962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5"/>
    <n v="0.2"/>
    <n v="-19.323"/>
    <x v="5"/>
    <m/>
    <m/>
  </r>
  <r>
    <n v="7963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x v="5"/>
    <m/>
    <m/>
  </r>
  <r>
    <n v="7964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x v="5"/>
    <m/>
    <m/>
  </r>
  <r>
    <n v="7965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4"/>
    <n v="0.2"/>
    <n v="7.2576000000000001"/>
    <x v="5"/>
    <m/>
    <m/>
  </r>
  <r>
    <n v="7966"/>
    <s v="CA-2017-104864"/>
    <s v="11/18/2017"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8"/>
    <n v="0.2"/>
    <n v="14.5152"/>
    <x v="5"/>
    <m/>
    <m/>
  </r>
  <r>
    <n v="7967"/>
    <s v="CA-2015-138219"/>
    <s v="3/23/2015"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x v="5"/>
    <m/>
    <m/>
  </r>
  <r>
    <n v="7968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x v="5"/>
    <m/>
    <m/>
  </r>
  <r>
    <n v="7969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1"/>
    <n v="0.2"/>
    <n v="-2.9984999999999999"/>
    <x v="5"/>
    <m/>
    <m/>
  </r>
  <r>
    <n v="7970"/>
    <s v="CA-2016-157707"/>
    <d v="2016-10-10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1"/>
    <n v="0.2"/>
    <n v="13.588200000000001"/>
    <x v="5"/>
    <m/>
    <m/>
  </r>
  <r>
    <n v="7971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4"/>
    <n v="0.4"/>
    <n v="-112.6216"/>
    <x v="5"/>
    <m/>
    <m/>
  </r>
  <r>
    <n v="7972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3"/>
    <n v="0.2"/>
    <n v="-5.4558"/>
    <x v="5"/>
    <m/>
    <m/>
  </r>
  <r>
    <n v="7973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"/>
    <n v="0.2"/>
    <n v="3.6288"/>
    <x v="5"/>
    <m/>
    <m/>
  </r>
  <r>
    <n v="7974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"/>
    <n v="0.7"/>
    <n v="-1.9068000000000001"/>
    <x v="5"/>
    <m/>
    <m/>
  </r>
  <r>
    <n v="7975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x v="5"/>
    <m/>
    <m/>
  </r>
  <r>
    <n v="7976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3"/>
    <n v="0.7"/>
    <n v="-2.7587999999999999"/>
    <x v="5"/>
    <m/>
    <m/>
  </r>
  <r>
    <n v="7977"/>
    <s v="US-2015-126753"/>
    <s v="8/16/2015"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3"/>
    <n v="0.2"/>
    <n v="3.21"/>
    <x v="5"/>
    <m/>
    <m/>
  </r>
  <r>
    <n v="7978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3"/>
    <n v="0"/>
    <n v="197.99100000000001"/>
    <x v="5"/>
    <m/>
    <m/>
  </r>
  <r>
    <n v="7979"/>
    <s v="CA-2014-166051"/>
    <s v="5/31/2014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3"/>
    <n v="0"/>
    <n v="32.981699999999996"/>
    <x v="5"/>
    <m/>
    <m/>
  </r>
  <r>
    <n v="7980"/>
    <s v="CA-2015-113040"/>
    <s v="8/27/2015"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x v="5"/>
    <m/>
    <m/>
  </r>
  <r>
    <n v="7981"/>
    <s v="CA-2014-1038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x v="5"/>
    <m/>
    <m/>
  </r>
  <r>
    <n v="7982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4"/>
    <n v="0"/>
    <n v="22.118400000000001"/>
    <x v="5"/>
    <m/>
    <m/>
  </r>
  <r>
    <n v="7983"/>
    <s v="CA-2014-113383"/>
    <d v="2014-10-09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5"/>
    <n v="0"/>
    <n v="76.47"/>
    <x v="5"/>
    <m/>
    <m/>
  </r>
  <r>
    <n v="7984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5"/>
    <n v="0.2"/>
    <n v="4.9139999999999997"/>
    <x v="5"/>
    <m/>
    <m/>
  </r>
  <r>
    <n v="7985"/>
    <s v="CA-2017-152499"/>
    <s v="1/22/2017"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3"/>
    <n v="0.2"/>
    <n v="0.88560000000000005"/>
    <x v="5"/>
    <m/>
    <m/>
  </r>
  <r>
    <n v="7986"/>
    <s v="CA-2016-151498"/>
    <s v="4/21/2016"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5"/>
    <n v="0.2"/>
    <n v="2.8079999999999998"/>
    <x v="5"/>
    <m/>
    <m/>
  </r>
  <r>
    <n v="7987"/>
    <s v="CA-2016-137939"/>
    <s v="7/20/2016"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5"/>
    <n v="0"/>
    <n v="43.176000000000002"/>
    <x v="5"/>
    <m/>
    <m/>
  </r>
  <r>
    <n v="7988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x v="5"/>
    <m/>
    <m/>
  </r>
  <r>
    <n v="7989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3"/>
    <n v="0"/>
    <n v="17.667300000000001"/>
    <x v="5"/>
    <m/>
    <m/>
  </r>
  <r>
    <n v="7990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1"/>
    <n v="0"/>
    <n v="4.1916000000000002"/>
    <x v="5"/>
    <m/>
    <m/>
  </r>
  <r>
    <n v="7991"/>
    <s v="US-2016-117793"/>
    <s v="8/23/2016"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"/>
    <n v="0"/>
    <n v="0.89100000000000001"/>
    <x v="5"/>
    <m/>
    <m/>
  </r>
  <r>
    <n v="7992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4"/>
    <n v="0.7"/>
    <n v="-26.623999999999999"/>
    <x v="5"/>
    <m/>
    <m/>
  </r>
  <r>
    <n v="7993"/>
    <s v="CA-2016-133872"/>
    <s v="6/14/2016"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x v="5"/>
    <m/>
    <m/>
  </r>
  <r>
    <n v="7994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3"/>
    <n v="0.7"/>
    <n v="-3.4272"/>
    <x v="5"/>
    <m/>
    <m/>
  </r>
  <r>
    <n v="7995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6"/>
    <n v="0.7"/>
    <n v="-247.7988"/>
    <x v="5"/>
    <m/>
    <m/>
  </r>
  <r>
    <n v="7996"/>
    <s v="US-2015-165743"/>
    <s v="11/20/2015"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x v="5"/>
    <m/>
    <m/>
  </r>
  <r>
    <n v="7997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5"/>
    <n v="0"/>
    <n v="87.89"/>
    <x v="5"/>
    <m/>
    <m/>
  </r>
  <r>
    <n v="7998"/>
    <s v="US-2017-105998"/>
    <d v="2017-03-1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12"/>
    <n v="0.2"/>
    <n v="20.9148"/>
    <x v="5"/>
    <m/>
    <m/>
  </r>
  <r>
    <n v="7999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7"/>
    <n v="0"/>
    <n v="3.8976000000000002"/>
    <x v="5"/>
    <m/>
    <m/>
  </r>
  <r>
    <n v="8000"/>
    <s v="US-2014-148194"/>
    <d v="2014-04-05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4"/>
    <n v="0"/>
    <n v="19.034400000000002"/>
    <x v="5"/>
    <m/>
    <m/>
  </r>
  <r>
    <n v="8001"/>
    <s v="US-2015-151407"/>
    <d v="2015-08-1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4"/>
    <n v="0"/>
    <n v="76.548400000000001"/>
    <x v="5"/>
    <m/>
    <m/>
  </r>
  <r>
    <n v="8002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6"/>
    <n v="0"/>
    <n v="128.9742"/>
    <x v="5"/>
    <m/>
    <m/>
  </r>
  <r>
    <n v="8003"/>
    <s v="CA-2015-110870"/>
    <d v="2015-12-12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7"/>
    <n v="0"/>
    <n v="0.51519999999999999"/>
    <x v="5"/>
    <m/>
    <m/>
  </r>
  <r>
    <n v="8004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 Phone 7961G VoIP phone - Dark gray"/>
    <n v="271.89999999999998"/>
    <n v="2"/>
    <n v="0"/>
    <n v="78.850999999999999"/>
    <x v="5"/>
    <m/>
    <m/>
  </r>
  <r>
    <n v="8005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3"/>
    <n v="0"/>
    <n v="15.585599999999999"/>
    <x v="5"/>
    <m/>
    <m/>
  </r>
  <r>
    <n v="8006"/>
    <s v="CA-2014-143210"/>
    <d v="2014-01-12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"/>
    <n v="0"/>
    <n v="3.2406000000000001"/>
    <x v="5"/>
    <m/>
    <m/>
  </r>
  <r>
    <n v="8007"/>
    <s v="CA-2016-139808"/>
    <d v="2016-07-10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12"/>
    <n v="0"/>
    <n v="0.93359999999999999"/>
    <x v="5"/>
    <m/>
    <m/>
  </r>
  <r>
    <n v="8008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x v="5"/>
    <m/>
    <m/>
  </r>
  <r>
    <n v="8009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3"/>
    <n v="0"/>
    <n v="49.970399999999998"/>
    <x v="5"/>
    <m/>
    <m/>
  </r>
  <r>
    <n v="8010"/>
    <s v="CA-2015-110863"/>
    <s v="11/17/2015"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5"/>
    <n v="0"/>
    <n v="383.93099999999998"/>
    <x v="5"/>
    <m/>
    <m/>
  </r>
  <r>
    <n v="8011"/>
    <s v="CA-2014-127859"/>
    <s v="3/17/2014"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6"/>
    <n v="0.2"/>
    <n v="41.152799999999999"/>
    <x v="5"/>
    <m/>
    <m/>
  </r>
  <r>
    <n v="8012"/>
    <s v="US-2015-136427"/>
    <s v="6/20/2015"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7"/>
    <n v="0.2"/>
    <n v="15.743"/>
    <x v="5"/>
    <m/>
    <m/>
  </r>
  <r>
    <n v="8013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5"/>
    <n v="0.2"/>
    <n v="207.47499999999999"/>
    <x v="5"/>
    <m/>
    <m/>
  </r>
  <r>
    <n v="8014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 8gb Micro Traveldrive Usb 2.0 Flash Drive"/>
    <n v="120"/>
    <n v="8"/>
    <n v="0"/>
    <n v="13.2"/>
    <x v="5"/>
    <m/>
    <m/>
  </r>
  <r>
    <n v="8015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1"/>
    <n v="0"/>
    <n v="1.4804999999999999"/>
    <x v="5"/>
    <m/>
    <m/>
  </r>
  <r>
    <n v="8016"/>
    <s v="CA-2017-120168"/>
    <s v="5/25/2017"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3"/>
    <n v="0"/>
    <n v="6.0288000000000004"/>
    <x v="5"/>
    <m/>
    <m/>
  </r>
  <r>
    <n v="8017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6"/>
    <n v="0.2"/>
    <n v="12.892799999999999"/>
    <x v="5"/>
    <m/>
    <m/>
  </r>
  <r>
    <n v="8018"/>
    <s v="US-2014-131870"/>
    <d v="2014-09-09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9"/>
    <n v="0.2"/>
    <n v="2.6964000000000001"/>
    <x v="5"/>
    <m/>
    <m/>
  </r>
  <r>
    <n v="8019"/>
    <s v="CA-2017-114804"/>
    <s v="10/17/2017"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1"/>
    <n v="0.2"/>
    <n v="4.6193"/>
    <x v="5"/>
    <m/>
    <m/>
  </r>
  <r>
    <n v="8020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x v="5"/>
    <m/>
    <m/>
  </r>
  <r>
    <n v="8021"/>
    <s v="CA-2017-167227"/>
    <d v="2017-02-1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"/>
    <m/>
    <m/>
  </r>
  <r>
    <n v="8022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3"/>
    <n v="0.8"/>
    <n v="-12.979200000000001"/>
    <x v="5"/>
    <m/>
    <m/>
  </r>
  <r>
    <n v="8023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x v="5"/>
    <m/>
    <m/>
  </r>
  <r>
    <n v="8024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5"/>
    <n v="0.3"/>
    <n v="-93.99"/>
    <x v="5"/>
    <m/>
    <m/>
  </r>
  <r>
    <n v="8025"/>
    <s v="CA-2014-129189"/>
    <s v="7/21/2014"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1"/>
    <n v="0.8"/>
    <n v="-1.827"/>
    <x v="5"/>
    <m/>
    <m/>
  </r>
  <r>
    <n v="8026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x v="5"/>
    <m/>
    <m/>
  </r>
  <r>
    <n v="8027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1"/>
    <n v="0"/>
    <n v="1.5760000000000001"/>
    <x v="5"/>
    <m/>
    <m/>
  </r>
  <r>
    <n v="8028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x v="5"/>
    <m/>
    <m/>
  </r>
  <r>
    <n v="8029"/>
    <s v="CA-2015-132465"/>
    <d v="2015-11-09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4"/>
    <n v="0"/>
    <n v="108.1752"/>
    <x v="5"/>
    <m/>
    <m/>
  </r>
  <r>
    <n v="8030"/>
    <s v="CA-2016-166373"/>
    <s v="10/21/2016"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6"/>
    <n v="0.2"/>
    <n v="-9.282"/>
    <x v="5"/>
    <m/>
    <m/>
  </r>
  <r>
    <n v="8031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3"/>
    <n v="0.6"/>
    <n v="-10.9611"/>
    <x v="5"/>
    <m/>
    <m/>
  </r>
  <r>
    <n v="8032"/>
    <s v="CA-2016-158806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5"/>
    <n v="0.2"/>
    <n v="9.0719999999999992"/>
    <x v="5"/>
    <m/>
    <m/>
  </r>
  <r>
    <n v="8033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3"/>
    <n v="0.2"/>
    <n v="16.183800000000002"/>
    <x v="5"/>
    <m/>
    <m/>
  </r>
  <r>
    <n v="8034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"/>
    <n v="0.8"/>
    <n v="-1.476"/>
    <x v="5"/>
    <m/>
    <m/>
  </r>
  <r>
    <n v="8035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x v="5"/>
    <m/>
    <m/>
  </r>
  <r>
    <n v="8036"/>
    <s v="CA-2015-119690"/>
    <s v="6/25/2015"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"/>
    <n v="0.2"/>
    <n v="1.6704000000000001"/>
    <x v="5"/>
    <m/>
    <m/>
  </r>
  <r>
    <n v="8037"/>
    <s v="CA-2015-153738"/>
    <s v="9/20/2015"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6"/>
    <n v="0"/>
    <n v="16.956"/>
    <x v="5"/>
    <m/>
    <m/>
  </r>
  <r>
    <n v="8038"/>
    <s v="CA-2017-169012"/>
    <d v="2017-10-07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3"/>
    <n v="0"/>
    <n v="10.896599999999999"/>
    <x v="5"/>
    <m/>
    <m/>
  </r>
  <r>
    <n v="8039"/>
    <s v="CA-2017-109393"/>
    <s v="6/30/2017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x v="5"/>
    <m/>
    <m/>
  </r>
  <r>
    <n v="8040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6"/>
    <n v="0.2"/>
    <n v="38.870399999999997"/>
    <x v="5"/>
    <m/>
    <m/>
  </r>
  <r>
    <n v="8041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x v="5"/>
    <m/>
    <m/>
  </r>
  <r>
    <n v="8042"/>
    <s v="CA-2017-121489"/>
    <s v="8/21/2017"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"/>
    <n v="0"/>
    <n v="11.613"/>
    <x v="5"/>
    <m/>
    <m/>
  </r>
  <r>
    <n v="8043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4"/>
    <n v="0"/>
    <n v="24.9132"/>
    <x v="5"/>
    <m/>
    <m/>
  </r>
  <r>
    <n v="8044"/>
    <s v="US-2017-133081"/>
    <d v="2017-11-03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1"/>
    <n v="0"/>
    <n v="11.7568"/>
    <x v="5"/>
    <m/>
    <m/>
  </r>
  <r>
    <n v="8045"/>
    <s v="CA-2017-165008"/>
    <s v="9/15/2017"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x v="5"/>
    <m/>
    <m/>
  </r>
  <r>
    <n v="8046"/>
    <s v="CA-2016-145611"/>
    <s v="9/20/2016"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5"/>
    <n v="0"/>
    <n v="129.77250000000001"/>
    <x v="5"/>
    <m/>
    <m/>
  </r>
  <r>
    <n v="8047"/>
    <s v="CA-2016-113600"/>
    <s v="12/15/2016"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3"/>
    <n v="0.7"/>
    <n v="-1.476"/>
    <x v="5"/>
    <m/>
    <m/>
  </r>
  <r>
    <n v="8048"/>
    <s v="CA-2017-130834"/>
    <d v="2017-03-1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3"/>
    <n v="0.2"/>
    <n v="5.2884000000000002"/>
    <x v="5"/>
    <m/>
    <m/>
  </r>
  <r>
    <n v="8049"/>
    <s v="CA-2016-168543"/>
    <d v="2016-03-07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7"/>
    <n v="0"/>
    <n v="197.92080000000001"/>
    <x v="5"/>
    <m/>
    <m/>
  </r>
  <r>
    <n v="8050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5"/>
    <n v="0.7"/>
    <n v="-4.577"/>
    <x v="5"/>
    <m/>
    <m/>
  </r>
  <r>
    <n v="8051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1"/>
    <n v="0.2"/>
    <n v="4.7664"/>
    <x v="5"/>
    <m/>
    <m/>
  </r>
  <r>
    <n v="8052"/>
    <s v="CA-2014-144974"/>
    <s v="9/26/2014"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x v="5"/>
    <m/>
    <m/>
  </r>
  <r>
    <n v="8053"/>
    <s v="CA-2014-109904"/>
    <s v="7/14/2014"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3"/>
    <n v="0"/>
    <n v="4.4850000000000003"/>
    <x v="5"/>
    <m/>
    <m/>
  </r>
  <r>
    <n v="8054"/>
    <s v="CA-2017-152205"/>
    <s v="9/28/2017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1"/>
    <n v="0.7"/>
    <n v="-1.8585"/>
    <x v="5"/>
    <m/>
    <m/>
  </r>
  <r>
    <n v="8055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5"/>
    <n v="0"/>
    <n v="267.70499999999998"/>
    <x v="5"/>
    <m/>
    <m/>
  </r>
  <r>
    <n v="8056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"/>
    <n v="0.15"/>
    <n v="28.956800000000001"/>
    <x v="5"/>
    <m/>
    <m/>
  </r>
  <r>
    <n v="8057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x v="5"/>
    <m/>
    <m/>
  </r>
  <r>
    <n v="8058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5"/>
    <n v="0.2"/>
    <n v="13.959"/>
    <x v="5"/>
    <m/>
    <m/>
  </r>
  <r>
    <n v="8059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x v="5"/>
    <m/>
    <m/>
  </r>
  <r>
    <n v="8060"/>
    <s v="CA-2015-121188"/>
    <s v="8/28/2015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"/>
    <n v="0"/>
    <n v="1.7472000000000001"/>
    <x v="5"/>
    <m/>
    <m/>
  </r>
  <r>
    <n v="8061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5"/>
    <n v="0"/>
    <n v="28.858000000000001"/>
    <x v="5"/>
    <m/>
    <m/>
  </r>
  <r>
    <n v="8062"/>
    <s v="CA-2015-156013"/>
    <s v="9/20/2015"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"/>
    <n v="0.2"/>
    <n v="8.8623999999999992"/>
    <x v="5"/>
    <m/>
    <m/>
  </r>
  <r>
    <n v="8063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4"/>
    <n v="0"/>
    <n v="71.269199999999998"/>
    <x v="5"/>
    <m/>
    <m/>
  </r>
  <r>
    <n v="8064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 Headset"/>
    <n v="359.97"/>
    <n v="3"/>
    <n v="0"/>
    <n v="100.7916"/>
    <x v="5"/>
    <m/>
    <m/>
  </r>
  <r>
    <n v="8065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"/>
    <n v="0"/>
    <n v="6.2207999999999997"/>
    <x v="5"/>
    <m/>
    <m/>
  </r>
  <r>
    <n v="8066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3"/>
    <n v="0"/>
    <n v="5.8410000000000002"/>
    <x v="5"/>
    <m/>
    <m/>
  </r>
  <r>
    <n v="8067"/>
    <s v="CA-2016-132997"/>
    <d v="2016-07-1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x v="5"/>
    <m/>
    <m/>
  </r>
  <r>
    <n v="8068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3"/>
    <n v="0"/>
    <n v="86.389200000000002"/>
    <x v="5"/>
    <m/>
    <m/>
  </r>
  <r>
    <n v="8069"/>
    <s v="US-2015-160563"/>
    <s v="10/20/2015"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6"/>
    <n v="0"/>
    <n v="6.0876000000000001"/>
    <x v="5"/>
    <m/>
    <m/>
  </r>
  <r>
    <n v="8070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5"/>
    <n v="0.2"/>
    <n v="-107.958"/>
    <x v="5"/>
    <m/>
    <m/>
  </r>
  <r>
    <n v="8071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x v="5"/>
    <m/>
    <m/>
  </r>
  <r>
    <n v="8072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4"/>
    <n v="0.3"/>
    <n v="-26.635200000000001"/>
    <x v="5"/>
    <m/>
    <m/>
  </r>
  <r>
    <n v="8073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4"/>
    <n v="0.2"/>
    <n v="2.2288000000000001"/>
    <x v="5"/>
    <m/>
    <m/>
  </r>
  <r>
    <n v="8074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5"/>
    <n v="0.8"/>
    <n v="-9.7050000000000001"/>
    <x v="5"/>
    <m/>
    <m/>
  </r>
  <r>
    <n v="8075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x v="5"/>
    <m/>
    <m/>
  </r>
  <r>
    <n v="8076"/>
    <s v="CA-2017-15175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"/>
    <n v="0.8"/>
    <n v="-38.821199999999997"/>
    <x v="5"/>
    <m/>
    <m/>
  </r>
  <r>
    <n v="8077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3"/>
    <n v="0"/>
    <n v="9.3228000000000009"/>
    <x v="5"/>
    <m/>
    <m/>
  </r>
  <r>
    <n v="8078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1"/>
    <n v="0"/>
    <n v="74.691000000000003"/>
    <x v="5"/>
    <m/>
    <m/>
  </r>
  <r>
    <n v="8079"/>
    <s v="CA-2015-106187"/>
    <s v="6/23/2015"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3"/>
    <n v="0"/>
    <n v="18"/>
    <x v="5"/>
    <m/>
    <m/>
  </r>
  <r>
    <n v="8080"/>
    <s v="US-2016-164945"/>
    <s v="11/22/2016"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x v="5"/>
    <m/>
    <m/>
  </r>
  <r>
    <n v="8081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6"/>
    <n v="0.2"/>
    <n v="47.626800000000003"/>
    <x v="5"/>
    <m/>
    <m/>
  </r>
  <r>
    <n v="8082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3"/>
    <n v="0.2"/>
    <n v="47.815199999999997"/>
    <x v="5"/>
    <m/>
    <m/>
  </r>
  <r>
    <n v="8083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5"/>
    <n v="0.2"/>
    <n v="20.388000000000002"/>
    <x v="5"/>
    <m/>
    <m/>
  </r>
  <r>
    <n v="8084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7"/>
    <n v="0.7"/>
    <n v="-10.487399999999999"/>
    <x v="5"/>
    <m/>
    <m/>
  </r>
  <r>
    <n v="8085"/>
    <s v="CA-2015-150714"/>
    <s v="10/26/2015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10"/>
    <n v="0.2"/>
    <n v="-161.69399999999999"/>
    <x v="5"/>
    <m/>
    <m/>
  </r>
  <r>
    <n v="8086"/>
    <s v="CA-2016-105753"/>
    <s v="10/20/2016"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5"/>
    <n v="0"/>
    <n v="18.329999999999998"/>
    <x v="5"/>
    <m/>
    <m/>
  </r>
  <r>
    <n v="8087"/>
    <s v="CA-2017-120894"/>
    <s v="4/28/2017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3"/>
    <n v="0.2"/>
    <n v="5.2649999999999997"/>
    <x v="5"/>
    <m/>
    <m/>
  </r>
  <r>
    <n v="8088"/>
    <s v="CA-2016-106621"/>
    <s v="9/29/2016"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4"/>
    <n v="0.2"/>
    <n v="1.1808000000000001"/>
    <x v="5"/>
    <m/>
    <m/>
  </r>
  <r>
    <n v="8089"/>
    <s v="CA-2015-107020"/>
    <d v="2015-10-07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"/>
    <n v="0.2"/>
    <n v="12.974"/>
    <x v="5"/>
    <m/>
    <m/>
  </r>
  <r>
    <n v="8090"/>
    <s v="US-2015-117492"/>
    <d v="2015-07-08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9"/>
    <n v="0"/>
    <n v="20.1708"/>
    <x v="5"/>
    <m/>
    <m/>
  </r>
  <r>
    <n v="8091"/>
    <s v="CA-2014-101392"/>
    <d v="2014-07-12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7"/>
    <n v="0"/>
    <n v="70.033600000000007"/>
    <x v="5"/>
    <m/>
    <m/>
  </r>
  <r>
    <n v="8092"/>
    <s v="CA-2015-127502"/>
    <d v="2015-10-12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"/>
    <n v="0"/>
    <n v="2.8224"/>
    <x v="5"/>
    <m/>
    <m/>
  </r>
  <r>
    <n v="8093"/>
    <s v="CA-2017-143658"/>
    <d v="2017-08-1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5"/>
    <n v="0"/>
    <n v="32.97"/>
    <x v="5"/>
    <m/>
    <m/>
  </r>
  <r>
    <n v="8094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3"/>
    <n v="0"/>
    <n v="10.507199999999999"/>
    <x v="5"/>
    <m/>
    <m/>
  </r>
  <r>
    <n v="8095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4"/>
    <n v="0"/>
    <n v="12.052"/>
    <x v="5"/>
    <m/>
    <m/>
  </r>
  <r>
    <n v="8096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"/>
    <n v="0"/>
    <n v="6.2207999999999997"/>
    <x v="5"/>
    <m/>
    <m/>
  </r>
  <r>
    <n v="8097"/>
    <s v="CA-2017-133046"/>
    <s v="7/27/2017"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5"/>
    <n v="0"/>
    <n v="32.893000000000001"/>
    <x v="5"/>
    <m/>
    <m/>
  </r>
  <r>
    <n v="8098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5"/>
    <n v="0"/>
    <n v="34.292499999999997"/>
    <x v="5"/>
    <m/>
    <m/>
  </r>
  <r>
    <n v="8099"/>
    <s v="CA-2017-122798"/>
    <s v="12/28/2017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1"/>
    <n v="0"/>
    <n v="1.9259999999999999"/>
    <x v="5"/>
    <m/>
    <m/>
  </r>
  <r>
    <n v="8100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3"/>
    <n v="0"/>
    <n v="5.1014999999999997"/>
    <x v="5"/>
    <m/>
    <m/>
  </r>
  <r>
    <n v="8101"/>
    <s v="CA-2016-169663"/>
    <d v="2016-10-03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3"/>
    <n v="0.2"/>
    <n v="377.73"/>
    <x v="5"/>
    <m/>
    <m/>
  </r>
  <r>
    <n v="8102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"/>
    <n v="0"/>
    <n v="3.7995999999999999"/>
    <x v="5"/>
    <m/>
    <m/>
  </r>
  <r>
    <n v="8103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7"/>
    <n v="0.2"/>
    <n v="334.49849999999998"/>
    <x v="5"/>
    <m/>
    <m/>
  </r>
  <r>
    <n v="8104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7"/>
    <n v="0"/>
    <n v="29.341200000000001"/>
    <x v="5"/>
    <m/>
    <m/>
  </r>
  <r>
    <n v="8105"/>
    <s v="CA-2015-149846"/>
    <s v="5/22/2015"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6"/>
    <n v="0.2"/>
    <n v="58.179600000000001"/>
    <x v="5"/>
    <m/>
    <m/>
  </r>
  <r>
    <n v="8106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1"/>
    <n v="0.32"/>
    <n v="-17.0274"/>
    <x v="5"/>
    <m/>
    <m/>
  </r>
  <r>
    <n v="8107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6"/>
    <n v="0.2"/>
    <n v="52.631999999999998"/>
    <x v="5"/>
    <m/>
    <m/>
  </r>
  <r>
    <n v="8108"/>
    <s v="CA-2017-159149"/>
    <s v="2/17/2017"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4"/>
    <n v="0.2"/>
    <n v="-87.667199999999994"/>
    <x v="5"/>
    <m/>
    <m/>
  </r>
  <r>
    <n v="8109"/>
    <s v="US-2017-167570"/>
    <d v="2017-08-12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4"/>
    <n v="0.3"/>
    <n v="-58.504800000000003"/>
    <x v="5"/>
    <m/>
    <m/>
  </r>
  <r>
    <n v="8110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x v="5"/>
    <m/>
    <m/>
  </r>
  <r>
    <n v="8111"/>
    <s v="CA-2017-160122"/>
    <s v="11/18/2017"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"/>
    <n v="0.3"/>
    <n v="-25.4772"/>
    <x v="5"/>
    <m/>
    <m/>
  </r>
  <r>
    <n v="8112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5"/>
    <n v="0.3"/>
    <n v="-17.745000000000001"/>
    <x v="5"/>
    <m/>
    <m/>
  </r>
  <r>
    <n v="8113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4"/>
    <n v="0.8"/>
    <n v="-30.8672"/>
    <x v="5"/>
    <m/>
    <m/>
  </r>
  <r>
    <n v="8114"/>
    <s v="CA-2016-130393"/>
    <d v="2016-01-12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"/>
    <n v="0.3"/>
    <n v="-1.2178"/>
    <x v="5"/>
    <m/>
    <m/>
  </r>
  <r>
    <n v="8115"/>
    <s v="CA-2017-144820"/>
    <d v="2017-03-10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5"/>
    <n v="0.2"/>
    <n v="2.3220000000000001"/>
    <x v="5"/>
    <m/>
    <m/>
  </r>
  <r>
    <n v="8116"/>
    <s v="CA-2017-101014"/>
    <s v="8/29/2017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x v="5"/>
    <m/>
    <m/>
  </r>
  <r>
    <n v="8117"/>
    <s v="CA-2017-105543"/>
    <s v="11/24/2017"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x v="5"/>
    <m/>
    <m/>
  </r>
  <r>
    <n v="8118"/>
    <s v="US-2017-113201"/>
    <s v="6/30/2017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5"/>
    <n v="0"/>
    <n v="100.4255"/>
    <x v="5"/>
    <m/>
    <m/>
  </r>
  <r>
    <n v="8119"/>
    <s v="US-2017-106551"/>
    <s v="7/22/2017"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4"/>
    <n v="0.3"/>
    <n v="-75.191999999999993"/>
    <x v="5"/>
    <m/>
    <m/>
  </r>
  <r>
    <n v="8120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"/>
    <n v="0"/>
    <n v="10.909599999999999"/>
    <x v="5"/>
    <m/>
    <m/>
  </r>
  <r>
    <n v="8121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3"/>
    <n v="0.2"/>
    <n v="0"/>
    <x v="5"/>
    <m/>
    <m/>
  </r>
  <r>
    <n v="8122"/>
    <s v="CA-2016-116722"/>
    <d v="2016-11-1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11"/>
    <n v="0.2"/>
    <n v="11.026400000000001"/>
    <x v="5"/>
    <m/>
    <m/>
  </r>
  <r>
    <n v="8123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x v="5"/>
    <m/>
    <m/>
  </r>
  <r>
    <n v="8124"/>
    <s v="CA-2014-138128"/>
    <d v="2014-09-12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4"/>
    <n v="0.4"/>
    <n v="125.99720000000001"/>
    <x v="5"/>
    <m/>
    <m/>
  </r>
  <r>
    <n v="8125"/>
    <s v="US-2017-150070"/>
    <d v="2017-07-09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"/>
    <n v="0.2"/>
    <n v="-28.2744"/>
    <x v="5"/>
    <m/>
    <m/>
  </r>
  <r>
    <n v="8126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3"/>
    <n v="0.8"/>
    <n v="-4.9878"/>
    <x v="5"/>
    <m/>
    <m/>
  </r>
  <r>
    <n v="8127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x v="5"/>
    <m/>
    <m/>
  </r>
  <r>
    <n v="8128"/>
    <s v="CA-2015-137064"/>
    <d v="2015-06-02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x v="5"/>
    <m/>
    <m/>
  </r>
  <r>
    <n v="8129"/>
    <s v="CA-2017-157350"/>
    <s v="8/26/2017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5"/>
    <n v="0.6"/>
    <n v="-43.847999999999999"/>
    <x v="5"/>
    <m/>
    <m/>
  </r>
  <r>
    <n v="8130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"/>
    <n v="0"/>
    <n v="15.0984"/>
    <x v="5"/>
    <m/>
    <m/>
  </r>
  <r>
    <n v="8131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"/>
    <n v="0"/>
    <n v="5.8604000000000003"/>
    <x v="5"/>
    <m/>
    <m/>
  </r>
  <r>
    <n v="8132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4"/>
    <n v="0"/>
    <n v="3.8048000000000002"/>
    <x v="5"/>
    <m/>
    <m/>
  </r>
  <r>
    <n v="8133"/>
    <s v="CA-2014-127866"/>
    <s v="7/20/2014"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3"/>
    <n v="0"/>
    <n v="160.62299999999999"/>
    <x v="5"/>
    <m/>
    <m/>
  </r>
  <r>
    <n v="8134"/>
    <s v="CA-2015-131352"/>
    <d v="2015-08-10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x v="5"/>
    <m/>
    <m/>
  </r>
  <r>
    <n v="8135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3"/>
    <n v="0"/>
    <n v="17.314800000000002"/>
    <x v="5"/>
    <m/>
    <m/>
  </r>
  <r>
    <n v="8136"/>
    <s v="CA-2015-121776"/>
    <s v="2/16/2015"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7"/>
    <n v="0"/>
    <n v="41.223700000000001"/>
    <x v="5"/>
    <m/>
    <m/>
  </r>
  <r>
    <n v="8137"/>
    <s v="CA-2016-118073"/>
    <d v="2016-12-08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7"/>
    <n v="0.45"/>
    <n v="-255.58750000000001"/>
    <x v="5"/>
    <m/>
    <m/>
  </r>
  <r>
    <n v="8138"/>
    <s v="CA-2014-103219"/>
    <d v="2014-09-1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9"/>
    <n v="0"/>
    <n v="21.477599999999999"/>
    <x v="5"/>
    <m/>
    <m/>
  </r>
  <r>
    <n v="8139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8"/>
    <n v="0.2"/>
    <n v="1.2672000000000001"/>
    <x v="5"/>
    <m/>
    <m/>
  </r>
  <r>
    <n v="8140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10"/>
    <n v="0.2"/>
    <n v="24.856999999999999"/>
    <x v="5"/>
    <m/>
    <m/>
  </r>
  <r>
    <n v="8141"/>
    <s v="CA-2016-102561"/>
    <s v="7/18/2016"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4"/>
    <n v="0.2"/>
    <n v="6.7047999999999996"/>
    <x v="5"/>
    <m/>
    <m/>
  </r>
  <r>
    <n v="8142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3"/>
    <n v="0"/>
    <n v="7.2176999999999998"/>
    <x v="5"/>
    <m/>
    <m/>
  </r>
  <r>
    <n v="8143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3"/>
    <n v="0"/>
    <n v="50.3658"/>
    <x v="5"/>
    <m/>
    <m/>
  </r>
  <r>
    <n v="8144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4"/>
    <n v="0.2"/>
    <n v="6.9715999999999996"/>
    <x v="5"/>
    <m/>
    <m/>
  </r>
  <r>
    <n v="8145"/>
    <s v="CA-2016-100993"/>
    <d v="2016-05-02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4"/>
    <n v="0.2"/>
    <n v="-31.993600000000001"/>
    <x v="5"/>
    <m/>
    <m/>
  </r>
  <r>
    <n v="8146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6"/>
    <n v="0"/>
    <n v="155.727"/>
    <x v="5"/>
    <m/>
    <m/>
  </r>
  <r>
    <n v="8147"/>
    <s v="US-2014-112949"/>
    <s v="6/20/2014"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"/>
    <n v="0"/>
    <n v="1.6896"/>
    <x v="5"/>
    <m/>
    <m/>
  </r>
  <r>
    <n v="8148"/>
    <s v="US-2017-146822"/>
    <d v="2017-09-06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4"/>
    <n v="0"/>
    <n v="23.086400000000001"/>
    <x v="5"/>
    <m/>
    <m/>
  </r>
  <r>
    <n v="8149"/>
    <s v="US-2016-131058"/>
    <s v="12/27/2016"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7"/>
    <n v="0"/>
    <n v="9.8783999999999992"/>
    <x v="5"/>
    <m/>
    <m/>
  </r>
  <r>
    <n v="8150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x v="5"/>
    <m/>
    <m/>
  </r>
  <r>
    <n v="8151"/>
    <s v="CA-2014-167997"/>
    <s v="1/26/2014"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x v="5"/>
    <m/>
    <m/>
  </r>
  <r>
    <n v="8152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"/>
    <n v="0"/>
    <n v="4.8719999999999999"/>
    <x v="5"/>
    <m/>
    <m/>
  </r>
  <r>
    <n v="8153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3"/>
    <n v="0"/>
    <n v="9.6191999999999993"/>
    <x v="5"/>
    <m/>
    <m/>
  </r>
  <r>
    <n v="8154"/>
    <s v="CA-2017-140151"/>
    <s v="3/23/2017"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4"/>
    <n v="0"/>
    <n v="6719.9808000000003"/>
    <x v="5"/>
    <m/>
    <m/>
  </r>
  <r>
    <n v="8155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"/>
    <n v="0"/>
    <n v="38.08"/>
    <x v="5"/>
    <m/>
    <m/>
  </r>
  <r>
    <n v="8156"/>
    <s v="US-2017-143770"/>
    <s v="3/20/2017"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"/>
    <n v="0"/>
    <n v="27.882000000000001"/>
    <x v="5"/>
    <m/>
    <m/>
  </r>
  <r>
    <n v="8157"/>
    <s v="CA-2016-131296"/>
    <d v="2016-04-10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x v="5"/>
    <m/>
    <m/>
  </r>
  <r>
    <n v="8158"/>
    <s v="CA-2016-103464"/>
    <s v="11/18/2016"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5"/>
    <n v="0"/>
    <n v="95.2"/>
    <x v="5"/>
    <m/>
    <m/>
  </r>
  <r>
    <n v="8159"/>
    <s v="CA-2017-136238"/>
    <s v="12/26/2017"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3"/>
    <n v="0.2"/>
    <n v="5.6112000000000002"/>
    <x v="5"/>
    <m/>
    <m/>
  </r>
  <r>
    <n v="8160"/>
    <s v="CA-2016-120803"/>
    <d v="2016-09-03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5"/>
    <n v="0"/>
    <n v="87.89"/>
    <x v="5"/>
    <m/>
    <m/>
  </r>
  <r>
    <n v="8161"/>
    <s v="CA-2016-134138"/>
    <s v="2/16/2016"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"/>
    <n v="0"/>
    <n v="36.473599999999998"/>
    <x v="5"/>
    <m/>
    <m/>
  </r>
  <r>
    <n v="8162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x v="5"/>
    <m/>
    <m/>
  </r>
  <r>
    <n v="8163"/>
    <s v="CA-2015-120915"/>
    <s v="9/28/2015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"/>
    <n v="0"/>
    <n v="89.3142"/>
    <x v="5"/>
    <m/>
    <m/>
  </r>
  <r>
    <n v="8164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6"/>
    <n v="0"/>
    <n v="33.936"/>
    <x v="5"/>
    <m/>
    <m/>
  </r>
  <r>
    <n v="8165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x v="5"/>
    <m/>
    <m/>
  </r>
  <r>
    <n v="8166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3"/>
    <n v="0.2"/>
    <n v="4.1832000000000003"/>
    <x v="5"/>
    <m/>
    <m/>
  </r>
  <r>
    <n v="8167"/>
    <s v="CA-2015-168207"/>
    <d v="2015-02-1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3"/>
    <n v="0.15"/>
    <n v="-30.146999999999998"/>
    <x v="5"/>
    <m/>
    <m/>
  </r>
  <r>
    <n v="8168"/>
    <s v="CA-2016-144148"/>
    <s v="7/31/2016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7"/>
    <n v="0.2"/>
    <n v="-32.3673"/>
    <x v="5"/>
    <m/>
    <m/>
  </r>
  <r>
    <n v="8169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7"/>
    <n v="0"/>
    <n v="366.63479999999998"/>
    <x v="5"/>
    <m/>
    <m/>
  </r>
  <r>
    <n v="8170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“Pillow Soft” Series Mid Back Swivel/Tilt Chairs"/>
    <n v="449.56799999999998"/>
    <n v="2"/>
    <n v="0.2"/>
    <n v="-73.0548"/>
    <x v="5"/>
    <m/>
    <m/>
  </r>
  <r>
    <n v="8171"/>
    <s v="CA-2017-107174"/>
    <d v="2017-06-1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3"/>
    <n v="0"/>
    <n v="32.688000000000002"/>
    <x v="5"/>
    <m/>
    <m/>
  </r>
  <r>
    <n v="8172"/>
    <s v="CA-2016-146150"/>
    <s v="2/14/2016"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7"/>
    <n v="0"/>
    <n v="68.686800000000005"/>
    <x v="5"/>
    <m/>
    <m/>
  </r>
  <r>
    <n v="8173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1"/>
    <n v="0"/>
    <n v="1.4112"/>
    <x v="5"/>
    <m/>
    <m/>
  </r>
  <r>
    <n v="8174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x v="5"/>
    <m/>
    <m/>
  </r>
  <r>
    <n v="8175"/>
    <s v="CA-2014-114125"/>
    <d v="2014-09-07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x v="5"/>
    <m/>
    <m/>
  </r>
  <r>
    <n v="8176"/>
    <s v="CA-2016-114944"/>
    <s v="1/30/201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4"/>
    <n v="0.2"/>
    <n v="52.822800000000001"/>
    <x v="5"/>
    <m/>
    <m/>
  </r>
  <r>
    <n v="8177"/>
    <s v="CA-2016-135965"/>
    <s v="9/22/2016"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6"/>
    <n v="0"/>
    <n v="37.218600000000002"/>
    <x v="5"/>
    <m/>
    <m/>
  </r>
  <r>
    <n v="8178"/>
    <s v="CA-2017-149699"/>
    <s v="12/22/2017"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5"/>
    <n v="0"/>
    <n v="142.48500000000001"/>
    <x v="5"/>
    <m/>
    <m/>
  </r>
  <r>
    <n v="8179"/>
    <s v="CA-2016-166429"/>
    <d v="2016-02-09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"/>
    <n v="0"/>
    <n v="449.99099999999999"/>
    <x v="5"/>
    <m/>
    <m/>
  </r>
  <r>
    <n v="8180"/>
    <s v="CA-2015-112767"/>
    <d v="2015-02-08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4"/>
    <n v="0.5"/>
    <n v="-188.7"/>
    <x v="5"/>
    <m/>
    <m/>
  </r>
  <r>
    <n v="8181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8"/>
    <n v="0.4"/>
    <n v="-480.20319999999998"/>
    <x v="5"/>
    <m/>
    <m/>
  </r>
  <r>
    <n v="8182"/>
    <s v="CA-2015-119879"/>
    <s v="11/21/2015"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 Headset - headset - Full size, Binaural"/>
    <n v="110.97"/>
    <n v="5"/>
    <n v="0.4"/>
    <n v="-24.043500000000002"/>
    <x v="5"/>
    <m/>
    <m/>
  </r>
  <r>
    <n v="8183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3"/>
    <n v="0.6"/>
    <n v="-10.1736"/>
    <x v="5"/>
    <m/>
    <m/>
  </r>
  <r>
    <n v="8184"/>
    <s v="CA-2017-155642"/>
    <s v="5/18/2017"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x v="5"/>
    <m/>
    <m/>
  </r>
  <r>
    <n v="8185"/>
    <s v="US-2017-101721"/>
    <s v="7/23/2017"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3"/>
    <n v="0.2"/>
    <n v="20.5764"/>
    <x v="5"/>
    <m/>
    <m/>
  </r>
  <r>
    <n v="8186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1"/>
    <n v="0.2"/>
    <n v="2.9340000000000002"/>
    <x v="5"/>
    <m/>
    <m/>
  </r>
  <r>
    <n v="8187"/>
    <s v="CA-2015-136728"/>
    <s v="9/13/2015"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4"/>
    <n v="0.3"/>
    <n v="-12.148"/>
    <x v="5"/>
    <m/>
    <m/>
  </r>
  <r>
    <n v="8188"/>
    <s v="CA-2016-127194"/>
    <d v="2016-10-12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x v="5"/>
    <m/>
    <m/>
  </r>
  <r>
    <n v="8189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3"/>
    <n v="0"/>
    <n v="9.3312000000000008"/>
    <x v="5"/>
    <m/>
    <m/>
  </r>
  <r>
    <n v="8190"/>
    <s v="CA-2015-140375"/>
    <d v="2015-02-10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1"/>
    <n v="0"/>
    <n v="3.6162000000000001"/>
    <x v="5"/>
    <m/>
    <m/>
  </r>
  <r>
    <n v="8191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6"/>
    <n v="0"/>
    <n v="18.662400000000002"/>
    <x v="5"/>
    <m/>
    <m/>
  </r>
  <r>
    <n v="8192"/>
    <s v="US-2017-155866"/>
    <s v="11/17/2017"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4"/>
    <n v="0"/>
    <n v="76.9816"/>
    <x v="5"/>
    <m/>
    <m/>
  </r>
  <r>
    <n v="8193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7"/>
    <n v="0.7"/>
    <n v="-4.2336"/>
    <x v="5"/>
    <m/>
    <m/>
  </r>
  <r>
    <n v="8194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3"/>
    <n v="0.2"/>
    <n v="9.8352000000000004"/>
    <x v="5"/>
    <m/>
    <m/>
  </r>
  <r>
    <n v="8195"/>
    <s v="CA-2015-141327"/>
    <s v="11/30/2015"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x v="5"/>
    <m/>
    <m/>
  </r>
  <r>
    <n v="8196"/>
    <s v="CA-2015-136700"/>
    <d v="2015-06-12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"/>
    <n v="0"/>
    <n v="4.3903999999999996"/>
    <x v="5"/>
    <m/>
    <m/>
  </r>
  <r>
    <n v="8197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 LTO Ultrium - 800 GB"/>
    <n v="89.567999999999998"/>
    <n v="4"/>
    <n v="0.2"/>
    <n v="-1.1195999999999999"/>
    <x v="5"/>
    <m/>
    <m/>
  </r>
  <r>
    <n v="8198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5"/>
    <n v="0.2"/>
    <n v="7.1959999999999997"/>
    <x v="5"/>
    <m/>
    <m/>
  </r>
  <r>
    <n v="8199"/>
    <s v="CA-2017-102736"/>
    <d v="2017-05-09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3"/>
    <n v="0.2"/>
    <n v="5.4432"/>
    <x v="5"/>
    <m/>
    <m/>
  </r>
  <r>
    <n v="8200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x v="5"/>
    <m/>
    <m/>
  </r>
  <r>
    <n v="8201"/>
    <s v="CA-2017-125269"/>
    <s v="4/24/2017"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1"/>
    <n v="0.2"/>
    <n v="-18.196000000000002"/>
    <x v="5"/>
    <m/>
    <m/>
  </r>
  <r>
    <n v="8202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5"/>
    <n v="0"/>
    <n v="16.787500000000001"/>
    <x v="5"/>
    <m/>
    <m/>
  </r>
  <r>
    <n v="8203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"/>
    <n v="0"/>
    <n v="142.9948"/>
    <x v="5"/>
    <m/>
    <m/>
  </r>
  <r>
    <n v="8204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3"/>
    <n v="0"/>
    <n v="4.7279999999999998"/>
    <x v="5"/>
    <m/>
    <m/>
  </r>
  <r>
    <n v="8205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4"/>
    <n v="0"/>
    <n v="2229.0239999999999"/>
    <x v="5"/>
    <m/>
    <m/>
  </r>
  <r>
    <n v="8206"/>
    <s v="CA-2015-114811"/>
    <d v="2015-08-1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"/>
    <n v="0.1"/>
    <n v="115.5528"/>
    <x v="5"/>
    <m/>
    <m/>
  </r>
  <r>
    <n v="8207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1"/>
    <n v="0.45"/>
    <n v="-76.606200000000001"/>
    <x v="5"/>
    <m/>
    <m/>
  </r>
  <r>
    <n v="8208"/>
    <s v="CA-2015-122266"/>
    <s v="4/26/2015"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1"/>
    <n v="0.2"/>
    <n v="0.4264"/>
    <x v="5"/>
    <m/>
    <m/>
  </r>
  <r>
    <n v="8209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x v="5"/>
    <m/>
    <m/>
  </r>
  <r>
    <n v="8210"/>
    <s v="CA-2015-141565"/>
    <s v="9/20/2015"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x v="5"/>
    <m/>
    <m/>
  </r>
  <r>
    <n v="8211"/>
    <s v="CA-2017-128769"/>
    <d v="2017-07-09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"/>
    <n v="0.2"/>
    <n v="7.1372"/>
    <x v="5"/>
    <m/>
    <m/>
  </r>
  <r>
    <n v="8212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x v="5"/>
    <m/>
    <m/>
  </r>
  <r>
    <n v="8213"/>
    <s v="CA-2016-116337"/>
    <d v="2016-07-1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x v="5"/>
    <m/>
    <m/>
  </r>
  <r>
    <n v="8214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x v="5"/>
    <m/>
    <m/>
  </r>
  <r>
    <n v="8215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1"/>
    <n v="0.2"/>
    <n v="3.7989999999999999"/>
    <x v="5"/>
    <m/>
    <m/>
  </r>
  <r>
    <n v="8216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x v="5"/>
    <m/>
    <m/>
  </r>
  <r>
    <n v="8217"/>
    <s v="CA-2015-120845"/>
    <s v="9/25/2015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x v="5"/>
    <m/>
    <m/>
  </r>
  <r>
    <n v="8218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3"/>
    <n v="0.2"/>
    <n v="0.86880000000000002"/>
    <x v="5"/>
    <m/>
    <m/>
  </r>
  <r>
    <n v="8219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3"/>
    <n v="0.6"/>
    <n v="-19.0656"/>
    <x v="5"/>
    <m/>
    <m/>
  </r>
  <r>
    <n v="8220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x v="5"/>
    <m/>
    <m/>
  </r>
  <r>
    <n v="8221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3"/>
    <n v="0.8"/>
    <n v="-3.0396000000000001"/>
    <x v="5"/>
    <m/>
    <m/>
  </r>
  <r>
    <n v="8222"/>
    <s v="CA-2014-120775"/>
    <d v="2014-03-10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4"/>
    <n v="0.2"/>
    <n v="-3.7679999999999998"/>
    <x v="5"/>
    <m/>
    <m/>
  </r>
  <r>
    <n v="8223"/>
    <s v="CA-2014-152905"/>
    <s v="2/18/2014"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"/>
    <n v="0.2"/>
    <n v="-2.5247999999999999"/>
    <x v="5"/>
    <m/>
    <m/>
  </r>
  <r>
    <n v="8224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6"/>
    <n v="0"/>
    <n v="83.646000000000001"/>
    <x v="5"/>
    <m/>
    <m/>
  </r>
  <r>
    <n v="8225"/>
    <s v="CA-2016-104633"/>
    <d v="2016-12-06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"/>
    <n v="0"/>
    <n v="6.2207999999999997"/>
    <x v="5"/>
    <m/>
    <m/>
  </r>
  <r>
    <n v="8226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10"/>
    <n v="0"/>
    <n v="91.055999999999997"/>
    <x v="5"/>
    <m/>
    <m/>
  </r>
  <r>
    <n v="8227"/>
    <s v="CA-2017-104136"/>
    <d v="2017-01-1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1"/>
    <n v="0"/>
    <n v="20.085100000000001"/>
    <x v="5"/>
    <m/>
    <m/>
  </r>
  <r>
    <n v="8228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x v="5"/>
    <m/>
    <m/>
  </r>
  <r>
    <n v="8229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"/>
    <n v="0"/>
    <n v="8.0652000000000008"/>
    <x v="5"/>
    <m/>
    <m/>
  </r>
  <r>
    <n v="8230"/>
    <s v="CA-2016-123050"/>
    <d v="2016-04-04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3"/>
    <n v="0"/>
    <n v="37.787399999999998"/>
    <x v="5"/>
    <m/>
    <m/>
  </r>
  <r>
    <n v="8231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3"/>
    <n v="0"/>
    <n v="9.7119"/>
    <x v="5"/>
    <m/>
    <m/>
  </r>
  <r>
    <n v="8232"/>
    <s v="CA-2016-162355"/>
    <s v="6/30/2016"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x v="5"/>
    <m/>
    <m/>
  </r>
  <r>
    <n v="8233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5"/>
    <n v="0"/>
    <n v="42.362499999999997"/>
    <x v="5"/>
    <m/>
    <m/>
  </r>
  <r>
    <n v="8234"/>
    <s v="CA-2014-158225"/>
    <s v="9/22/2014"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"/>
    <n v="0"/>
    <n v="0.40679999999999999"/>
    <x v="5"/>
    <m/>
    <m/>
  </r>
  <r>
    <n v="8235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x v="5"/>
    <m/>
    <m/>
  </r>
  <r>
    <n v="8236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x v="5"/>
    <m/>
    <m/>
  </r>
  <r>
    <n v="8237"/>
    <s v="CA-2017-102204"/>
    <d v="2017-01-05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5"/>
    <n v="0.2"/>
    <n v="0"/>
    <x v="5"/>
    <m/>
    <m/>
  </r>
  <r>
    <n v="8238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"/>
    <n v="0.2"/>
    <n v="-0.77480000000000004"/>
    <x v="5"/>
    <m/>
    <m/>
  </r>
  <r>
    <n v="8239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x v="5"/>
    <m/>
    <m/>
  </r>
  <r>
    <n v="8240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"/>
    <n v="0.2"/>
    <n v="1.1120000000000001"/>
    <x v="5"/>
    <m/>
    <m/>
  </r>
  <r>
    <n v="8241"/>
    <s v="CA-2017-103065"/>
    <s v="10/20/2017"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4"/>
    <n v="0.2"/>
    <n v="6.0411999999999999"/>
    <x v="5"/>
    <m/>
    <m/>
  </r>
  <r>
    <n v="8242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"/>
    <n v="0.2"/>
    <n v="8.3103999999999996"/>
    <x v="5"/>
    <m/>
    <m/>
  </r>
  <r>
    <n v="8243"/>
    <s v="CA-2014-109855"/>
    <d v="2014-01-09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3"/>
    <n v="0"/>
    <n v="57.12"/>
    <x v="5"/>
    <m/>
    <m/>
  </r>
  <r>
    <n v="8244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8"/>
    <n v="0.2"/>
    <n v="50.396000000000001"/>
    <x v="5"/>
    <m/>
    <m/>
  </r>
  <r>
    <n v="8245"/>
    <s v="CA-2014-109897"/>
    <d v="2014-12-08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3"/>
    <n v="0"/>
    <n v="31.6128"/>
    <x v="5"/>
    <m/>
    <m/>
  </r>
  <r>
    <n v="8246"/>
    <s v="US-2014-143581"/>
    <s v="8/19/2014"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3"/>
    <n v="0"/>
    <n v="10.347300000000001"/>
    <x v="5"/>
    <m/>
    <m/>
  </r>
  <r>
    <n v="8247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5"/>
    <n v="0.8"/>
    <n v="-191.619"/>
    <x v="5"/>
    <m/>
    <m/>
  </r>
  <r>
    <n v="8248"/>
    <s v="CA-2015-129217"/>
    <d v="2015-10-05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"/>
    <n v="0.2"/>
    <n v="3.6783999999999999"/>
    <x v="5"/>
    <m/>
    <m/>
  </r>
  <r>
    <n v="8249"/>
    <s v="CA-2016-133816"/>
    <d v="2016-10-05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 speaker phone"/>
    <n v="743.98800000000006"/>
    <n v="2"/>
    <n v="0.4"/>
    <n v="-123.998"/>
    <x v="5"/>
    <m/>
    <m/>
  </r>
  <r>
    <n v="8250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"/>
    <n v="0.8"/>
    <n v="-16.818000000000001"/>
    <x v="5"/>
    <m/>
    <m/>
  </r>
  <r>
    <n v="8251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"/>
    <n v="0.6"/>
    <n v="-1.8848"/>
    <x v="5"/>
    <m/>
    <m/>
  </r>
  <r>
    <n v="8252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5"/>
    <n v="0.8"/>
    <n v="-470.548"/>
    <x v="5"/>
    <m/>
    <m/>
  </r>
  <r>
    <n v="8253"/>
    <s v="CA-2015-140221"/>
    <d v="2015-05-03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"/>
    <n v="0.2"/>
    <n v="6.0415999999999999"/>
    <x v="5"/>
    <m/>
    <m/>
  </r>
  <r>
    <n v="8254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1"/>
    <n v="0"/>
    <n v="89.997"/>
    <x v="5"/>
    <m/>
    <m/>
  </r>
  <r>
    <n v="8255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4"/>
    <n v="0"/>
    <n v="92.236800000000002"/>
    <x v="5"/>
    <m/>
    <m/>
  </r>
  <r>
    <n v="8256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8"/>
    <n v="0.2"/>
    <n v="27.295200000000001"/>
    <x v="5"/>
    <m/>
    <m/>
  </r>
  <r>
    <n v="8257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3"/>
    <n v="0"/>
    <n v="11.685"/>
    <x v="5"/>
    <m/>
    <m/>
  </r>
  <r>
    <n v="8258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5"/>
    <n v="0"/>
    <n v="12.246499999999999"/>
    <x v="5"/>
    <m/>
    <m/>
  </r>
  <r>
    <n v="8259"/>
    <s v="CA-2017-152310"/>
    <d v="2017-12-08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6"/>
    <n v="0.2"/>
    <n v="37.764000000000003"/>
    <x v="5"/>
    <m/>
    <m/>
  </r>
  <r>
    <n v="8260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x v="5"/>
    <m/>
    <m/>
  </r>
  <r>
    <n v="8261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1"/>
    <n v="0"/>
    <n v="3.7694000000000001"/>
    <x v="5"/>
    <m/>
    <m/>
  </r>
  <r>
    <n v="8262"/>
    <s v="CA-2016-118101"/>
    <s v="6/26/2016"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4"/>
    <n v="0"/>
    <n v="44.470399999999998"/>
    <x v="5"/>
    <m/>
    <m/>
  </r>
  <r>
    <n v="8263"/>
    <s v="CA-2016-100307"/>
    <s v="12/15/2016"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3"/>
    <n v="0"/>
    <n v="9.3312000000000008"/>
    <x v="5"/>
    <m/>
    <m/>
  </r>
  <r>
    <n v="8264"/>
    <s v="CA-2015-138457"/>
    <s v="9/13/2015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4"/>
    <n v="0.7"/>
    <n v="-10.0372"/>
    <x v="5"/>
    <m/>
    <m/>
  </r>
  <r>
    <n v="8265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3"/>
    <n v="0"/>
    <n v="30.734999999999999"/>
    <x v="5"/>
    <m/>
    <m/>
  </r>
  <r>
    <n v="8266"/>
    <s v="CA-2014-131800"/>
    <s v="12/30/2014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7"/>
    <n v="0.2"/>
    <n v="12.8499"/>
    <x v="5"/>
    <m/>
    <m/>
  </r>
  <r>
    <n v="8267"/>
    <s v="CA-2014-118304"/>
    <s v="4/29/2014"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"/>
    <n v="0"/>
    <n v="5.1947999999999999"/>
    <x v="5"/>
    <m/>
    <m/>
  </r>
  <r>
    <n v="8268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1"/>
    <n v="0.5"/>
    <n v="-47.174999999999997"/>
    <x v="5"/>
    <m/>
    <m/>
  </r>
  <r>
    <n v="8269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4"/>
    <n v="0.2"/>
    <n v="2.7719999999999998"/>
    <x v="5"/>
    <m/>
    <m/>
  </r>
  <r>
    <n v="8270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4"/>
    <n v="0.2"/>
    <n v="250.39599999999999"/>
    <x v="5"/>
    <m/>
    <m/>
  </r>
  <r>
    <n v="8271"/>
    <s v="CA-2017-121790"/>
    <s v="1/30/2017"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"/>
    <n v="0.2"/>
    <n v="3.1536"/>
    <x v="5"/>
    <m/>
    <m/>
  </r>
  <r>
    <n v="8272"/>
    <s v="CA-2016-169670"/>
    <s v="12/25/2016"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x v="5"/>
    <m/>
    <m/>
  </r>
  <r>
    <n v="8273"/>
    <s v="CA-2016-139549"/>
    <s v="10/20/2016"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4"/>
    <n v="0.2"/>
    <n v="4.8391999999999999"/>
    <x v="5"/>
    <m/>
    <m/>
  </r>
  <r>
    <n v="8274"/>
    <s v="CA-2015-104059"/>
    <s v="6/13/2015"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1"/>
    <n v="0.2"/>
    <n v="0.29959999999999998"/>
    <x v="5"/>
    <m/>
    <m/>
  </r>
  <r>
    <n v="8275"/>
    <s v="CA-2017-164112"/>
    <s v="6/30/2017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7"/>
    <n v="0"/>
    <n v="282.20920000000001"/>
    <x v="5"/>
    <m/>
    <m/>
  </r>
  <r>
    <n v="8276"/>
    <s v="CA-2015-143882"/>
    <s v="6/26/2015"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x v="5"/>
    <m/>
    <m/>
  </r>
  <r>
    <n v="8277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3"/>
    <n v="0.7"/>
    <n v="-2.7587999999999999"/>
    <x v="5"/>
    <m/>
    <m/>
  </r>
  <r>
    <n v="8278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"/>
    <n v="0.7"/>
    <n v="-26.725999999999999"/>
    <x v="5"/>
    <m/>
    <m/>
  </r>
  <r>
    <n v="8279"/>
    <s v="US-2016-139262"/>
    <s v="2/21/2016"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3"/>
    <n v="0.2"/>
    <n v="32.434199999999997"/>
    <x v="5"/>
    <m/>
    <m/>
  </r>
  <r>
    <n v="8280"/>
    <s v="CA-2017-146192"/>
    <s v="4/22/2017"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3"/>
    <n v="0"/>
    <n v="87.757800000000003"/>
    <x v="5"/>
    <m/>
    <m/>
  </r>
  <r>
    <n v="8281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x v="5"/>
    <m/>
    <m/>
  </r>
  <r>
    <n v="8282"/>
    <s v="CA-2017-134810"/>
    <d v="2017-09-05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3"/>
    <n v="0.2"/>
    <n v="25.875"/>
    <x v="5"/>
    <m/>
    <m/>
  </r>
  <r>
    <n v="8283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"/>
    <n v="0.3"/>
    <n v="137.26400000000001"/>
    <x v="5"/>
    <m/>
    <m/>
  </r>
  <r>
    <n v="8284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x v="5"/>
    <m/>
    <m/>
  </r>
  <r>
    <n v="8285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8"/>
    <n v="0.2"/>
    <n v="135.45599999999999"/>
    <x v="5"/>
    <m/>
    <m/>
  </r>
  <r>
    <n v="8286"/>
    <s v="CA-2015-154284"/>
    <s v="12/21/2015"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x v="5"/>
    <m/>
    <m/>
  </r>
  <r>
    <n v="8287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6"/>
    <n v="0.2"/>
    <n v="10.8864"/>
    <x v="5"/>
    <m/>
    <m/>
  </r>
  <r>
    <n v="8288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5"/>
    <n v="0.2"/>
    <n v="4.1965000000000003"/>
    <x v="5"/>
    <m/>
    <m/>
  </r>
  <r>
    <n v="8289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7"/>
    <n v="0.2"/>
    <n v="41.718600000000002"/>
    <x v="5"/>
    <m/>
    <m/>
  </r>
  <r>
    <n v="8290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x v="5"/>
    <m/>
    <m/>
  </r>
  <r>
    <n v="8291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x v="5"/>
    <m/>
    <m/>
  </r>
  <r>
    <n v="8292"/>
    <s v="CA-2014-156244"/>
    <d v="2014-12-08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1"/>
    <n v="0.2"/>
    <n v="0.99629999999999996"/>
    <x v="5"/>
    <m/>
    <m/>
  </r>
  <r>
    <n v="8293"/>
    <s v="CA-2015-106362"/>
    <d v="2015-11-12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3"/>
    <n v="0.7"/>
    <n v="-7.5768000000000004"/>
    <x v="5"/>
    <m/>
    <m/>
  </r>
  <r>
    <n v="8294"/>
    <s v="US-2017-168802"/>
    <d v="2017-03-1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4"/>
    <n v="0.2"/>
    <n v="5.9695999999999998"/>
    <x v="5"/>
    <m/>
    <m/>
  </r>
  <r>
    <n v="8295"/>
    <s v="US-2017-146906"/>
    <s v="3/13/2017"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"/>
    <n v="0"/>
    <n v="74.974999999999994"/>
    <x v="5"/>
    <m/>
    <m/>
  </r>
  <r>
    <n v="8296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9"/>
    <n v="0"/>
    <n v="12.744"/>
    <x v="5"/>
    <m/>
    <m/>
  </r>
  <r>
    <n v="8297"/>
    <s v="CA-2016-166380"/>
    <s v="5/30/2016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"/>
    <n v="0"/>
    <n v="26.8752"/>
    <x v="5"/>
    <m/>
    <m/>
  </r>
  <r>
    <n v="8298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"/>
    <n v="0.2"/>
    <n v="0.73919999999999997"/>
    <x v="5"/>
    <m/>
    <m/>
  </r>
  <r>
    <n v="8299"/>
    <s v="US-2015-158911"/>
    <d v="2015-05-07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3"/>
    <n v="0.2"/>
    <n v="4.2717000000000001"/>
    <x v="5"/>
    <m/>
    <m/>
  </r>
  <r>
    <n v="8300"/>
    <s v="US-2014-103338"/>
    <d v="2014-11-03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3"/>
    <n v="0"/>
    <n v="2.0748000000000002"/>
    <x v="5"/>
    <m/>
    <m/>
  </r>
  <r>
    <n v="8301"/>
    <s v="CA-2015-109169"/>
    <s v="4/20/2015"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x v="5"/>
    <m/>
    <m/>
  </r>
  <r>
    <n v="8302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 Z-906 Speaker sys - home theater - 5.1-CH"/>
    <n v="1649.95"/>
    <n v="5"/>
    <n v="0"/>
    <n v="659.98"/>
    <x v="5"/>
    <m/>
    <m/>
  </r>
  <r>
    <n v="8303"/>
    <s v="US-2017-167318"/>
    <s v="7/26/2017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3"/>
    <n v="0.2"/>
    <n v="45.293999999999997"/>
    <x v="5"/>
    <m/>
    <m/>
  </r>
  <r>
    <n v="8304"/>
    <s v="US-2014-120313"/>
    <s v="10/31/2014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"/>
    <n v="0.2"/>
    <n v="8.2782"/>
    <x v="5"/>
    <m/>
    <m/>
  </r>
  <r>
    <n v="8305"/>
    <s v="CA-2017-135419"/>
    <d v="2017-03-1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x v="5"/>
    <m/>
    <m/>
  </r>
  <r>
    <n v="8306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5"/>
    <n v="0"/>
    <n v="15.552"/>
    <x v="5"/>
    <m/>
    <m/>
  </r>
  <r>
    <n v="8307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7"/>
    <n v="0"/>
    <n v="19.255600000000001"/>
    <x v="5"/>
    <m/>
    <m/>
  </r>
  <r>
    <n v="8308"/>
    <s v="CA-2016-128671"/>
    <d v="2016-11-08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x v="5"/>
    <m/>
    <m/>
  </r>
  <r>
    <n v="8309"/>
    <s v="CA-2016-149335"/>
    <s v="7/25/2016"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9"/>
    <n v="0"/>
    <n v="11.151"/>
    <x v="5"/>
    <m/>
    <m/>
  </r>
  <r>
    <n v="8310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x v="5"/>
    <m/>
    <m/>
  </r>
  <r>
    <n v="8311"/>
    <s v="CA-2014-168312"/>
    <d v="2014-01-03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3"/>
    <n v="0.3"/>
    <n v="-43.029600000000002"/>
    <x v="5"/>
    <m/>
    <m/>
  </r>
  <r>
    <n v="8312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4"/>
    <n v="0"/>
    <n v="24.460799999999999"/>
    <x v="5"/>
    <m/>
    <m/>
  </r>
  <r>
    <n v="8313"/>
    <s v="US-2017-105935"/>
    <s v="1/26/2017"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7"/>
    <n v="0"/>
    <n v="764.3818"/>
    <x v="5"/>
    <m/>
    <m/>
  </r>
  <r>
    <n v="8314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3"/>
    <n v="0.3"/>
    <n v="-14.6388"/>
    <x v="5"/>
    <m/>
    <m/>
  </r>
  <r>
    <n v="8315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"/>
    <n v="0.2"/>
    <n v="0.56679999999999997"/>
    <x v="5"/>
    <m/>
    <m/>
  </r>
  <r>
    <n v="8316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7"/>
    <n v="0.2"/>
    <n v="3.9003999999999999"/>
    <x v="5"/>
    <m/>
    <m/>
  </r>
  <r>
    <n v="8317"/>
    <s v="CA-2014-161508"/>
    <d v="2014-12-07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3"/>
    <n v="0.2"/>
    <n v="5.6112000000000002"/>
    <x v="5"/>
    <m/>
    <m/>
  </r>
  <r>
    <n v="8318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1"/>
    <n v="0.2"/>
    <n v="0.15329999999999999"/>
    <x v="5"/>
    <m/>
    <m/>
  </r>
  <r>
    <n v="8319"/>
    <s v="CA-2017-130904"/>
    <d v="2017-11-04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8"/>
    <n v="0.2"/>
    <n v="2.3616000000000001"/>
    <x v="5"/>
    <m/>
    <m/>
  </r>
  <r>
    <n v="8320"/>
    <s v="CA-2017-133620"/>
    <s v="11/13/2017"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1"/>
    <n v="0"/>
    <n v="3.363"/>
    <x v="5"/>
    <m/>
    <m/>
  </r>
  <r>
    <n v="8321"/>
    <s v="CA-2015-142937"/>
    <d v="2015-05-12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x v="5"/>
    <m/>
    <m/>
  </r>
  <r>
    <n v="8322"/>
    <s v="US-2016-149790"/>
    <s v="9/26/2016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"/>
    <n v="0.8"/>
    <n v="-24.9984"/>
    <x v="5"/>
    <m/>
    <m/>
  </r>
  <r>
    <n v="8323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"/>
    <n v="0"/>
    <n v="2.2724000000000002"/>
    <x v="5"/>
    <m/>
    <m/>
  </r>
  <r>
    <n v="8324"/>
    <s v="CA-2016-130778"/>
    <s v="11/19/2016"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x v="5"/>
    <m/>
    <m/>
  </r>
  <r>
    <n v="8325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5"/>
    <n v="0.2"/>
    <n v="5.3970000000000002"/>
    <x v="5"/>
    <m/>
    <m/>
  </r>
  <r>
    <n v="8326"/>
    <s v="CA-2017-144456"/>
    <d v="2017-08-09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3"/>
    <n v="0.2"/>
    <n v="13.857900000000001"/>
    <x v="5"/>
    <m/>
    <m/>
  </r>
  <r>
    <n v="8327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4"/>
    <n v="0.8"/>
    <n v="-4.5823999999999998"/>
    <x v="5"/>
    <m/>
    <m/>
  </r>
  <r>
    <n v="8328"/>
    <s v="CA-2017-103478"/>
    <s v="7/21/2017"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7"/>
    <n v="0.8"/>
    <n v="-164.83600000000001"/>
    <x v="5"/>
    <m/>
    <m/>
  </r>
  <r>
    <n v="8329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3"/>
    <n v="0"/>
    <n v="68.975999999999999"/>
    <x v="5"/>
    <m/>
    <m/>
  </r>
  <r>
    <n v="8330"/>
    <s v="CA-2017-118577"/>
    <d v="2017-06-10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1"/>
    <n v="0"/>
    <n v="3.1103999999999998"/>
    <x v="5"/>
    <m/>
    <m/>
  </r>
  <r>
    <n v="8331"/>
    <s v="CA-2017-113572"/>
    <d v="2017-07-1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4"/>
    <n v="0"/>
    <n v="2.5215999999999998"/>
    <x v="5"/>
    <m/>
    <m/>
  </r>
  <r>
    <n v="8332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1"/>
    <n v="0"/>
    <n v="3.363"/>
    <x v="5"/>
    <m/>
    <m/>
  </r>
  <r>
    <n v="8333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5"/>
    <n v="0"/>
    <n v="88.724999999999994"/>
    <x v="5"/>
    <m/>
    <m/>
  </r>
  <r>
    <n v="8334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3"/>
    <n v="0"/>
    <n v="8.7905999999999995"/>
    <x v="5"/>
    <m/>
    <m/>
  </r>
  <r>
    <n v="8335"/>
    <s v="CA-2016-153269"/>
    <d v="2016-09-03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4"/>
    <n v="0"/>
    <n v="23.31"/>
    <x v="5"/>
    <m/>
    <m/>
  </r>
  <r>
    <n v="8336"/>
    <s v="CA-2017-161655"/>
    <s v="5/13/2017"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9"/>
    <n v="0"/>
    <n v="149.76"/>
    <x v="5"/>
    <m/>
    <m/>
  </r>
  <r>
    <n v="8337"/>
    <s v="CA-2016-101469"/>
    <d v="2016-02-07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"/>
    <n v="0"/>
    <n v="3.157"/>
    <x v="5"/>
    <m/>
    <m/>
  </r>
  <r>
    <n v="8338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4"/>
    <n v="0"/>
    <n v="11.720800000000001"/>
    <x v="5"/>
    <m/>
    <m/>
  </r>
  <r>
    <n v="8339"/>
    <s v="CA-2014-153087"/>
    <s v="12/27/2014"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5"/>
    <n v="0"/>
    <n v="184.26"/>
    <x v="5"/>
    <m/>
    <m/>
  </r>
  <r>
    <n v="8340"/>
    <s v="CA-2017-135076"/>
    <s v="4/13/2017"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6"/>
    <n v="0.2"/>
    <n v="-38.211599999999997"/>
    <x v="5"/>
    <m/>
    <m/>
  </r>
  <r>
    <n v="8341"/>
    <s v="CA-2014-161634"/>
    <s v="11/14/2014"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5"/>
    <n v="0"/>
    <n v="15.552"/>
    <x v="5"/>
    <m/>
    <m/>
  </r>
  <r>
    <n v="8342"/>
    <s v="CA-2017-141481"/>
    <d v="2017-11-06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3"/>
    <n v="0"/>
    <n v="16.588799999999999"/>
    <x v="5"/>
    <m/>
    <m/>
  </r>
  <r>
    <n v="8343"/>
    <s v="CA-2016-132549"/>
    <s v="11/25/2016"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7"/>
    <n v="0"/>
    <n v="19.807200000000002"/>
    <x v="5"/>
    <m/>
    <m/>
  </r>
  <r>
    <n v="8344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5"/>
    <n v="0.2"/>
    <n v="22.2"/>
    <x v="5"/>
    <m/>
    <m/>
  </r>
  <r>
    <n v="8345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3"/>
    <n v="0.2"/>
    <n v="6.5903999999999998"/>
    <x v="5"/>
    <m/>
    <m/>
  </r>
  <r>
    <n v="8346"/>
    <s v="US-2014-155544"/>
    <s v="3/21/2014"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3"/>
    <n v="0.2"/>
    <n v="-10.918799999999999"/>
    <x v="5"/>
    <m/>
    <m/>
  </r>
  <r>
    <n v="8347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5"/>
    <n v="0"/>
    <n v="13.188000000000001"/>
    <x v="5"/>
    <m/>
    <m/>
  </r>
  <r>
    <n v="8348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1"/>
    <n v="0"/>
    <n v="3.7919999999999998"/>
    <x v="5"/>
    <m/>
    <m/>
  </r>
  <r>
    <n v="8349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x v="5"/>
    <m/>
    <m/>
  </r>
  <r>
    <n v="8350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àge Series Desk Accessories, Clear"/>
    <n v="24.3"/>
    <n v="5"/>
    <n v="0"/>
    <n v="10.449"/>
    <x v="5"/>
    <m/>
    <m/>
  </r>
  <r>
    <n v="8351"/>
    <s v="US-2015-115238"/>
    <s v="4/30/2015"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x v="5"/>
    <m/>
    <m/>
  </r>
  <r>
    <n v="8352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"/>
    <n v="0.2"/>
    <n v="7.3007999999999997"/>
    <x v="5"/>
    <m/>
    <m/>
  </r>
  <r>
    <n v="8353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4"/>
    <n v="0.7"/>
    <n v="-17.591999999999999"/>
    <x v="5"/>
    <m/>
    <m/>
  </r>
  <r>
    <n v="8354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5"/>
    <n v="0.4"/>
    <n v="-112.041"/>
    <x v="5"/>
    <m/>
    <m/>
  </r>
  <r>
    <n v="8355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5"/>
    <n v="0.7"/>
    <n v="-44.94"/>
    <x v="5"/>
    <m/>
    <m/>
  </r>
  <r>
    <n v="8356"/>
    <s v="CA-2017-132199"/>
    <d v="2017-03-05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"/>
    <n v="0.2"/>
    <n v="2.8"/>
    <x v="5"/>
    <m/>
    <m/>
  </r>
  <r>
    <n v="8357"/>
    <s v="CA-2016-163174"/>
    <s v="8/26/2016"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3"/>
    <n v="0"/>
    <n v="41.038800000000002"/>
    <x v="5"/>
    <m/>
    <m/>
  </r>
  <r>
    <n v="8358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7"/>
    <n v="0"/>
    <n v="24.382400000000001"/>
    <x v="5"/>
    <m/>
    <m/>
  </r>
  <r>
    <n v="8359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"/>
    <n v="0.2"/>
    <n v="9.2385999999999999"/>
    <x v="5"/>
    <m/>
    <m/>
  </r>
  <r>
    <n v="8360"/>
    <s v="CA-2014-110555"/>
    <d v="2014-11-04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6"/>
    <n v="0"/>
    <n v="91.324799999999996"/>
    <x v="5"/>
    <m/>
    <m/>
  </r>
  <r>
    <n v="8361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"/>
    <n v="0.2"/>
    <n v="3.968"/>
    <x v="5"/>
    <m/>
    <m/>
  </r>
  <r>
    <n v="8362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"/>
    <n v="0.8"/>
    <n v="-13.58"/>
    <x v="5"/>
    <m/>
    <m/>
  </r>
  <r>
    <n v="8363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5"/>
    <n v="0.3"/>
    <n v="-169.637"/>
    <x v="5"/>
    <m/>
    <m/>
  </r>
  <r>
    <n v="8364"/>
    <s v="CA-2017-147207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3"/>
    <n v="0.2"/>
    <n v="27.910799999999998"/>
    <x v="5"/>
    <m/>
    <m/>
  </r>
  <r>
    <n v="8365"/>
    <s v="CA-2017-137631"/>
    <s v="4/28/2017"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"/>
    <n v="0.2"/>
    <n v="84.598200000000006"/>
    <x v="5"/>
    <m/>
    <m/>
  </r>
  <r>
    <n v="8366"/>
    <s v="CA-2017-157273"/>
    <s v="1/30/2017"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4"/>
    <n v="0.2"/>
    <n v="60.476799999999997"/>
    <x v="5"/>
    <m/>
    <m/>
  </r>
  <r>
    <n v="8367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x v="5"/>
    <m/>
    <m/>
  </r>
  <r>
    <n v="8368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x v="5"/>
    <m/>
    <m/>
  </r>
  <r>
    <n v="8369"/>
    <s v="CA-2014-109918"/>
    <d v="2014-07-09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5"/>
    <n v="0.2"/>
    <n v="31.47"/>
    <x v="5"/>
    <m/>
    <m/>
  </r>
  <r>
    <n v="8370"/>
    <s v="CA-2016-118745"/>
    <d v="2016-11-06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3"/>
    <n v="0.2"/>
    <n v="33.851700000000001"/>
    <x v="5"/>
    <m/>
    <m/>
  </r>
  <r>
    <n v="8371"/>
    <s v="CA-2016-163972"/>
    <s v="10/17/2016"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"/>
    <n v="0.15"/>
    <n v="21.294"/>
    <x v="5"/>
    <m/>
    <m/>
  </r>
  <r>
    <n v="8372"/>
    <s v="CA-2014-165393"/>
    <s v="12/27/2014"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1"/>
    <n v="0.8"/>
    <n v="-8.4727999999999994"/>
    <x v="5"/>
    <m/>
    <m/>
  </r>
  <r>
    <n v="8373"/>
    <s v="CA-2016-113726"/>
    <s v="11/24/2016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3"/>
    <n v="0"/>
    <n v="33.726599999999998"/>
    <x v="5"/>
    <m/>
    <m/>
  </r>
  <r>
    <n v="8374"/>
    <s v="CA-2016-152940"/>
    <d v="2016-10-1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1"/>
    <n v="0"/>
    <n v="4.4610000000000003"/>
    <x v="5"/>
    <m/>
    <m/>
  </r>
  <r>
    <n v="8375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6"/>
    <n v="0"/>
    <n v="23.587199999999999"/>
    <x v="5"/>
    <m/>
    <m/>
  </r>
  <r>
    <n v="8376"/>
    <s v="CA-2015-158701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6"/>
    <n v="0.2"/>
    <n v="17.55"/>
    <x v="5"/>
    <m/>
    <m/>
  </r>
  <r>
    <n v="8377"/>
    <s v="CA-2017-156272"/>
    <s v="3/21/2017"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1"/>
    <n v="0.2"/>
    <n v="8.048"/>
    <x v="5"/>
    <m/>
    <m/>
  </r>
  <r>
    <n v="8378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1"/>
    <n v="0.2"/>
    <n v="-14.5764"/>
    <x v="5"/>
    <m/>
    <m/>
  </r>
  <r>
    <n v="8379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3"/>
    <n v="0.2"/>
    <n v="5.6375999999999999"/>
    <x v="5"/>
    <m/>
    <m/>
  </r>
  <r>
    <n v="8380"/>
    <s v="CA-2015-162964"/>
    <d v="2015-12-1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x v="5"/>
    <m/>
    <m/>
  </r>
  <r>
    <n v="8381"/>
    <s v="CA-2014-103527"/>
    <d v="2014-09-09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x v="5"/>
    <m/>
    <m/>
  </r>
  <r>
    <n v="8382"/>
    <s v="CA-2016-134544"/>
    <s v="3/17/2016"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"/>
    <n v="0.2"/>
    <n v="-20.136199999999999"/>
    <x v="5"/>
    <m/>
    <m/>
  </r>
  <r>
    <n v="8383"/>
    <s v="CA-2016-163048"/>
    <d v="2016-08-02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4"/>
    <n v="0.3"/>
    <n v="0"/>
    <x v="5"/>
    <m/>
    <m/>
  </r>
  <r>
    <n v="8384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3"/>
    <n v="0"/>
    <n v="14.9925"/>
    <x v="5"/>
    <m/>
    <m/>
  </r>
  <r>
    <n v="8385"/>
    <s v="CA-2016-145135"/>
    <s v="11/26/2016"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"/>
    <n v="0"/>
    <n v="6.4127999999999998"/>
    <x v="5"/>
    <m/>
    <m/>
  </r>
  <r>
    <n v="8386"/>
    <s v="CA-2017-137582"/>
    <d v="2017-04-09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3"/>
    <n v="0.2"/>
    <n v="4.1327999999999996"/>
    <x v="5"/>
    <m/>
    <m/>
  </r>
  <r>
    <n v="8387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1"/>
    <n v="0"/>
    <n v="2.4359999999999999"/>
    <x v="5"/>
    <m/>
    <m/>
  </r>
  <r>
    <n v="8388"/>
    <s v="CA-2015-149601"/>
    <s v="5/28/2015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5"/>
    <n v="0"/>
    <n v="21.713999999999999"/>
    <x v="5"/>
    <m/>
    <m/>
  </r>
  <r>
    <n v="8389"/>
    <s v="CA-2014-139423"/>
    <d v="2014-01-1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"/>
    <n v="0"/>
    <n v="22.0748"/>
    <x v="5"/>
    <m/>
    <m/>
  </r>
  <r>
    <n v="8390"/>
    <s v="CA-2016-102596"/>
    <s v="12/27/2016"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6"/>
    <n v="0.2"/>
    <n v="6.2291999999999996"/>
    <x v="5"/>
    <m/>
    <m/>
  </r>
  <r>
    <n v="8391"/>
    <s v="CA-2017-153227"/>
    <d v="2017-04-12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"/>
    <m/>
    <m/>
  </r>
  <r>
    <n v="8392"/>
    <s v="CA-2017-110625"/>
    <s v="12/23/2017"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"/>
    <n v="0"/>
    <n v="9.8856000000000002"/>
    <x v="5"/>
    <m/>
    <m/>
  </r>
  <r>
    <n v="8393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 speaker phone"/>
    <n v="137.94"/>
    <n v="3"/>
    <n v="0"/>
    <n v="35.864400000000003"/>
    <x v="5"/>
    <m/>
    <m/>
  </r>
  <r>
    <n v="8394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5"/>
    <n v="0"/>
    <n v="48.905999999999999"/>
    <x v="5"/>
    <m/>
    <m/>
  </r>
  <r>
    <n v="8395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x v="5"/>
    <m/>
    <m/>
  </r>
  <r>
    <n v="8396"/>
    <s v="CA-2016-142594"/>
    <d v="2016-01-12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3"/>
    <n v="0.3"/>
    <n v="-47.058300000000003"/>
    <x v="5"/>
    <m/>
    <m/>
  </r>
  <r>
    <n v="8397"/>
    <s v="CA-2014-152254"/>
    <s v="6/30/2014"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7"/>
    <n v="0.2"/>
    <n v="108.74079999999999"/>
    <x v="5"/>
    <m/>
    <m/>
  </r>
  <r>
    <n v="8398"/>
    <s v="US-2014-120236"/>
    <d v="2014-03-09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5"/>
    <n v="0.8"/>
    <n v="-11.52"/>
    <x v="5"/>
    <m/>
    <m/>
  </r>
  <r>
    <n v="8399"/>
    <s v="CA-2017-120061"/>
    <d v="2017-02-1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x v="5"/>
    <m/>
    <m/>
  </r>
  <r>
    <n v="8400"/>
    <s v="CA-2015-133837"/>
    <s v="4/13/2015"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1"/>
    <n v="0.2"/>
    <n v="0.80579999999999996"/>
    <x v="5"/>
    <m/>
    <m/>
  </r>
  <r>
    <n v="8401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5"/>
    <n v="0.2"/>
    <n v="78.435000000000002"/>
    <x v="5"/>
    <m/>
    <m/>
  </r>
  <r>
    <n v="8402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3"/>
    <n v="0.1"/>
    <n v="12.8058"/>
    <x v="5"/>
    <m/>
    <m/>
  </r>
  <r>
    <n v="8403"/>
    <s v="CA-2015-110814"/>
    <d v="2015-05-12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"/>
    <n v="0"/>
    <n v="11.113200000000001"/>
    <x v="5"/>
    <m/>
    <m/>
  </r>
  <r>
    <n v="8404"/>
    <s v="CA-2016-154067"/>
    <d v="2016-01-02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4"/>
    <n v="0"/>
    <n v="48.539200000000001"/>
    <x v="5"/>
    <m/>
    <m/>
  </r>
  <r>
    <n v="8405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4"/>
    <n v="0"/>
    <n v="5.8743999999999996"/>
    <x v="5"/>
    <m/>
    <m/>
  </r>
  <r>
    <n v="8406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5"/>
    <n v="0"/>
    <n v="58.179000000000002"/>
    <x v="5"/>
    <m/>
    <m/>
  </r>
  <r>
    <n v="8407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"/>
    <n v="0"/>
    <n v="9.1953999999999994"/>
    <x v="5"/>
    <m/>
    <m/>
  </r>
  <r>
    <n v="8408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7"/>
    <n v="0"/>
    <n v="8.673"/>
    <x v="5"/>
    <m/>
    <m/>
  </r>
  <r>
    <n v="8409"/>
    <s v="CA-2017-140480"/>
    <d v="2017-08-07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5"/>
    <n v="0"/>
    <n v="45.487000000000002"/>
    <x v="5"/>
    <m/>
    <m/>
  </r>
  <r>
    <n v="8410"/>
    <s v="CA-2015-134082"/>
    <d v="2015-11-12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4"/>
    <n v="0.2"/>
    <n v="38.684800000000003"/>
    <x v="5"/>
    <m/>
    <m/>
  </r>
  <r>
    <n v="8411"/>
    <s v="CA-2016-130820"/>
    <s v="11/15/2016"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4"/>
    <n v="0.4"/>
    <n v="-199.5076"/>
    <x v="5"/>
    <m/>
    <m/>
  </r>
  <r>
    <n v="8412"/>
    <s v="CA-2016-159765"/>
    <d v="2016-09-05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7"/>
    <n v="0"/>
    <n v="9.1937999999999995"/>
    <x v="5"/>
    <m/>
    <m/>
  </r>
  <r>
    <n v="8413"/>
    <s v="CA-2017-132290"/>
    <d v="2017-10-03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x v="5"/>
    <m/>
    <m/>
  </r>
  <r>
    <n v="8414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10"/>
    <n v="0.2"/>
    <n v="18.143999999999998"/>
    <x v="5"/>
    <m/>
    <m/>
  </r>
  <r>
    <n v="8415"/>
    <s v="CA-2016-147109"/>
    <s v="12/17/2016"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3"/>
    <n v="0.2"/>
    <n v="-6.21"/>
    <x v="5"/>
    <m/>
    <m/>
  </r>
  <r>
    <n v="8416"/>
    <s v="CA-2017-107265"/>
    <d v="2017-06-04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3"/>
    <n v="0"/>
    <n v="49.970399999999998"/>
    <x v="5"/>
    <m/>
    <m/>
  </r>
  <r>
    <n v="8417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x v="5"/>
    <m/>
    <m/>
  </r>
  <r>
    <n v="8418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3"/>
    <n v="0"/>
    <n v="26.07"/>
    <x v="5"/>
    <m/>
    <m/>
  </r>
  <r>
    <n v="8419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x v="5"/>
    <m/>
    <m/>
  </r>
  <r>
    <n v="8420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4"/>
    <n v="0"/>
    <n v="2.6783999999999999"/>
    <x v="5"/>
    <m/>
    <m/>
  </r>
  <r>
    <n v="8421"/>
    <s v="CA-2017-118199"/>
    <d v="2017-09-05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"/>
    <n v="0"/>
    <n v="87.991200000000006"/>
    <x v="5"/>
    <m/>
    <m/>
  </r>
  <r>
    <n v="8422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 8gb Micro Traveldrive Usb 2.0 Flash Drive"/>
    <n v="45"/>
    <n v="3"/>
    <n v="0"/>
    <n v="4.95"/>
    <x v="5"/>
    <m/>
    <m/>
  </r>
  <r>
    <n v="8423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5"/>
    <n v="0"/>
    <n v="8.7710000000000008"/>
    <x v="5"/>
    <m/>
    <m/>
  </r>
  <r>
    <n v="8424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"/>
    <n v="0"/>
    <n v="17.406400000000001"/>
    <x v="5"/>
    <m/>
    <m/>
  </r>
  <r>
    <n v="8425"/>
    <s v="CA-2017-150091"/>
    <d v="2017-12-10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5"/>
    <n v="0"/>
    <n v="129.29400000000001"/>
    <x v="5"/>
    <m/>
    <m/>
  </r>
  <r>
    <n v="8426"/>
    <s v="CA-2016-137652"/>
    <s v="8/28/2016"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8"/>
    <n v="0.7"/>
    <n v="-12.288"/>
    <x v="5"/>
    <m/>
    <m/>
  </r>
  <r>
    <n v="8427"/>
    <s v="CA-2015-128356"/>
    <d v="2015-02-10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x v="5"/>
    <m/>
    <m/>
  </r>
  <r>
    <n v="8428"/>
    <s v="CA-2017-167017"/>
    <s v="11/23/2017"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"/>
    <n v="0"/>
    <n v="0.1744"/>
    <x v="5"/>
    <m/>
    <m/>
  </r>
  <r>
    <n v="8429"/>
    <s v="US-2017-132220"/>
    <d v="2017-12-1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6"/>
    <n v="0.2"/>
    <n v="-10.9116"/>
    <x v="5"/>
    <m/>
    <m/>
  </r>
  <r>
    <n v="8430"/>
    <s v="CA-2016-118129"/>
    <s v="12/19/2016"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5"/>
    <n v="0.2"/>
    <n v="-30.391999999999999"/>
    <x v="5"/>
    <m/>
    <m/>
  </r>
  <r>
    <n v="8431"/>
    <s v="US-2014-113124"/>
    <s v="3/30/2014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"/>
    <n v="0"/>
    <n v="6.4649999999999999"/>
    <x v="5"/>
    <m/>
    <m/>
  </r>
  <r>
    <n v="8432"/>
    <s v="CA-2017-155621"/>
    <d v="2017-08-1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10"/>
    <n v="0"/>
    <n v="112.422"/>
    <x v="5"/>
    <m/>
    <m/>
  </r>
  <r>
    <n v="8433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4"/>
    <n v="0.2"/>
    <n v="-1.3608"/>
    <x v="5"/>
    <m/>
    <m/>
  </r>
  <r>
    <n v="8434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"/>
    <n v="0.2"/>
    <n v="2.14"/>
    <x v="5"/>
    <m/>
    <m/>
  </r>
  <r>
    <n v="8435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5"/>
    <n v="0.6"/>
    <n v="-6.7229999999999999"/>
    <x v="5"/>
    <m/>
    <m/>
  </r>
  <r>
    <n v="8436"/>
    <s v="US-2014-127635"/>
    <s v="9/14/2014"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"/>
    <n v="0.8"/>
    <n v="-13.683199999999999"/>
    <x v="5"/>
    <m/>
    <m/>
  </r>
  <r>
    <n v="8437"/>
    <s v="CA-2015-151470"/>
    <s v="9/20/2015"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11"/>
    <n v="0.2"/>
    <n v="16.5242"/>
    <x v="5"/>
    <m/>
    <m/>
  </r>
  <r>
    <n v="8438"/>
    <s v="CA-2015-112823"/>
    <d v="2015-10-12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"/>
    <n v="0.2"/>
    <n v="4.4603999999999999"/>
    <x v="5"/>
    <m/>
    <m/>
  </r>
  <r>
    <n v="8439"/>
    <s v="CA-2014-108861"/>
    <s v="5/28/2014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4"/>
    <n v="0.2"/>
    <n v="51.36"/>
    <x v="5"/>
    <m/>
    <m/>
  </r>
  <r>
    <n v="8440"/>
    <s v="CA-2017-114370"/>
    <s v="3/14/2017"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x v="5"/>
    <m/>
    <m/>
  </r>
  <r>
    <n v="8441"/>
    <s v="CA-2016-158302"/>
    <d v="2016-08-12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3"/>
    <n v="0.2"/>
    <n v="3.4398"/>
    <x v="5"/>
    <m/>
    <m/>
  </r>
  <r>
    <n v="8442"/>
    <s v="CA-2017-145779"/>
    <d v="2017-06-05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4"/>
    <n v="0.2"/>
    <n v="27.435199999999998"/>
    <x v="5"/>
    <m/>
    <m/>
  </r>
  <r>
    <n v="8443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"/>
    <n v="0.4"/>
    <n v="-71.989999999999995"/>
    <x v="5"/>
    <m/>
    <m/>
  </r>
  <r>
    <n v="8444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1"/>
    <n v="0.7"/>
    <n v="-1.4982"/>
    <x v="5"/>
    <m/>
    <m/>
  </r>
  <r>
    <n v="8445"/>
    <s v="US-2016-155173"/>
    <d v="2016-06-03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3"/>
    <n v="0.4"/>
    <n v="-12.510300000000001"/>
    <x v="5"/>
    <m/>
    <m/>
  </r>
  <r>
    <n v="8446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4"/>
    <n v="0.3"/>
    <n v="-13.7568"/>
    <x v="5"/>
    <m/>
    <m/>
  </r>
  <r>
    <n v="8447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4"/>
    <n v="0"/>
    <n v="14.7"/>
    <x v="5"/>
    <m/>
    <m/>
  </r>
  <r>
    <n v="8448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x v="5"/>
    <m/>
    <m/>
  </r>
  <r>
    <n v="8449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x v="5"/>
    <m/>
    <m/>
  </r>
  <r>
    <n v="8450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8"/>
    <n v="0"/>
    <n v="21.285599999999999"/>
    <x v="5"/>
    <m/>
    <m/>
  </r>
  <r>
    <n v="8451"/>
    <s v="CA-2017-125451"/>
    <s v="10/23/2017"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x v="5"/>
    <m/>
    <m/>
  </r>
  <r>
    <n v="8452"/>
    <s v="CA-2014-131387"/>
    <s v="4/28/2014"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5"/>
    <n v="0.2"/>
    <n v="125.997"/>
    <x v="5"/>
    <m/>
    <m/>
  </r>
  <r>
    <n v="8453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4"/>
    <n v="0.3"/>
    <n v="-93.472399999999993"/>
    <x v="5"/>
    <m/>
    <m/>
  </r>
  <r>
    <n v="8454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x v="5"/>
    <m/>
    <m/>
  </r>
  <r>
    <n v="8455"/>
    <s v="CA-2016-125087"/>
    <s v="4/18/2016"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5"/>
    <n v="0.6"/>
    <n v="-67.137"/>
    <x v="5"/>
    <m/>
    <m/>
  </r>
  <r>
    <n v="8456"/>
    <s v="CA-2016-154081"/>
    <s v="5/22/2016"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x v="5"/>
    <m/>
    <m/>
  </r>
  <r>
    <n v="8457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3"/>
    <n v="0.3"/>
    <n v="-29.007300000000001"/>
    <x v="5"/>
    <m/>
    <m/>
  </r>
  <r>
    <n v="8458"/>
    <s v="US-2017-118556"/>
    <s v="5/28/2017"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5"/>
    <m/>
    <m/>
  </r>
  <r>
    <n v="8459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x v="5"/>
    <m/>
    <m/>
  </r>
  <r>
    <n v="8460"/>
    <s v="CA-2014-126200"/>
    <s v="8/25/2014"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x v="5"/>
    <m/>
    <m/>
  </r>
  <r>
    <n v="8461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5"/>
    <n v="0"/>
    <n v="11.891"/>
    <x v="5"/>
    <m/>
    <m/>
  </r>
  <r>
    <n v="8462"/>
    <s v="CA-2014-146500"/>
    <s v="8/30/201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3"/>
    <n v="0"/>
    <n v="9.5939999999999994"/>
    <x v="5"/>
    <m/>
    <m/>
  </r>
  <r>
    <n v="8463"/>
    <s v="CA-2015-169537"/>
    <d v="2015-03-09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"/>
    <n v="0"/>
    <n v="3.6"/>
    <x v="5"/>
    <m/>
    <m/>
  </r>
  <r>
    <n v="8464"/>
    <s v="CA-2014-100881"/>
    <s v="3/28/2014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3"/>
    <n v="0.2"/>
    <n v="22.6782"/>
    <x v="5"/>
    <m/>
    <m/>
  </r>
  <r>
    <n v="8465"/>
    <s v="CA-2015-144043"/>
    <d v="2015-10-05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4"/>
    <n v="0.2"/>
    <n v="-2.9180000000000001"/>
    <x v="5"/>
    <m/>
    <m/>
  </r>
  <r>
    <n v="8466"/>
    <s v="CA-2015-116512"/>
    <d v="2015-09-04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5"/>
    <m/>
    <m/>
  </r>
  <r>
    <n v="8467"/>
    <s v="CA-2015-101000"/>
    <d v="2015-09-04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x v="5"/>
    <m/>
    <m/>
  </r>
  <r>
    <n v="8468"/>
    <s v="CA-2016-168557"/>
    <s v="9/19/2016"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"/>
    <n v="0.2"/>
    <n v="3.1248"/>
    <x v="5"/>
    <m/>
    <m/>
  </r>
  <r>
    <n v="8469"/>
    <s v="US-2016-164196"/>
    <d v="2016-11-1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6"/>
    <n v="0"/>
    <n v="241.1046"/>
    <x v="5"/>
    <m/>
    <m/>
  </r>
  <r>
    <n v="8470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4"/>
    <n v="0.2"/>
    <n v="-14.5176"/>
    <x v="5"/>
    <m/>
    <m/>
  </r>
  <r>
    <n v="8471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"/>
    <n v="0.2"/>
    <n v="11.919600000000001"/>
    <x v="5"/>
    <m/>
    <m/>
  </r>
  <r>
    <n v="8472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3"/>
    <n v="0.2"/>
    <n v="-11.6928"/>
    <x v="5"/>
    <m/>
    <m/>
  </r>
  <r>
    <n v="8473"/>
    <s v="US-2017-132031"/>
    <s v="4/23/2017"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1"/>
    <n v="0.2"/>
    <n v="1.05"/>
    <x v="5"/>
    <m/>
    <m/>
  </r>
  <r>
    <n v="8474"/>
    <s v="CA-2015-169733"/>
    <s v="10/22/2015"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1"/>
    <n v="0.2"/>
    <n v="0.99519999999999997"/>
    <x v="5"/>
    <m/>
    <m/>
  </r>
  <r>
    <n v="8475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4"/>
    <n v="0.7"/>
    <n v="-29.053599999999999"/>
    <x v="5"/>
    <m/>
    <m/>
  </r>
  <r>
    <n v="8476"/>
    <s v="CA-2017-169404"/>
    <d v="2017-09-04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"/>
    <n v="0.2"/>
    <n v="23.7742"/>
    <x v="5"/>
    <m/>
    <m/>
  </r>
  <r>
    <n v="8477"/>
    <s v="CA-2017-134880"/>
    <s v="10/27/2017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1"/>
    <n v="0.2"/>
    <n v="16.234200000000001"/>
    <x v="5"/>
    <m/>
    <m/>
  </r>
  <r>
    <n v="8478"/>
    <s v="CA-2015-145758"/>
    <s v="10/30/2015"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4"/>
    <n v="0"/>
    <n v="269.30799999999999"/>
    <x v="5"/>
    <m/>
    <m/>
  </r>
  <r>
    <n v="8479"/>
    <s v="CA-2017-158736"/>
    <s v="12/18/2017"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"/>
    <n v="0"/>
    <n v="1.6704000000000001"/>
    <x v="5"/>
    <m/>
    <m/>
  </r>
  <r>
    <n v="8480"/>
    <s v="US-2016-119270"/>
    <d v="2016-12-03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"/>
    <n v="0"/>
    <n v="8.9909999999999997"/>
    <x v="5"/>
    <m/>
    <m/>
  </r>
  <r>
    <n v="8481"/>
    <s v="CA-2014-109890"/>
    <s v="7/21/2014"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"/>
    <n v="0"/>
    <n v="10.074400000000001"/>
    <x v="5"/>
    <m/>
    <m/>
  </r>
  <r>
    <n v="8482"/>
    <s v="CA-2016-138583"/>
    <s v="5/24/2016"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3"/>
    <n v="0.2"/>
    <n v="3.3311999999999999"/>
    <x v="5"/>
    <m/>
    <m/>
  </r>
  <r>
    <n v="8483"/>
    <s v="US-2017-118535"/>
    <d v="2017-11-02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"/>
    <n v="0"/>
    <n v="9.9359999999999999"/>
    <x v="5"/>
    <m/>
    <m/>
  </r>
  <r>
    <n v="8484"/>
    <s v="CA-2016-126284"/>
    <s v="9/20/2016"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5"/>
    <n v="0"/>
    <n v="41.012999999999998"/>
    <x v="5"/>
    <m/>
    <m/>
  </r>
  <r>
    <n v="8485"/>
    <s v="CA-2017-142391"/>
    <s v="9/24/2017"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10"/>
    <n v="0"/>
    <n v="71.927999999999997"/>
    <x v="5"/>
    <m/>
    <m/>
  </r>
  <r>
    <n v="8486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"/>
    <n v="0"/>
    <n v="21.012799999999999"/>
    <x v="5"/>
    <m/>
    <m/>
  </r>
  <r>
    <n v="8487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"/>
    <n v="0"/>
    <n v="53.260800000000003"/>
    <x v="5"/>
    <m/>
    <m/>
  </r>
  <r>
    <n v="8488"/>
    <s v="CA-2017-124716"/>
    <s v="3/27/2017"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3"/>
    <n v="0"/>
    <n v="5.97"/>
    <x v="5"/>
    <m/>
    <m/>
  </r>
  <r>
    <n v="8489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x v="5"/>
    <m/>
    <m/>
  </r>
  <r>
    <n v="8490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8"/>
    <n v="0"/>
    <n v="18.2"/>
    <x v="5"/>
    <m/>
    <m/>
  </r>
  <r>
    <n v="8491"/>
    <s v="CA-2016-158841"/>
    <d v="2016-02-02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7"/>
    <n v="0"/>
    <n v="7.1021999999999998"/>
    <x v="5"/>
    <m/>
    <m/>
  </r>
  <r>
    <n v="8492"/>
    <s v="CA-2017-106824"/>
    <d v="2017-07-07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3"/>
    <n v="0"/>
    <n v="0.1188"/>
    <x v="5"/>
    <m/>
    <m/>
  </r>
  <r>
    <n v="8493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x v="5"/>
    <m/>
    <m/>
  </r>
  <r>
    <n v="8494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3"/>
    <n v="0.2"/>
    <n v="161.99189999999999"/>
    <x v="5"/>
    <m/>
    <m/>
  </r>
  <r>
    <n v="8495"/>
    <s v="CA-2015-109190"/>
    <s v="10/23/2015"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1"/>
    <n v="0.8"/>
    <n v="-10.336"/>
    <x v="5"/>
    <m/>
    <m/>
  </r>
  <r>
    <n v="8496"/>
    <s v="CA-2016-143154"/>
    <d v="2016-02-12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3"/>
    <n v="0.2"/>
    <n v="-6.21"/>
    <x v="5"/>
    <m/>
    <m/>
  </r>
  <r>
    <n v="8497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3"/>
    <n v="0"/>
    <n v="15.475199999999999"/>
    <x v="5"/>
    <m/>
    <m/>
  </r>
  <r>
    <n v="8498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3"/>
    <n v="0"/>
    <n v="177.5889"/>
    <x v="5"/>
    <m/>
    <m/>
  </r>
  <r>
    <n v="8499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"/>
    <n v="0"/>
    <n v="5.3997999999999999"/>
    <x v="5"/>
    <m/>
    <m/>
  </r>
  <r>
    <n v="8500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6"/>
    <n v="0.2"/>
    <n v="16.750800000000002"/>
    <x v="5"/>
    <m/>
    <m/>
  </r>
  <r>
    <n v="8501"/>
    <s v="CA-2014-169061"/>
    <d v="2014-05-03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"/>
    <n v="0"/>
    <n v="45.9754"/>
    <x v="5"/>
    <m/>
    <m/>
  </r>
  <r>
    <n v="8502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"/>
    <n v="0.2"/>
    <n v="1.1988000000000001"/>
    <x v="5"/>
    <m/>
    <m/>
  </r>
  <r>
    <n v="8503"/>
    <s v="CA-2015-102316"/>
    <d v="2015-01-03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3"/>
    <n v="0.2"/>
    <n v="-20.784600000000001"/>
    <x v="5"/>
    <m/>
    <m/>
  </r>
  <r>
    <n v="8504"/>
    <s v="CA-2014-164903"/>
    <s v="2/20/2014"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"/>
    <n v="0"/>
    <n v="6.2207999999999997"/>
    <x v="5"/>
    <m/>
    <m/>
  </r>
  <r>
    <n v="8505"/>
    <s v="CA-2016-109400"/>
    <d v="2016-02-05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x v="5"/>
    <m/>
    <m/>
  </r>
  <r>
    <n v="8506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x v="5"/>
    <m/>
    <m/>
  </r>
  <r>
    <n v="8507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x v="5"/>
    <m/>
    <m/>
  </r>
  <r>
    <n v="8508"/>
    <s v="CA-2016-130400"/>
    <d v="2016-08-03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x v="5"/>
    <m/>
    <m/>
  </r>
  <r>
    <n v="8509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11"/>
    <n v="0"/>
    <n v="61.330500000000001"/>
    <x v="5"/>
    <m/>
    <m/>
  </r>
  <r>
    <n v="8510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1"/>
    <n v="0"/>
    <n v="31.497499999999999"/>
    <x v="5"/>
    <m/>
    <m/>
  </r>
  <r>
    <n v="8511"/>
    <s v="CA-2015-135853"/>
    <d v="2015-11-12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"/>
    <n v="0"/>
    <n v="10.35"/>
    <x v="5"/>
    <m/>
    <m/>
  </r>
  <r>
    <n v="8512"/>
    <s v="CA-2016-103359"/>
    <s v="12/22/2016"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x v="5"/>
    <m/>
    <m/>
  </r>
  <r>
    <n v="8513"/>
    <s v="CA-2016-144645"/>
    <d v="2016-02-02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x v="5"/>
    <m/>
    <m/>
  </r>
  <r>
    <n v="8514"/>
    <s v="CA-2017-141614"/>
    <d v="2017-05-06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4"/>
    <n v="0.2"/>
    <n v="7.2576000000000001"/>
    <x v="5"/>
    <m/>
    <m/>
  </r>
  <r>
    <n v="8515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3"/>
    <n v="0"/>
    <n v="8.2344000000000008"/>
    <x v="5"/>
    <m/>
    <m/>
  </r>
  <r>
    <n v="8516"/>
    <s v="CA-2015-122168"/>
    <s v="8/21/2015"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12"/>
    <n v="0"/>
    <n v="10.0128"/>
    <x v="5"/>
    <m/>
    <m/>
  </r>
  <r>
    <n v="8517"/>
    <s v="CA-2016-132899"/>
    <d v="2016-07-04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"/>
    <n v="0"/>
    <n v="0.98280000000000001"/>
    <x v="5"/>
    <m/>
    <m/>
  </r>
  <r>
    <n v="8518"/>
    <s v="CA-2017-149720"/>
    <d v="2017-04-06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6"/>
    <n v="0.6"/>
    <n v="-17.443200000000001"/>
    <x v="5"/>
    <m/>
    <m/>
  </r>
  <r>
    <n v="8519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1"/>
    <n v="0"/>
    <n v="1.5588"/>
    <x v="5"/>
    <m/>
    <m/>
  </r>
  <r>
    <n v="8520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3"/>
    <n v="0"/>
    <n v="45.555"/>
    <x v="5"/>
    <m/>
    <m/>
  </r>
  <r>
    <n v="8521"/>
    <s v="CA-2017-118003"/>
    <d v="2017-04-12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3"/>
    <n v="0"/>
    <n v="18.176400000000001"/>
    <x v="5"/>
    <m/>
    <m/>
  </r>
  <r>
    <n v="8522"/>
    <s v="CA-2016-141887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14"/>
    <n v="0.2"/>
    <n v="8.9361999999999995"/>
    <x v="5"/>
    <m/>
    <m/>
  </r>
  <r>
    <n v="8523"/>
    <s v="US-2016-160206"/>
    <d v="2016-01-04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1"/>
    <n v="0"/>
    <n v="0.25979999999999998"/>
    <x v="5"/>
    <m/>
    <m/>
  </r>
  <r>
    <n v="8524"/>
    <s v="CA-2017-133074"/>
    <s v="9/21/2017"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x v="5"/>
    <m/>
    <m/>
  </r>
  <r>
    <n v="8525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"/>
    <n v="0.4"/>
    <n v="-7.3959999999999999"/>
    <x v="5"/>
    <m/>
    <m/>
  </r>
  <r>
    <n v="8526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6"/>
    <n v="0.2"/>
    <n v="7.6896000000000004"/>
    <x v="5"/>
    <m/>
    <m/>
  </r>
  <r>
    <n v="8527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x v="5"/>
    <m/>
    <m/>
  </r>
  <r>
    <n v="8528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"/>
    <n v="0.2"/>
    <n v="43.995600000000003"/>
    <x v="5"/>
    <m/>
    <m/>
  </r>
  <r>
    <n v="8529"/>
    <s v="CA-2017-161172"/>
    <s v="3/16/2017"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"/>
    <n v="0.2"/>
    <n v="3.3889999999999998"/>
    <x v="5"/>
    <m/>
    <m/>
  </r>
  <r>
    <n v="8530"/>
    <s v="CA-2017-137624"/>
    <d v="2017-10-1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"/>
    <n v="0.2"/>
    <n v="-36.2136"/>
    <x v="5"/>
    <m/>
    <m/>
  </r>
  <r>
    <n v="8531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x v="5"/>
    <m/>
    <m/>
  </r>
  <r>
    <n v="8532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x v="5"/>
    <m/>
    <m/>
  </r>
  <r>
    <n v="8533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7"/>
    <n v="0"/>
    <n v="24.843"/>
    <x v="5"/>
    <m/>
    <m/>
  </r>
  <r>
    <n v="8534"/>
    <s v="CA-2016-156748"/>
    <s v="11/30/2016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5"/>
    <m/>
    <m/>
  </r>
  <r>
    <n v="8535"/>
    <s v="CA-2015-169677"/>
    <s v="1/13/2015"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"/>
    <n v="0"/>
    <n v="4.8117999999999999"/>
    <x v="5"/>
    <m/>
    <m/>
  </r>
  <r>
    <n v="8536"/>
    <s v="US-2014-163146"/>
    <s v="5/16/2014"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 Clip USB flash drive - 8 GB"/>
    <n v="56.4"/>
    <n v="3"/>
    <n v="0"/>
    <n v="3.3839999999999999"/>
    <x v="5"/>
    <m/>
    <m/>
  </r>
  <r>
    <n v="8537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4"/>
    <n v="0.7"/>
    <n v="-12.208"/>
    <x v="5"/>
    <m/>
    <m/>
  </r>
  <r>
    <n v="8538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5"/>
    <n v="0.2"/>
    <n v="9.0719999999999992"/>
    <x v="5"/>
    <m/>
    <m/>
  </r>
  <r>
    <n v="8539"/>
    <s v="CA-2015-157343"/>
    <d v="2015-07-06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3"/>
    <n v="0.2"/>
    <n v="1.002"/>
    <x v="5"/>
    <m/>
    <m/>
  </r>
  <r>
    <n v="8540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"/>
    <n v="0.2"/>
    <n v="59.997999999999998"/>
    <x v="5"/>
    <m/>
    <m/>
  </r>
  <r>
    <n v="8541"/>
    <s v="CA-2017-147354"/>
    <d v="2017-09-03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5"/>
    <n v="0.2"/>
    <n v="9.6374999999999993"/>
    <x v="5"/>
    <m/>
    <m/>
  </r>
  <r>
    <n v="8542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"/>
    <n v="0.2"/>
    <n v="1.6783999999999999"/>
    <x v="5"/>
    <m/>
    <m/>
  </r>
  <r>
    <n v="8543"/>
    <s v="CA-2015-157287"/>
    <s v="12/22/2015"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7"/>
    <n v="0.3"/>
    <n v="0"/>
    <x v="5"/>
    <m/>
    <m/>
  </r>
  <r>
    <n v="8544"/>
    <s v="CA-2014-137575"/>
    <d v="2014-06-08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"/>
    <n v="0"/>
    <n v="83.991600000000005"/>
    <x v="5"/>
    <m/>
    <m/>
  </r>
  <r>
    <n v="8545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1"/>
    <n v="0"/>
    <n v="8.7032000000000007"/>
    <x v="5"/>
    <m/>
    <m/>
  </r>
  <r>
    <n v="8546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4"/>
    <n v="0"/>
    <n v="11.1776"/>
    <x v="5"/>
    <m/>
    <m/>
  </r>
  <r>
    <n v="8547"/>
    <s v="CA-2016-119074"/>
    <s v="3/27/2016"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x v="5"/>
    <m/>
    <m/>
  </r>
  <r>
    <n v="8548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3"/>
    <n v="0"/>
    <n v="17.55"/>
    <x v="5"/>
    <m/>
    <m/>
  </r>
  <r>
    <n v="8549"/>
    <s v="CA-2015-149566"/>
    <d v="2015-05-12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4"/>
    <n v="0"/>
    <n v="6.048"/>
    <x v="5"/>
    <m/>
    <m/>
  </r>
  <r>
    <n v="8550"/>
    <s v="CA-2015-126186"/>
    <d v="2015-11-09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4"/>
    <n v="0.2"/>
    <n v="4.0039999999999996"/>
    <x v="5"/>
    <m/>
    <m/>
  </r>
  <r>
    <n v="8551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3"/>
    <n v="0.2"/>
    <n v="2.0358000000000001"/>
    <x v="5"/>
    <m/>
    <m/>
  </r>
  <r>
    <n v="8552"/>
    <s v="CA-2015-121132"/>
    <s v="7/17/2015"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4"/>
    <n v="0.2"/>
    <n v="3.4276"/>
    <x v="5"/>
    <m/>
    <m/>
  </r>
  <r>
    <n v="8553"/>
    <s v="CA-2014-140473"/>
    <s v="5/30/2014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3"/>
    <n v="0.2"/>
    <n v="134.99549999999999"/>
    <x v="5"/>
    <m/>
    <m/>
  </r>
  <r>
    <n v="8554"/>
    <s v="US-2017-102904"/>
    <s v="11/13/2017"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x v="5"/>
    <m/>
    <m/>
  </r>
  <r>
    <n v="8555"/>
    <s v="CA-2016-102092"/>
    <d v="2016-09-12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7"/>
    <n v="0"/>
    <n v="158.529"/>
    <x v="5"/>
    <m/>
    <m/>
  </r>
  <r>
    <n v="8556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7"/>
    <n v="0.2"/>
    <n v="89.588800000000006"/>
    <x v="5"/>
    <m/>
    <m/>
  </r>
  <r>
    <n v="8557"/>
    <s v="CA-2015-117884"/>
    <s v="3/22/2015"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9"/>
    <n v="0.2"/>
    <n v="-33.841799999999999"/>
    <x v="5"/>
    <m/>
    <m/>
  </r>
  <r>
    <n v="8558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x v="5"/>
    <m/>
    <m/>
  </r>
  <r>
    <n v="8559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x v="5"/>
    <m/>
    <m/>
  </r>
  <r>
    <n v="8560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3"/>
    <n v="0.2"/>
    <n v="35.984999999999999"/>
    <x v="5"/>
    <m/>
    <m/>
  </r>
  <r>
    <n v="8561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3"/>
    <n v="0.2"/>
    <n v="14.836499999999999"/>
    <x v="5"/>
    <m/>
    <m/>
  </r>
  <r>
    <n v="8562"/>
    <s v="CA-2016-132829"/>
    <s v="12/23/2016"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x v="5"/>
    <m/>
    <m/>
  </r>
  <r>
    <n v="8563"/>
    <s v="CA-2016-123540"/>
    <d v="2016-02-04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5"/>
    <n v="0"/>
    <n v="378.274"/>
    <x v="5"/>
    <m/>
    <m/>
  </r>
  <r>
    <n v="8564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x v="5"/>
    <m/>
    <m/>
  </r>
  <r>
    <n v="8565"/>
    <s v="US-2017-108315"/>
    <s v="4/30/2017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x v="5"/>
    <m/>
    <m/>
  </r>
  <r>
    <n v="8566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3"/>
    <n v="0.2"/>
    <n v="6.7176"/>
    <x v="5"/>
    <m/>
    <m/>
  </r>
  <r>
    <n v="8567"/>
    <s v="CA-2016-134110"/>
    <s v="11/17/2016"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4"/>
    <n v="0.2"/>
    <n v="5.5216000000000003"/>
    <x v="5"/>
    <m/>
    <m/>
  </r>
  <r>
    <n v="8568"/>
    <s v="US-2016-136581"/>
    <d v="2016-10-1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6"/>
    <n v="0.2"/>
    <n v="10.8864"/>
    <x v="5"/>
    <m/>
    <m/>
  </r>
  <r>
    <n v="8569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x v="5"/>
    <m/>
    <m/>
  </r>
  <r>
    <n v="8570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13"/>
    <n v="0.2"/>
    <n v="77.8232"/>
    <x v="5"/>
    <m/>
    <m/>
  </r>
  <r>
    <n v="8571"/>
    <s v="CA-2016-162390"/>
    <d v="2016-06-12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"/>
    <n v="0.2"/>
    <n v="89.997"/>
    <x v="5"/>
    <m/>
    <m/>
  </r>
  <r>
    <n v="8572"/>
    <s v="CA-2016-162222"/>
    <d v="2016-03-04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3"/>
    <n v="0.2"/>
    <n v="3.21"/>
    <x v="5"/>
    <m/>
    <m/>
  </r>
  <r>
    <n v="8573"/>
    <s v="CA-2014-121629"/>
    <s v="11/28/2014"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5"/>
    <n v="0.4"/>
    <n v="-199.77"/>
    <x v="5"/>
    <m/>
    <m/>
  </r>
  <r>
    <n v="8574"/>
    <s v="CA-2015-164623"/>
    <s v="10/20/2015"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"/>
    <n v="0"/>
    <n v="11.543200000000001"/>
    <x v="5"/>
    <m/>
    <m/>
  </r>
  <r>
    <n v="8575"/>
    <s v="CA-2014-159849"/>
    <s v="9/19/2014"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3"/>
    <n v="0"/>
    <n v="0.1134"/>
    <x v="5"/>
    <m/>
    <m/>
  </r>
  <r>
    <n v="8576"/>
    <s v="CA-2017-101273"/>
    <s v="8/27/2017"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4"/>
    <n v="0.2"/>
    <n v="0.89600000000000002"/>
    <x v="5"/>
    <m/>
    <m/>
  </r>
  <r>
    <n v="8577"/>
    <s v="CA-2017-106747"/>
    <d v="2017-03-07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1"/>
    <n v="0"/>
    <n v="26.597999999999999"/>
    <x v="5"/>
    <m/>
    <m/>
  </r>
  <r>
    <n v="8578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x v="5"/>
    <m/>
    <m/>
  </r>
  <r>
    <n v="8579"/>
    <s v="CA-2017-146164"/>
    <s v="12/22/2017"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"/>
    <n v="0"/>
    <n v="7.79"/>
    <x v="5"/>
    <m/>
    <m/>
  </r>
  <r>
    <n v="8580"/>
    <s v="CA-2016-111605"/>
    <s v="12/27/2016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1"/>
    <n v="0"/>
    <n v="1.2005999999999999"/>
    <x v="5"/>
    <m/>
    <m/>
  </r>
  <r>
    <n v="8581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3"/>
    <n v="0.6"/>
    <n v="-5.9409000000000001"/>
    <x v="5"/>
    <m/>
    <m/>
  </r>
  <r>
    <n v="8582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"/>
    <n v="0.2"/>
    <n v="3.6288"/>
    <x v="5"/>
    <m/>
    <m/>
  </r>
  <r>
    <n v="8583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"/>
    <n v="0.2"/>
    <n v="-3.6372"/>
    <x v="5"/>
    <m/>
    <m/>
  </r>
  <r>
    <n v="8584"/>
    <s v="CA-2014-130673"/>
    <s v="5/20/2014"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x v="5"/>
    <m/>
    <m/>
  </r>
  <r>
    <n v="8585"/>
    <s v="CA-2014-104808"/>
    <d v="2014-04-02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x v="5"/>
    <m/>
    <m/>
  </r>
  <r>
    <n v="8586"/>
    <s v="US-2017-132927"/>
    <d v="2017-09-12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x v="5"/>
    <m/>
    <m/>
  </r>
  <r>
    <n v="8587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 P710e Mobile Speakerphone"/>
    <n v="1287.45"/>
    <n v="5"/>
    <n v="0"/>
    <n v="244.6155"/>
    <x v="5"/>
    <m/>
    <m/>
  </r>
  <r>
    <n v="8588"/>
    <s v="CA-2017-162015"/>
    <d v="2017-11-07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x v="5"/>
    <m/>
    <m/>
  </r>
  <r>
    <n v="8589"/>
    <s v="CA-2015-138492"/>
    <s v="5/15/2015"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"/>
    <n v="0.2"/>
    <n v="-10.393599999999999"/>
    <x v="5"/>
    <m/>
    <m/>
  </r>
  <r>
    <n v="8590"/>
    <s v="CA-2017-145338"/>
    <s v="1/29/2017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x v="5"/>
    <m/>
    <m/>
  </r>
  <r>
    <n v="8591"/>
    <s v="CA-2017-126676"/>
    <s v="9/29/2017"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3"/>
    <n v="0"/>
    <n v="3.9102000000000001"/>
    <x v="5"/>
    <m/>
    <m/>
  </r>
  <r>
    <n v="8592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"/>
    <n v="0.2"/>
    <n v="7.008"/>
    <x v="5"/>
    <m/>
    <m/>
  </r>
  <r>
    <n v="8593"/>
    <s v="CA-2017-101700"/>
    <s v="4/23/2017"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àge Series Desk Accessories, Clear"/>
    <n v="11.664"/>
    <n v="3"/>
    <n v="0.2"/>
    <n v="3.3534000000000002"/>
    <x v="5"/>
    <m/>
    <m/>
  </r>
  <r>
    <n v="8594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3"/>
    <n v="0.2"/>
    <n v="38.395200000000003"/>
    <x v="5"/>
    <m/>
    <m/>
  </r>
  <r>
    <n v="8595"/>
    <s v="CA-2017-159667"/>
    <d v="2017-09-1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4"/>
    <n v="0.2"/>
    <n v="31.198"/>
    <x v="5"/>
    <m/>
    <m/>
  </r>
  <r>
    <n v="8596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"/>
    <n v="0"/>
    <n v="5.3460000000000001"/>
    <x v="5"/>
    <m/>
    <m/>
  </r>
  <r>
    <n v="8597"/>
    <s v="CA-2014-111934"/>
    <d v="2014-05-05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1"/>
    <n v="0"/>
    <n v="16.6568"/>
    <x v="5"/>
    <m/>
    <m/>
  </r>
  <r>
    <n v="8598"/>
    <s v="US-2016-117387"/>
    <s v="10/27/2016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4"/>
    <n v="0.2"/>
    <n v="25.175999999999998"/>
    <x v="5"/>
    <m/>
    <m/>
  </r>
  <r>
    <n v="8599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3"/>
    <n v="0.2"/>
    <n v="1.512"/>
    <x v="5"/>
    <m/>
    <m/>
  </r>
  <r>
    <n v="8600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3"/>
    <n v="0"/>
    <n v="7.0217999999999998"/>
    <x v="5"/>
    <m/>
    <m/>
  </r>
  <r>
    <n v="8601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"/>
    <n v="0"/>
    <n v="11.3512"/>
    <x v="5"/>
    <m/>
    <m/>
  </r>
  <r>
    <n v="8602"/>
    <s v="CA-2014-141110"/>
    <s v="11/26/2014"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x v="5"/>
    <m/>
    <m/>
  </r>
  <r>
    <n v="8603"/>
    <s v="US-2014-133949"/>
    <s v="12/31/2014"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7"/>
    <n v="0.2"/>
    <n v="59.493000000000002"/>
    <x v="5"/>
    <m/>
    <m/>
  </r>
  <r>
    <n v="8604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 Clip USB flash drive - 8 GB"/>
    <n v="30.08"/>
    <n v="2"/>
    <n v="0.2"/>
    <n v="-5.2640000000000002"/>
    <x v="5"/>
    <m/>
    <m/>
  </r>
  <r>
    <n v="8605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3"/>
    <n v="0.2"/>
    <n v="-6.21"/>
    <x v="5"/>
    <m/>
    <m/>
  </r>
  <r>
    <n v="8606"/>
    <s v="US-2016-116365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5"/>
    <n v="0.2"/>
    <n v="13.571999999999999"/>
    <x v="5"/>
    <m/>
    <m/>
  </r>
  <r>
    <n v="8607"/>
    <s v="CA-2017-162936"/>
    <s v="8/18/2017"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"/>
    <n v="0"/>
    <n v="7.6494"/>
    <x v="5"/>
    <m/>
    <m/>
  </r>
  <r>
    <n v="8608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"/>
    <n v="0"/>
    <n v="21.075199999999999"/>
    <x v="5"/>
    <m/>
    <m/>
  </r>
  <r>
    <n v="8609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x v="5"/>
    <m/>
    <m/>
  </r>
  <r>
    <n v="8610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"/>
    <n v="0.2"/>
    <n v="-44.195999999999998"/>
    <x v="5"/>
    <m/>
    <m/>
  </r>
  <r>
    <n v="8611"/>
    <s v="CA-2014-151946"/>
    <d v="2014-04-06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"/>
    <n v="0"/>
    <n v="6.7008000000000001"/>
    <x v="5"/>
    <m/>
    <m/>
  </r>
  <r>
    <n v="8612"/>
    <s v="CA-2017-123624"/>
    <s v="11/13/2017"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5"/>
    <n v="0"/>
    <n v="29.032499999999999"/>
    <x v="5"/>
    <m/>
    <m/>
  </r>
  <r>
    <n v="8613"/>
    <s v="CA-2016-146437"/>
    <s v="1/28/2016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"/>
    <n v="0"/>
    <n v="10.316800000000001"/>
    <x v="5"/>
    <m/>
    <m/>
  </r>
  <r>
    <n v="8614"/>
    <s v="CA-2016-138233"/>
    <d v="2016-09-1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3"/>
    <n v="0"/>
    <n v="177.5889"/>
    <x v="5"/>
    <m/>
    <m/>
  </r>
  <r>
    <n v="8615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"/>
    <n v="0"/>
    <n v="3.4685999999999999"/>
    <x v="5"/>
    <m/>
    <m/>
  </r>
  <r>
    <n v="8616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3"/>
    <n v="0.2"/>
    <n v="4.4550000000000001"/>
    <x v="5"/>
    <m/>
    <m/>
  </r>
  <r>
    <n v="8617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"/>
    <n v="0"/>
    <n v="40.170200000000001"/>
    <x v="5"/>
    <m/>
    <m/>
  </r>
  <r>
    <n v="8618"/>
    <s v="CA-2016-165918"/>
    <d v="2016-10-09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3"/>
    <n v="0.2"/>
    <n v="13.868399999999999"/>
    <x v="5"/>
    <m/>
    <m/>
  </r>
  <r>
    <n v="8619"/>
    <s v="CA-2017-117513"/>
    <d v="2017-03-03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x v="5"/>
    <m/>
    <m/>
  </r>
  <r>
    <n v="8620"/>
    <s v="CA-2017-132437"/>
    <d v="2017-08-09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4"/>
    <n v="0"/>
    <n v="16.9312"/>
    <x v="5"/>
    <m/>
    <m/>
  </r>
  <r>
    <n v="8621"/>
    <s v="US-2017-119319"/>
    <d v="2017-06-1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5"/>
    <n v="0.6"/>
    <n v="-19.864000000000001"/>
    <x v="5"/>
    <m/>
    <m/>
  </r>
  <r>
    <n v="8622"/>
    <s v="CA-2017-104318"/>
    <s v="5/13/2017"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x v="5"/>
    <m/>
    <m/>
  </r>
  <r>
    <n v="8623"/>
    <s v="US-2016-114230"/>
    <s v="11/27/2016"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4"/>
    <n v="0.2"/>
    <n v="3.9807999999999999"/>
    <x v="5"/>
    <m/>
    <m/>
  </r>
  <r>
    <n v="8624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6"/>
    <n v="0.7"/>
    <n v="-100.92"/>
    <x v="5"/>
    <m/>
    <m/>
  </r>
  <r>
    <n v="8625"/>
    <s v="CA-2015-136147"/>
    <s v="11/13/2015"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 LTO Ultrium - 800 GB"/>
    <n v="111.96"/>
    <n v="5"/>
    <n v="0.2"/>
    <n v="-1.3995"/>
    <x v="5"/>
    <m/>
    <m/>
  </r>
  <r>
    <n v="8626"/>
    <s v="CA-2015-156118"/>
    <d v="2015-08-12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3"/>
    <n v="0.2"/>
    <n v="5.1012000000000004"/>
    <x v="5"/>
    <m/>
    <m/>
  </r>
  <r>
    <n v="8627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3"/>
    <n v="0"/>
    <n v="18.970199999999998"/>
    <x v="5"/>
    <m/>
    <m/>
  </r>
  <r>
    <n v="8628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 E03601U1 - Keyboard - Beige"/>
    <n v="90"/>
    <n v="5"/>
    <n v="0"/>
    <n v="16.2"/>
    <x v="5"/>
    <m/>
    <m/>
  </r>
  <r>
    <n v="8629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x v="5"/>
    <m/>
    <m/>
  </r>
  <r>
    <n v="8630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"/>
    <n v="0.4"/>
    <n v="-120.294"/>
    <x v="5"/>
    <m/>
    <m/>
  </r>
  <r>
    <n v="8631"/>
    <s v="CA-2015-164084"/>
    <d v="2015-07-09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4"/>
    <n v="0"/>
    <n v="2.3892000000000002"/>
    <x v="5"/>
    <m/>
    <m/>
  </r>
  <r>
    <n v="8632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x v="5"/>
    <m/>
    <m/>
  </r>
  <r>
    <n v="8633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x v="5"/>
    <m/>
    <m/>
  </r>
  <r>
    <n v="8634"/>
    <s v="CA-2016-107783"/>
    <s v="7/28/2016"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x v="5"/>
    <m/>
    <m/>
  </r>
  <r>
    <n v="8635"/>
    <s v="CA-2017-159793"/>
    <s v="8/25/2017"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"/>
    <n v="0.5"/>
    <n v="-89.066400000000002"/>
    <x v="5"/>
    <m/>
    <m/>
  </r>
  <r>
    <n v="8636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5"/>
    <n v="0"/>
    <n v="45.487000000000002"/>
    <x v="5"/>
    <m/>
    <m/>
  </r>
  <r>
    <n v="8637"/>
    <s v="CA-2014-160094"/>
    <s v="4/30/2014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5"/>
    <n v="0"/>
    <n v="214.76"/>
    <x v="5"/>
    <m/>
    <m/>
  </r>
  <r>
    <n v="8638"/>
    <s v="CA-2017-151281"/>
    <s v="4/27/2017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7"/>
    <n v="0"/>
    <n v="39.0824"/>
    <x v="5"/>
    <m/>
    <m/>
  </r>
  <r>
    <n v="8639"/>
    <s v="CA-2017-118346"/>
    <s v="7/23/2017"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5"/>
    <n v="0"/>
    <n v="143.982"/>
    <x v="5"/>
    <m/>
    <m/>
  </r>
  <r>
    <n v="8640"/>
    <s v="CA-2014-129819"/>
    <s v="12/13/2014"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3"/>
    <n v="0"/>
    <n v="5.8232999999999997"/>
    <x v="5"/>
    <m/>
    <m/>
  </r>
  <r>
    <n v="8641"/>
    <s v="US-2017-148551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5"/>
    <n v="0.8"/>
    <n v="-1141.47"/>
    <x v="5"/>
    <m/>
    <m/>
  </r>
  <r>
    <n v="8642"/>
    <s v="CA-2017-147767"/>
    <d v="2017-02-12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6"/>
    <n v="0.7"/>
    <n v="-45.24"/>
    <x v="5"/>
    <m/>
    <m/>
  </r>
  <r>
    <n v="8643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11"/>
    <n v="0.2"/>
    <n v="11.814"/>
    <x v="5"/>
    <m/>
    <m/>
  </r>
  <r>
    <n v="8644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x v="5"/>
    <m/>
    <m/>
  </r>
  <r>
    <n v="8645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7"/>
    <n v="0.7"/>
    <n v="-29.244599999999998"/>
    <x v="5"/>
    <m/>
    <m/>
  </r>
  <r>
    <n v="8646"/>
    <s v="CA-2015-108259"/>
    <d v="2015-08-1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1"/>
    <n v="0.2"/>
    <n v="1.4136"/>
    <x v="5"/>
    <m/>
    <m/>
  </r>
  <r>
    <n v="8647"/>
    <s v="CA-2016-113341"/>
    <s v="11/25/2016"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3"/>
    <n v="0.2"/>
    <n v="19.435199999999998"/>
    <x v="5"/>
    <m/>
    <m/>
  </r>
  <r>
    <n v="8648"/>
    <s v="US-2015-131842"/>
    <d v="2015-05-12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"/>
    <n v="0.2"/>
    <n v="10.9602"/>
    <x v="5"/>
    <m/>
    <m/>
  </r>
  <r>
    <n v="8649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5"/>
    <n v="0.2"/>
    <n v="26.4285"/>
    <x v="5"/>
    <m/>
    <m/>
  </r>
  <r>
    <n v="8650"/>
    <s v="CA-2016-164574"/>
    <s v="7/29/2016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3"/>
    <n v="0.7"/>
    <n v="-20.090399999999999"/>
    <x v="5"/>
    <m/>
    <m/>
  </r>
  <r>
    <n v="8651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s v="OIC Thumb-Tacks"/>
    <n v="5.7"/>
    <n v="5"/>
    <n v="0"/>
    <n v="2.6789999999999998"/>
    <x v="5"/>
    <m/>
    <m/>
  </r>
  <r>
    <n v="8652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x v="5"/>
    <m/>
    <m/>
  </r>
  <r>
    <n v="8653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"/>
    <n v="0"/>
    <n v="2.19"/>
    <x v="5"/>
    <m/>
    <m/>
  </r>
  <r>
    <n v="8654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"/>
    <n v="0"/>
    <n v="75.992400000000004"/>
    <x v="5"/>
    <m/>
    <m/>
  </r>
  <r>
    <n v="8655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4"/>
    <n v="0"/>
    <n v="60.883200000000002"/>
    <x v="5"/>
    <m/>
    <m/>
  </r>
  <r>
    <n v="8656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"/>
    <n v="0"/>
    <n v="20.059999999999999"/>
    <x v="5"/>
    <m/>
    <m/>
  </r>
  <r>
    <n v="8657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s v="Xerox 1942"/>
    <n v="48.94"/>
    <n v="1"/>
    <n v="0"/>
    <n v="24.47"/>
    <x v="5"/>
    <m/>
    <m/>
  </r>
  <r>
    <n v="8658"/>
    <s v="CA-2014-142769"/>
    <s v="9/13/2014"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x v="5"/>
    <m/>
    <m/>
  </r>
  <r>
    <n v="8659"/>
    <s v="CA-2016-168361"/>
    <s v="6/21/2016"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x v="5"/>
    <m/>
    <m/>
  </r>
  <r>
    <n v="8660"/>
    <s v="CA-2016-153185"/>
    <d v="2016-03-09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6"/>
    <n v="0.2"/>
    <n v="11.223000000000001"/>
    <x v="5"/>
    <m/>
    <m/>
  </r>
  <r>
    <n v="8661"/>
    <s v="CA-2017-124765"/>
    <s v="11/25/2017"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5"/>
    <n v="0.2"/>
    <n v="-81.441000000000003"/>
    <x v="5"/>
    <m/>
    <m/>
  </r>
  <r>
    <n v="8662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4"/>
    <n v="0.6"/>
    <n v="-15.9268"/>
    <x v="5"/>
    <m/>
    <m/>
  </r>
  <r>
    <n v="8663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6"/>
    <n v="0.2"/>
    <n v="69.654600000000002"/>
    <x v="5"/>
    <m/>
    <m/>
  </r>
  <r>
    <n v="8664"/>
    <s v="CA-2015-131856"/>
    <d v="2015-12-05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7"/>
    <n v="0.2"/>
    <n v="41.568800000000003"/>
    <x v="5"/>
    <m/>
    <m/>
  </r>
  <r>
    <n v="8665"/>
    <s v="CA-2017-126634"/>
    <s v="3/30/2017"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5"/>
    <n v="0"/>
    <n v="39.564"/>
    <x v="5"/>
    <m/>
    <m/>
  </r>
  <r>
    <n v="8666"/>
    <s v="CA-2016-118500"/>
    <s v="11/17/2016"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5"/>
    <n v="0"/>
    <n v="13.365"/>
    <x v="5"/>
    <m/>
    <m/>
  </r>
  <r>
    <n v="8667"/>
    <s v="CA-2016-163951"/>
    <s v="12/30/2016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5"/>
    <n v="0.2"/>
    <n v="1.6519999999999999"/>
    <x v="5"/>
    <m/>
    <m/>
  </r>
  <r>
    <n v="8668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4"/>
    <n v="0.2"/>
    <n v="19.376000000000001"/>
    <x v="5"/>
    <m/>
    <m/>
  </r>
  <r>
    <n v="8669"/>
    <s v="CA-2016-149916"/>
    <s v="12/22/2016"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1"/>
    <n v="0.2"/>
    <n v="3.7570000000000001"/>
    <x v="5"/>
    <m/>
    <m/>
  </r>
  <r>
    <n v="8670"/>
    <s v="CA-2015-158918"/>
    <s v="12/20/2015"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4"/>
    <n v="0"/>
    <n v="7.7039999999999997"/>
    <x v="5"/>
    <m/>
    <m/>
  </r>
  <r>
    <n v="8671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3"/>
    <n v="0.2"/>
    <n v="-18.235199999999999"/>
    <x v="5"/>
    <m/>
    <m/>
  </r>
  <r>
    <n v="8672"/>
    <s v="US-2014-159611"/>
    <s v="12/27/2014"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"/>
    <n v="0.2"/>
    <n v="-25.109000000000002"/>
    <x v="5"/>
    <m/>
    <m/>
  </r>
  <r>
    <n v="8673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x v="5"/>
    <m/>
    <m/>
  </r>
  <r>
    <n v="8674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3"/>
    <n v="0.3"/>
    <n v="-8.5793999999999997"/>
    <x v="5"/>
    <m/>
    <m/>
  </r>
  <r>
    <n v="8675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3"/>
    <n v="0.2"/>
    <n v="-8.1821999999999999"/>
    <x v="5"/>
    <m/>
    <m/>
  </r>
  <r>
    <n v="8676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6"/>
    <n v="0.2"/>
    <n v="3.504"/>
    <x v="5"/>
    <m/>
    <m/>
  </r>
  <r>
    <n v="8677"/>
    <s v="CA-2017-163265"/>
    <s v="2/16/2017"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x v="5"/>
    <m/>
    <m/>
  </r>
  <r>
    <n v="8678"/>
    <s v="CA-2017-141705"/>
    <s v="10/24/2017"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5"/>
    <n v="0.3"/>
    <n v="-81.3065"/>
    <x v="5"/>
    <m/>
    <m/>
  </r>
  <r>
    <n v="8679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x v="5"/>
    <m/>
    <m/>
  </r>
  <r>
    <n v="8680"/>
    <s v="CA-2016-112739"/>
    <d v="2016-02-09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 MX Performance Wireless Mouse"/>
    <n v="159.56"/>
    <n v="5"/>
    <n v="0.2"/>
    <n v="33.906500000000001"/>
    <x v="5"/>
    <m/>
    <m/>
  </r>
  <r>
    <n v="8681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x v="5"/>
    <m/>
    <m/>
  </r>
  <r>
    <n v="8682"/>
    <s v="CA-2016-143805"/>
    <d v="2016-01-12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5"/>
    <n v="0"/>
    <n v="11.803000000000001"/>
    <x v="5"/>
    <m/>
    <m/>
  </r>
  <r>
    <n v="8683"/>
    <s v="CA-2014-133634"/>
    <d v="2014-05-1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3"/>
    <n v="0"/>
    <n v="16.2486"/>
    <x v="5"/>
    <m/>
    <m/>
  </r>
  <r>
    <n v="8684"/>
    <s v="CA-2017-101665"/>
    <s v="11/25/2017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"/>
    <n v="0"/>
    <n v="1.3415999999999999"/>
    <x v="5"/>
    <m/>
    <m/>
  </r>
  <r>
    <n v="8685"/>
    <s v="CA-2016-155446"/>
    <s v="12/16/2016"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x v="5"/>
    <m/>
    <m/>
  </r>
  <r>
    <n v="8686"/>
    <s v="CA-2017-137323"/>
    <s v="11/14/2017"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x v="5"/>
    <m/>
    <m/>
  </r>
  <r>
    <n v="8687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"/>
    <n v="0"/>
    <n v="11.586"/>
    <x v="5"/>
    <m/>
    <m/>
  </r>
  <r>
    <n v="8688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5"/>
    <n v="0"/>
    <n v="8.9499999999999993"/>
    <x v="5"/>
    <m/>
    <m/>
  </r>
  <r>
    <n v="8689"/>
    <s v="CA-2016-144015"/>
    <s v="6/26/2016"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x v="5"/>
    <m/>
    <m/>
  </r>
  <r>
    <n v="8690"/>
    <s v="CA-2014-101427"/>
    <s v="12/26/2014"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3"/>
    <n v="0.2"/>
    <n v="1.1022000000000001"/>
    <x v="5"/>
    <m/>
    <m/>
  </r>
  <r>
    <n v="8691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"/>
    <n v="0.4"/>
    <n v="-56.3108"/>
    <x v="5"/>
    <m/>
    <m/>
  </r>
  <r>
    <n v="8692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"/>
    <n v="0.4"/>
    <n v="-49.437600000000003"/>
    <x v="5"/>
    <m/>
    <m/>
  </r>
  <r>
    <n v="8693"/>
    <s v="CA-2016-136770"/>
    <s v="8/14/2016"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x v="5"/>
    <m/>
    <m/>
  </r>
  <r>
    <n v="8694"/>
    <s v="CA-2016-118311"/>
    <s v="10/24/2016"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5"/>
    <n v="0"/>
    <n v="162"/>
    <x v="5"/>
    <m/>
    <m/>
  </r>
  <r>
    <n v="8695"/>
    <s v="US-2014-112795"/>
    <s v="8/23/2014"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3"/>
    <n v="0"/>
    <n v="9.5256000000000007"/>
    <x v="5"/>
    <m/>
    <m/>
  </r>
  <r>
    <n v="8696"/>
    <s v="CA-2017-127096"/>
    <s v="9/15/2017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1"/>
    <n v="0.2"/>
    <n v="11.283899999999999"/>
    <x v="5"/>
    <m/>
    <m/>
  </r>
  <r>
    <n v="8697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3"/>
    <n v="0.2"/>
    <n v="26.997299999999999"/>
    <x v="5"/>
    <m/>
    <m/>
  </r>
  <r>
    <n v="8698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4"/>
    <n v="0.2"/>
    <n v="9.3504000000000005"/>
    <x v="5"/>
    <m/>
    <m/>
  </r>
  <r>
    <n v="8699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x v="5"/>
    <m/>
    <m/>
  </r>
  <r>
    <n v="8700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x v="5"/>
    <m/>
    <m/>
  </r>
  <r>
    <n v="8701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8"/>
    <n v="0.2"/>
    <n v="6.7031999999999998"/>
    <x v="5"/>
    <m/>
    <m/>
  </r>
  <r>
    <n v="8702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1"/>
    <n v="0.2"/>
    <n v="17.847000000000001"/>
    <x v="5"/>
    <m/>
    <m/>
  </r>
  <r>
    <n v="8703"/>
    <s v="CA-2017-119284"/>
    <s v="6/15/2017"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5"/>
    <n v="0.2"/>
    <n v="29.692"/>
    <x v="5"/>
    <m/>
    <m/>
  </r>
  <r>
    <n v="8704"/>
    <s v="CA-2015-133494"/>
    <d v="2015-01-03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x v="5"/>
    <m/>
    <m/>
  </r>
  <r>
    <n v="8705"/>
    <s v="CA-2016-111318"/>
    <s v="7/23/2016"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8"/>
    <n v="0.2"/>
    <n v="11.5136"/>
    <x v="5"/>
    <m/>
    <m/>
  </r>
  <r>
    <n v="8706"/>
    <s v="US-2014-132745"/>
    <d v="2014-01-10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1"/>
    <n v="0"/>
    <n v="0"/>
    <x v="5"/>
    <m/>
    <m/>
  </r>
  <r>
    <n v="8707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"/>
    <n v="0.1"/>
    <n v="13.437200000000001"/>
    <x v="5"/>
    <m/>
    <m/>
  </r>
  <r>
    <n v="8708"/>
    <s v="CA-2014-146815"/>
    <d v="2014-08-09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"/>
    <n v="0"/>
    <n v="1.6896"/>
    <x v="5"/>
    <m/>
    <m/>
  </r>
  <r>
    <n v="8709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4"/>
    <n v="0.2"/>
    <n v="-17.992799999999999"/>
    <x v="5"/>
    <m/>
    <m/>
  </r>
  <r>
    <n v="8710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x v="5"/>
    <m/>
    <m/>
  </r>
  <r>
    <n v="8711"/>
    <s v="CA-2014-119144"/>
    <s v="11/16/2014"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3"/>
    <n v="0"/>
    <n v="10.347300000000001"/>
    <x v="5"/>
    <m/>
    <m/>
  </r>
  <r>
    <n v="8712"/>
    <s v="CA-2014-105648"/>
    <d v="2014-03-03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3"/>
    <n v="0.2"/>
    <n v="-23.488199999999999"/>
    <x v="5"/>
    <m/>
    <m/>
  </r>
  <r>
    <n v="8713"/>
    <s v="US-2015-145422"/>
    <d v="2015-03-12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x v="5"/>
    <m/>
    <m/>
  </r>
  <r>
    <n v="8714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6"/>
    <n v="0.2"/>
    <n v="5.3963999999999999"/>
    <x v="5"/>
    <m/>
    <m/>
  </r>
  <r>
    <n v="8715"/>
    <s v="CA-2017-136623"/>
    <d v="2017-11-07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5"/>
    <n v="0.2"/>
    <n v="9.3125"/>
    <x v="5"/>
    <m/>
    <m/>
  </r>
  <r>
    <n v="8716"/>
    <s v="CA-2017-121678"/>
    <s v="11/16/2017"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1"/>
    <n v="0.7"/>
    <n v="-1.3984000000000001"/>
    <x v="5"/>
    <m/>
    <m/>
  </r>
  <r>
    <n v="8717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4"/>
    <n v="0.8"/>
    <n v="-160.96"/>
    <x v="5"/>
    <m/>
    <m/>
  </r>
  <r>
    <n v="8718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"/>
    <n v="0.6"/>
    <n v="-4.5396000000000001"/>
    <x v="5"/>
    <m/>
    <m/>
  </r>
  <r>
    <n v="8719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8"/>
    <n v="0.2"/>
    <n v="3.9424000000000001"/>
    <x v="5"/>
    <m/>
    <m/>
  </r>
  <r>
    <n v="8720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3"/>
    <n v="0.2"/>
    <n v="5.6375999999999999"/>
    <x v="5"/>
    <m/>
    <m/>
  </r>
  <r>
    <n v="8721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x v="5"/>
    <m/>
    <m/>
  </r>
  <r>
    <n v="8722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9"/>
    <n v="0.2"/>
    <n v="6.7535999999999996"/>
    <x v="5"/>
    <m/>
    <m/>
  </r>
  <r>
    <n v="8723"/>
    <s v="CA-2016-120824"/>
    <d v="2016-12-06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x v="5"/>
    <m/>
    <m/>
  </r>
  <r>
    <n v="8724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7"/>
    <n v="0.2"/>
    <n v="13.0928"/>
    <x v="5"/>
    <m/>
    <m/>
  </r>
  <r>
    <n v="8725"/>
    <s v="US-2016-135209"/>
    <s v="12/29/2016"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6"/>
    <n v="0.2"/>
    <n v="8.8704000000000001"/>
    <x v="5"/>
    <m/>
    <m/>
  </r>
  <r>
    <n v="8726"/>
    <s v="CA-2017-148145"/>
    <s v="3/18/2017"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4"/>
    <n v="0"/>
    <n v="21.251999999999999"/>
    <x v="5"/>
    <m/>
    <m/>
  </r>
  <r>
    <n v="8727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3"/>
    <n v="0.2"/>
    <n v="0.70920000000000005"/>
    <x v="5"/>
    <m/>
    <m/>
  </r>
  <r>
    <n v="8728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x v="5"/>
    <m/>
    <m/>
  </r>
  <r>
    <n v="8729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"/>
    <n v="0.2"/>
    <n v="8.1940000000000008"/>
    <x v="5"/>
    <m/>
    <m/>
  </r>
  <r>
    <n v="8730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3"/>
    <n v="0.2"/>
    <n v="2.2511999999999999"/>
    <x v="5"/>
    <m/>
    <m/>
  </r>
  <r>
    <n v="8731"/>
    <s v="CA-2015-103870"/>
    <s v="12/27/2015"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7"/>
    <n v="0.2"/>
    <n v="-12.7302"/>
    <x v="5"/>
    <m/>
    <m/>
  </r>
  <r>
    <n v="8732"/>
    <s v="CA-2015-111017"/>
    <s v="7/31/2015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3"/>
    <n v="0"/>
    <n v="15.776999999999999"/>
    <x v="5"/>
    <m/>
    <m/>
  </r>
  <r>
    <n v="8733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3"/>
    <n v="0"/>
    <n v="9.3312000000000008"/>
    <x v="5"/>
    <m/>
    <m/>
  </r>
  <r>
    <n v="8734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3"/>
    <n v="0"/>
    <n v="40.415999999999997"/>
    <x v="5"/>
    <m/>
    <m/>
  </r>
  <r>
    <n v="8735"/>
    <s v="CA-2017-116988"/>
    <s v="6/27/2017"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 P710e Mobile Speakerphone"/>
    <n v="1287.45"/>
    <n v="5"/>
    <n v="0"/>
    <n v="244.6155"/>
    <x v="5"/>
    <m/>
    <m/>
  </r>
  <r>
    <n v="8736"/>
    <s v="US-2014-169390"/>
    <d v="2014-07-02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4"/>
    <n v="0"/>
    <n v="9.7439999999999998"/>
    <x v="5"/>
    <m/>
    <m/>
  </r>
  <r>
    <n v="8737"/>
    <s v="CA-2016-168774"/>
    <d v="2016-04-09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3"/>
    <n v="0"/>
    <n v="160.62299999999999"/>
    <x v="5"/>
    <m/>
    <m/>
  </r>
  <r>
    <n v="8738"/>
    <s v="CA-2017-161592"/>
    <d v="2017-06-04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5"/>
    <n v="0.7"/>
    <n v="-5.94"/>
    <x v="5"/>
    <m/>
    <m/>
  </r>
  <r>
    <n v="8739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4"/>
    <n v="0.2"/>
    <n v="3.6432000000000002"/>
    <x v="5"/>
    <m/>
    <m/>
  </r>
  <r>
    <n v="8740"/>
    <s v="US-2017-131961"/>
    <d v="2017-08-12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"/>
    <n v="0.4"/>
    <n v="-20.997"/>
    <x v="5"/>
    <m/>
    <m/>
  </r>
  <r>
    <n v="8741"/>
    <s v="CA-2016-102498"/>
    <s v="7/24/2016"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5"/>
    <n v="0"/>
    <n v="21.228000000000002"/>
    <x v="5"/>
    <m/>
    <m/>
  </r>
  <r>
    <n v="8742"/>
    <s v="CA-2015-113222"/>
    <d v="2015-09-1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3"/>
    <n v="0"/>
    <n v="5.1551999999999998"/>
    <x v="5"/>
    <m/>
    <m/>
  </r>
  <r>
    <n v="8743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1"/>
    <n v="0.2"/>
    <n v="3.0337999999999998"/>
    <x v="5"/>
    <m/>
    <m/>
  </r>
  <r>
    <n v="8744"/>
    <s v="US-2015-144771"/>
    <d v="2015-02-10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3"/>
    <n v="0.2"/>
    <n v="-4.641"/>
    <x v="5"/>
    <m/>
    <m/>
  </r>
  <r>
    <n v="8745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4"/>
    <n v="0"/>
    <n v="4.9648000000000003"/>
    <x v="5"/>
    <m/>
    <m/>
  </r>
  <r>
    <n v="8746"/>
    <s v="CA-2015-162376"/>
    <s v="11/22/2015"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3"/>
    <n v="0"/>
    <n v="28.171800000000001"/>
    <x v="5"/>
    <m/>
    <m/>
  </r>
  <r>
    <n v="8747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"/>
    <n v="0"/>
    <n v="12.6348"/>
    <x v="5"/>
    <m/>
    <m/>
  </r>
  <r>
    <n v="8748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"/>
    <n v="0.2"/>
    <n v="10.061999999999999"/>
    <x v="5"/>
    <m/>
    <m/>
  </r>
  <r>
    <n v="8749"/>
    <s v="CA-2017-128076"/>
    <d v="2017-02-02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x v="5"/>
    <m/>
    <m/>
  </r>
  <r>
    <n v="8750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x v="5"/>
    <m/>
    <m/>
  </r>
  <r>
    <n v="8751"/>
    <s v="US-2015-163825"/>
    <s v="6/16/2015"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"/>
    <n v="0"/>
    <n v="33.494999999999997"/>
    <x v="5"/>
    <m/>
    <m/>
  </r>
  <r>
    <n v="8752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x v="5"/>
    <m/>
    <m/>
  </r>
  <r>
    <n v="8753"/>
    <s v="CA-2016-105662"/>
    <d v="2016-05-05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3"/>
    <n v="0.2"/>
    <n v="19.9665"/>
    <x v="5"/>
    <m/>
    <m/>
  </r>
  <r>
    <n v="8754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6"/>
    <n v="0.2"/>
    <n v="5.9778000000000002"/>
    <x v="5"/>
    <m/>
    <m/>
  </r>
  <r>
    <n v="8755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3"/>
    <n v="0.7"/>
    <n v="-3.5640000000000001"/>
    <x v="5"/>
    <m/>
    <m/>
  </r>
  <r>
    <n v="8756"/>
    <s v="CA-2017-152198"/>
    <d v="2017-09-09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x v="5"/>
    <m/>
    <m/>
  </r>
  <r>
    <n v="8757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"/>
    <n v="0"/>
    <n v="10.5504"/>
    <x v="5"/>
    <m/>
    <m/>
  </r>
  <r>
    <n v="8758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8"/>
    <n v="0"/>
    <n v="24.883199999999999"/>
    <x v="5"/>
    <m/>
    <m/>
  </r>
  <r>
    <n v="8759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3"/>
    <n v="0"/>
    <n v="9.3228000000000009"/>
    <x v="5"/>
    <m/>
    <m/>
  </r>
  <r>
    <n v="8760"/>
    <s v="CA-2016-114307"/>
    <s v="7/22/2016"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3"/>
    <n v="0"/>
    <n v="2.5920000000000001"/>
    <x v="5"/>
    <m/>
    <m/>
  </r>
  <r>
    <n v="8761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x v="5"/>
    <m/>
    <m/>
  </r>
  <r>
    <n v="8762"/>
    <s v="CA-2016-159891"/>
    <s v="1/31/2016"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8"/>
    <n v="0"/>
    <n v="58.919199999999996"/>
    <x v="5"/>
    <m/>
    <m/>
  </r>
  <r>
    <n v="8763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1"/>
    <n v="0"/>
    <n v="4.0686999999999998"/>
    <x v="5"/>
    <m/>
    <m/>
  </r>
  <r>
    <n v="8764"/>
    <s v="CA-2016-112578"/>
    <s v="12/29/2016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"/>
    <n v="0"/>
    <n v="7.2695999999999996"/>
    <x v="5"/>
    <m/>
    <m/>
  </r>
  <r>
    <n v="8765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"/>
    <n v="0.2"/>
    <n v="0.73480000000000001"/>
    <x v="5"/>
    <m/>
    <m/>
  </r>
  <r>
    <n v="8766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"/>
    <n v="0.8"/>
    <n v="-2.544"/>
    <x v="5"/>
    <m/>
    <m/>
  </r>
  <r>
    <n v="8767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x v="5"/>
    <m/>
    <m/>
  </r>
  <r>
    <n v="8768"/>
    <s v="CA-2015-107083"/>
    <s v="11/21/2015"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5"/>
    <n v="0.8"/>
    <n v="-13.167"/>
    <x v="5"/>
    <m/>
    <m/>
  </r>
  <r>
    <n v="8769"/>
    <s v="CA-2015-151722"/>
    <d v="2015-05-10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4"/>
    <n v="0.2"/>
    <n v="57.6"/>
    <x v="5"/>
    <m/>
    <m/>
  </r>
  <r>
    <n v="8770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x v="5"/>
    <m/>
    <m/>
  </r>
  <r>
    <n v="8771"/>
    <s v="CA-2016-151148"/>
    <d v="2016-12-09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4"/>
    <n v="0.2"/>
    <n v="5.1959999999999997"/>
    <x v="5"/>
    <m/>
    <m/>
  </r>
  <r>
    <n v="8772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x v="5"/>
    <m/>
    <m/>
  </r>
  <r>
    <n v="8773"/>
    <s v="CA-2017-115882"/>
    <s v="9/14/2017"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3"/>
    <n v="0.2"/>
    <n v="23.234999999999999"/>
    <x v="5"/>
    <m/>
    <m/>
  </r>
  <r>
    <n v="8774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6"/>
    <n v="0"/>
    <n v="6.72"/>
    <x v="5"/>
    <m/>
    <m/>
  </r>
  <r>
    <n v="8775"/>
    <s v="CA-2015-132276"/>
    <s v="2/23/2015"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x v="5"/>
    <m/>
    <m/>
  </r>
  <r>
    <n v="8776"/>
    <s v="CA-2016-163636"/>
    <d v="2016-05-12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"/>
    <n v="0.2"/>
    <n v="0.30940000000000001"/>
    <x v="5"/>
    <m/>
    <m/>
  </r>
  <r>
    <n v="8777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5"/>
    <n v="0.3"/>
    <n v="0"/>
    <x v="5"/>
    <m/>
    <m/>
  </r>
  <r>
    <n v="8778"/>
    <s v="CA-2016-102813"/>
    <d v="2016-02-07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8"/>
    <n v="0.2"/>
    <n v="14.5152"/>
    <x v="5"/>
    <m/>
    <m/>
  </r>
  <r>
    <n v="8779"/>
    <s v="CA-2017-135377"/>
    <s v="12/13/2017"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3"/>
    <n v="0.2"/>
    <n v="7.1993999999999998"/>
    <x v="5"/>
    <m/>
    <m/>
  </r>
  <r>
    <n v="8780"/>
    <s v="CA-2015-165813"/>
    <s v="3/20/2015"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3"/>
    <n v="0.2"/>
    <n v="2.5640999999999998"/>
    <x v="5"/>
    <m/>
    <m/>
  </r>
  <r>
    <n v="8781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x v="5"/>
    <m/>
    <m/>
  </r>
  <r>
    <n v="8782"/>
    <s v="CA-2015-133585"/>
    <d v="2015-01-03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x v="5"/>
    <m/>
    <m/>
  </r>
  <r>
    <n v="8783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4"/>
    <n v="0.2"/>
    <n v="6.6352000000000002"/>
    <x v="5"/>
    <m/>
    <m/>
  </r>
  <r>
    <n v="8784"/>
    <s v="CA-2016-116911"/>
    <s v="9/15/2016"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3"/>
    <n v="0"/>
    <n v="259.52969999999999"/>
    <x v="5"/>
    <m/>
    <m/>
  </r>
  <r>
    <n v="8785"/>
    <s v="US-2017-129224"/>
    <s v="3/17/2017"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"/>
    <n v="0.2"/>
    <n v="1.6704000000000001"/>
    <x v="5"/>
    <m/>
    <m/>
  </r>
  <r>
    <n v="8786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5"/>
    <n v="0.2"/>
    <n v="19.596"/>
    <x v="5"/>
    <m/>
    <m/>
  </r>
  <r>
    <n v="8787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3"/>
    <n v="0.2"/>
    <n v="5.4432"/>
    <x v="5"/>
    <m/>
    <m/>
  </r>
  <r>
    <n v="8788"/>
    <s v="CA-2017-145765"/>
    <s v="5/28/2017"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 Gaming G510s - Keyboard"/>
    <n v="271.96800000000002"/>
    <n v="4"/>
    <n v="0.2"/>
    <n v="54.393599999999999"/>
    <x v="5"/>
    <m/>
    <m/>
  </r>
  <r>
    <n v="8789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3"/>
    <n v="0.2"/>
    <n v="52.376399999999997"/>
    <x v="5"/>
    <m/>
    <m/>
  </r>
  <r>
    <n v="8790"/>
    <s v="CA-2017-126914"/>
    <s v="6/15/2017"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"/>
    <n v="0.2"/>
    <n v="-3.8864000000000001"/>
    <x v="5"/>
    <m/>
    <m/>
  </r>
  <r>
    <n v="8791"/>
    <s v="CA-2015-169572"/>
    <d v="2015-06-09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9"/>
    <n v="0"/>
    <n v="21.4452"/>
    <x v="5"/>
    <m/>
    <m/>
  </r>
  <r>
    <n v="8792"/>
    <s v="CA-2017-162075"/>
    <s v="3/18/2017"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7"/>
    <n v="0.2"/>
    <n v="47.0351"/>
    <x v="5"/>
    <m/>
    <m/>
  </r>
  <r>
    <n v="8793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"/>
    <n v="0"/>
    <n v="6.8714000000000004"/>
    <x v="5"/>
    <m/>
    <m/>
  </r>
  <r>
    <n v="8794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5"/>
    <n v="0"/>
    <n v="8.7944999999999993"/>
    <x v="5"/>
    <m/>
    <m/>
  </r>
  <r>
    <n v="8795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5"/>
    <n v="0.2"/>
    <n v="72.974999999999994"/>
    <x v="5"/>
    <m/>
    <m/>
  </r>
  <r>
    <n v="8796"/>
    <s v="CA-2014-162992"/>
    <s v="12/19/2014"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4"/>
    <n v="0.2"/>
    <n v="15.8376"/>
    <x v="5"/>
    <m/>
    <m/>
  </r>
  <r>
    <n v="8797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"/>
    <n v="0"/>
    <n v="6.2207999999999997"/>
    <x v="5"/>
    <m/>
    <m/>
  </r>
  <r>
    <n v="8798"/>
    <s v="CA-2016-106397"/>
    <d v="2016-07-07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"/>
    <n v="0"/>
    <n v="12.8744"/>
    <x v="5"/>
    <m/>
    <m/>
  </r>
  <r>
    <n v="8799"/>
    <s v="US-2016-150140"/>
    <d v="2016-06-04T00:00:00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s v="Technology"/>
    <s v="Phones"/>
    <s v="Nortel Meridian M5316 Digital phone"/>
    <n v="1294.75"/>
    <n v="5"/>
    <n v="0"/>
    <n v="336.63499999999999"/>
    <x v="5"/>
    <m/>
    <m/>
  </r>
  <r>
    <n v="8800"/>
    <s v="CA-2014-116666"/>
    <d v="2014-08-05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5"/>
    <n v="0.4"/>
    <n v="239.99600000000001"/>
    <x v="5"/>
    <m/>
    <m/>
  </r>
  <r>
    <n v="8801"/>
    <s v="CA-2017-148992"/>
    <s v="11/23/2017"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"/>
    <n v="0.2"/>
    <n v="3.7408000000000001"/>
    <x v="5"/>
    <m/>
    <m/>
  </r>
  <r>
    <n v="8802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"/>
    <n v="0"/>
    <n v="62.154400000000003"/>
    <x v="5"/>
    <m/>
    <m/>
  </r>
  <r>
    <n v="8803"/>
    <s v="CA-2016-140935"/>
    <d v="2016-10-1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"/>
    <n v="0"/>
    <n v="54.7136"/>
    <x v="5"/>
    <m/>
    <m/>
  </r>
  <r>
    <n v="8804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x v="5"/>
    <m/>
    <m/>
  </r>
  <r>
    <n v="8805"/>
    <s v="CA-2014-157644"/>
    <s v="12/31/2014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3"/>
    <n v="0"/>
    <n v="8.6940000000000008"/>
    <x v="5"/>
    <m/>
    <m/>
  </r>
  <r>
    <n v="8806"/>
    <s v="US-2017-100398"/>
    <s v="8/19/2017"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x v="5"/>
    <m/>
    <m/>
  </r>
  <r>
    <n v="8807"/>
    <s v="CA-2016-113082"/>
    <d v="2016-12-09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x v="5"/>
    <m/>
    <m/>
  </r>
  <r>
    <n v="8808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x v="5"/>
    <m/>
    <m/>
  </r>
  <r>
    <n v="8809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5"/>
    <n v="0.4"/>
    <n v="19.774999999999999"/>
    <x v="5"/>
    <m/>
    <m/>
  </r>
  <r>
    <n v="8810"/>
    <s v="US-2017-110646"/>
    <s v="10/26/2017"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5"/>
    <n v="0.2"/>
    <n v="4.9814999999999996"/>
    <x v="5"/>
    <m/>
    <m/>
  </r>
  <r>
    <n v="8811"/>
    <s v="CA-2017-120614"/>
    <s v="5/30/2017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5"/>
    <m/>
    <m/>
  </r>
  <r>
    <n v="8812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x v="5"/>
    <m/>
    <m/>
  </r>
  <r>
    <n v="8813"/>
    <s v="US-2016-140172"/>
    <d v="2016-08-03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5"/>
    <n v="0"/>
    <n v="3.7530000000000001"/>
    <x v="5"/>
    <m/>
    <m/>
  </r>
  <r>
    <n v="8814"/>
    <s v="CA-2015-127754"/>
    <s v="7/26/2015"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3"/>
    <n v="0.2"/>
    <n v="13.317600000000001"/>
    <x v="5"/>
    <m/>
    <m/>
  </r>
  <r>
    <n v="8815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"/>
    <n v="0"/>
    <n v="89.3142"/>
    <x v="5"/>
    <m/>
    <m/>
  </r>
  <r>
    <n v="8816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x v="5"/>
    <m/>
    <m/>
  </r>
  <r>
    <n v="8817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4"/>
    <n v="0"/>
    <n v="5.6416000000000004"/>
    <x v="5"/>
    <m/>
    <m/>
  </r>
  <r>
    <n v="8818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"/>
    <n v="0"/>
    <n v="7.7831999999999999"/>
    <x v="5"/>
    <m/>
    <m/>
  </r>
  <r>
    <n v="8819"/>
    <s v="CA-2015-144274"/>
    <s v="11/23/2015"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6"/>
    <n v="0"/>
    <n v="18.662400000000002"/>
    <x v="5"/>
    <m/>
    <m/>
  </r>
  <r>
    <n v="8820"/>
    <s v="CA-2015-142930"/>
    <s v="11/28/2015"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4"/>
    <n v="0.2"/>
    <n v="117.432"/>
    <x v="5"/>
    <m/>
    <m/>
  </r>
  <r>
    <n v="8821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"/>
    <n v="0.2"/>
    <n v="311.9948"/>
    <x v="5"/>
    <m/>
    <m/>
  </r>
  <r>
    <n v="8822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"/>
    <n v="0.7"/>
    <n v="-2.9964"/>
    <x v="5"/>
    <m/>
    <m/>
  </r>
  <r>
    <n v="8823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"/>
    <n v="0.2"/>
    <n v="4.1988000000000003"/>
    <x v="5"/>
    <m/>
    <m/>
  </r>
  <r>
    <n v="8824"/>
    <s v="CA-2017-100622"/>
    <d v="2017-03-1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"/>
    <n v="0.2"/>
    <n v="3.7408000000000001"/>
    <x v="5"/>
    <m/>
    <m/>
  </r>
  <r>
    <n v="8825"/>
    <s v="CA-2017-117156"/>
    <s v="3/21/2017"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3"/>
    <n v="0.2"/>
    <n v="2.8782000000000001"/>
    <x v="5"/>
    <m/>
    <m/>
  </r>
  <r>
    <n v="8826"/>
    <s v="CA-2015-115399"/>
    <s v="12/19/2015"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3"/>
    <n v="0.2"/>
    <n v="2.5055999999999998"/>
    <x v="5"/>
    <m/>
    <m/>
  </r>
  <r>
    <n v="8827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5"/>
    <n v="0.2"/>
    <n v="9.3520000000000003"/>
    <x v="5"/>
    <m/>
    <m/>
  </r>
  <r>
    <n v="8828"/>
    <s v="US-2014-157847"/>
    <d v="2014-02-04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7"/>
    <n v="0.2"/>
    <n v="10.465"/>
    <x v="5"/>
    <m/>
    <m/>
  </r>
  <r>
    <n v="8829"/>
    <s v="CA-2015-115168"/>
    <d v="2015-05-06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"/>
    <n v="0"/>
    <n v="4.7519999999999998"/>
    <x v="5"/>
    <m/>
    <m/>
  </r>
  <r>
    <n v="8830"/>
    <s v="CA-2014-109680"/>
    <d v="2014-06-10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"/>
    <n v="0"/>
    <n v="54.087600000000002"/>
    <x v="5"/>
    <m/>
    <m/>
  </r>
  <r>
    <n v="8831"/>
    <s v="CA-2016-167983"/>
    <s v="8/21/2016"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10"/>
    <n v="0.2"/>
    <n v="11.704000000000001"/>
    <x v="5"/>
    <m/>
    <m/>
  </r>
  <r>
    <n v="8832"/>
    <s v="CA-2015-145324"/>
    <s v="11/15/2015"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"/>
    <n v="0"/>
    <n v="14.3856"/>
    <x v="5"/>
    <m/>
    <m/>
  </r>
  <r>
    <n v="8833"/>
    <s v="CA-2015-153423"/>
    <s v="6/22/2015"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"/>
    <n v="0.2"/>
    <n v="456.58800000000002"/>
    <x v="5"/>
    <m/>
    <m/>
  </r>
  <r>
    <n v="8834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x v="5"/>
    <m/>
    <m/>
  </r>
  <r>
    <n v="8835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 Headset"/>
    <n v="89.9"/>
    <n v="2"/>
    <n v="0"/>
    <n v="25.172000000000001"/>
    <x v="5"/>
    <m/>
    <m/>
  </r>
  <r>
    <n v="8836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4"/>
    <n v="0"/>
    <n v="3.7128000000000001"/>
    <x v="5"/>
    <m/>
    <m/>
  </r>
  <r>
    <n v="8837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3"/>
    <n v="0"/>
    <n v="4.9607999999999999"/>
    <x v="5"/>
    <m/>
    <m/>
  </r>
  <r>
    <n v="8838"/>
    <s v="US-2017-132675"/>
    <s v="9/24/2017"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5"/>
    <n v="0"/>
    <n v="7.56"/>
    <x v="5"/>
    <m/>
    <m/>
  </r>
  <r>
    <n v="8839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3"/>
    <n v="0"/>
    <n v="18.446999999999999"/>
    <x v="5"/>
    <m/>
    <m/>
  </r>
  <r>
    <n v="8840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x v="5"/>
    <m/>
    <m/>
  </r>
  <r>
    <n v="8841"/>
    <s v="CA-2014-153808"/>
    <d v="2014-06-04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x v="5"/>
    <m/>
    <m/>
  </r>
  <r>
    <n v="8842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3"/>
    <n v="0"/>
    <n v="39.586799999999997"/>
    <x v="5"/>
    <m/>
    <m/>
  </r>
  <r>
    <n v="8843"/>
    <s v="US-2016-112396"/>
    <d v="2016-09-02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"/>
    <n v="0"/>
    <n v="11.151"/>
    <x v="5"/>
    <m/>
    <m/>
  </r>
  <r>
    <n v="8844"/>
    <s v="CA-2014-141173"/>
    <s v="11/18/2014"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5"/>
    <n v="0"/>
    <n v="16.787500000000001"/>
    <x v="5"/>
    <m/>
    <m/>
  </r>
  <r>
    <n v="8845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3"/>
    <n v="0.7"/>
    <n v="-6.03"/>
    <x v="5"/>
    <m/>
    <m/>
  </r>
  <r>
    <n v="8846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3"/>
    <n v="0.2"/>
    <n v="1.7486999999999999"/>
    <x v="5"/>
    <m/>
    <m/>
  </r>
  <r>
    <n v="8847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5"/>
    <n v="0.2"/>
    <n v="29.692"/>
    <x v="5"/>
    <m/>
    <m/>
  </r>
  <r>
    <n v="8848"/>
    <s v="CA-2017-156664"/>
    <s v="12/18/2017"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x v="5"/>
    <m/>
    <m/>
  </r>
  <r>
    <n v="8849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1"/>
    <n v="0.2"/>
    <n v="8.3520000000000003"/>
    <x v="5"/>
    <m/>
    <m/>
  </r>
  <r>
    <n v="8850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10"/>
    <n v="0.2"/>
    <n v="45.954000000000001"/>
    <x v="5"/>
    <m/>
    <m/>
  </r>
  <r>
    <n v="8851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x v="5"/>
    <m/>
    <m/>
  </r>
  <r>
    <n v="8852"/>
    <s v="CA-2015-140718"/>
    <d v="2015-02-07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"/>
    <n v="0.2"/>
    <n v="3.2871999999999999"/>
    <x v="5"/>
    <m/>
    <m/>
  </r>
  <r>
    <n v="8853"/>
    <s v="CA-2014-119977"/>
    <d v="2014-08-10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4"/>
    <n v="0"/>
    <n v="55.764000000000003"/>
    <x v="5"/>
    <m/>
    <m/>
  </r>
  <r>
    <n v="8854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x v="5"/>
    <m/>
    <m/>
  </r>
  <r>
    <n v="8855"/>
    <s v="US-2015-115343"/>
    <s v="9/22/2015"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 P710e Mobile Speakerphone"/>
    <n v="617.976"/>
    <n v="3"/>
    <n v="0.2"/>
    <n v="-7.7247000000000003"/>
    <x v="5"/>
    <m/>
    <m/>
  </r>
  <r>
    <n v="8856"/>
    <s v="CA-2017-163671"/>
    <s v="12/24/2017"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3"/>
    <n v="0.2"/>
    <n v="7.992"/>
    <x v="5"/>
    <m/>
    <m/>
  </r>
  <r>
    <n v="8857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6"/>
    <n v="0"/>
    <n v="39.888599999999997"/>
    <x v="5"/>
    <m/>
    <m/>
  </r>
  <r>
    <n v="8858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x v="5"/>
    <m/>
    <m/>
  </r>
  <r>
    <n v="8859"/>
    <s v="CA-2017-135909"/>
    <s v="10/13/2017"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x v="5"/>
    <m/>
    <m/>
  </r>
  <r>
    <n v="8860"/>
    <s v="US-2017-114356"/>
    <s v="8/20/2017"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 Headset"/>
    <n v="35.96"/>
    <n v="1"/>
    <n v="0.2"/>
    <n v="3.5960000000000001"/>
    <x v="5"/>
    <m/>
    <m/>
  </r>
  <r>
    <n v="8861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3"/>
    <n v="0"/>
    <n v="14.904"/>
    <x v="5"/>
    <m/>
    <m/>
  </r>
  <r>
    <n v="8862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4"/>
    <n v="0"/>
    <n v="3.9247999999999998"/>
    <x v="5"/>
    <m/>
    <m/>
  </r>
  <r>
    <n v="8863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4"/>
    <n v="0"/>
    <n v="96.415999999999997"/>
    <x v="5"/>
    <m/>
    <m/>
  </r>
  <r>
    <n v="8864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x v="5"/>
    <m/>
    <m/>
  </r>
  <r>
    <n v="8865"/>
    <s v="CA-2015-125934"/>
    <d v="2015-11-09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6"/>
    <n v="0"/>
    <n v="18.662400000000002"/>
    <x v="5"/>
    <m/>
    <m/>
  </r>
  <r>
    <n v="8866"/>
    <s v="CA-2015-158148"/>
    <s v="12/20/2015"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3"/>
    <n v="0"/>
    <n v="10.881"/>
    <x v="5"/>
    <m/>
    <m/>
  </r>
  <r>
    <n v="8867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x v="5"/>
    <m/>
    <m/>
  </r>
  <r>
    <n v="8868"/>
    <s v="CA-2014-120411"/>
    <s v="9/20/2014"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x v="5"/>
    <m/>
    <m/>
  </r>
  <r>
    <n v="8869"/>
    <s v="CA-2016-158260"/>
    <d v="2016-04-1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"/>
    <n v="0.2"/>
    <n v="77.22"/>
    <x v="5"/>
    <m/>
    <m/>
  </r>
  <r>
    <n v="8870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5"/>
    <n v="0.2"/>
    <n v="5.3730000000000002"/>
    <x v="5"/>
    <m/>
    <m/>
  </r>
  <r>
    <n v="8871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12"/>
    <n v="0"/>
    <n v="31.0992"/>
    <x v="5"/>
    <m/>
    <m/>
  </r>
  <r>
    <n v="8872"/>
    <s v="CA-2017-101805"/>
    <d v="2017-01-12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x v="5"/>
    <m/>
    <m/>
  </r>
  <r>
    <n v="8873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x v="5"/>
    <m/>
    <m/>
  </r>
  <r>
    <n v="8874"/>
    <s v="US-2014-105137"/>
    <d v="2014-10-10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"/>
    <n v="0.7"/>
    <n v="-13.393599999999999"/>
    <x v="5"/>
    <m/>
    <m/>
  </r>
  <r>
    <n v="8875"/>
    <s v="CA-2017-142489"/>
    <s v="11/14/2017"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5"/>
    <n v="0.8"/>
    <n v="-32.984999999999999"/>
    <x v="5"/>
    <m/>
    <m/>
  </r>
  <r>
    <n v="8876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"/>
    <n v="0.2"/>
    <n v="-34.758000000000003"/>
    <x v="5"/>
    <m/>
    <m/>
  </r>
  <r>
    <n v="8877"/>
    <s v="US-2016-141264"/>
    <s v="8/13/2016"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x v="5"/>
    <m/>
    <m/>
  </r>
  <r>
    <n v="8878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4"/>
    <n v="0"/>
    <n v="225.6"/>
    <x v="5"/>
    <m/>
    <m/>
  </r>
  <r>
    <n v="8879"/>
    <s v="CA-2017-126928"/>
    <s v="9/17/2017"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x v="5"/>
    <m/>
    <m/>
  </r>
  <r>
    <n v="8880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x v="5"/>
    <m/>
    <m/>
  </r>
  <r>
    <n v="8881"/>
    <s v="US-2015-107944"/>
    <s v="3/23/2015"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3"/>
    <n v="0"/>
    <n v="86.389200000000002"/>
    <x v="5"/>
    <m/>
    <m/>
  </r>
  <r>
    <n v="8882"/>
    <s v="CA-2016-135594"/>
    <s v="6/30/2016"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7"/>
    <n v="0.2"/>
    <n v="-0.62649999999999995"/>
    <x v="5"/>
    <m/>
    <m/>
  </r>
  <r>
    <n v="8883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"/>
    <n v="0.2"/>
    <n v="1.3986000000000001"/>
    <x v="5"/>
    <m/>
    <m/>
  </r>
  <r>
    <n v="8884"/>
    <s v="US-2017-115252"/>
    <s v="10/20/2017"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x v="5"/>
    <m/>
    <m/>
  </r>
  <r>
    <n v="8885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x v="5"/>
    <m/>
    <m/>
  </r>
  <r>
    <n v="8886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3"/>
    <n v="0.7"/>
    <n v="-2.2896000000000001"/>
    <x v="5"/>
    <m/>
    <m/>
  </r>
  <r>
    <n v="8887"/>
    <s v="CA-2014-107398"/>
    <s v="8/25/2014"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x v="5"/>
    <m/>
    <m/>
  </r>
  <r>
    <n v="8888"/>
    <s v="CA-2014-169642"/>
    <s v="7/27/2014"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"/>
    <n v="0"/>
    <n v="0"/>
    <x v="5"/>
    <m/>
    <m/>
  </r>
  <r>
    <n v="8889"/>
    <s v="CA-2017-103968"/>
    <d v="2017-01-12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9"/>
    <n v="0"/>
    <n v="107.03879999999999"/>
    <x v="5"/>
    <m/>
    <m/>
  </r>
  <r>
    <n v="8890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x v="5"/>
    <m/>
    <m/>
  </r>
  <r>
    <n v="8891"/>
    <s v="CA-2016-147256"/>
    <s v="10/17/2016"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x v="5"/>
    <m/>
    <m/>
  </r>
  <r>
    <n v="8892"/>
    <s v="CA-2016-162159"/>
    <s v="9/16/2016"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"/>
    <n v="0"/>
    <n v="30.445"/>
    <x v="5"/>
    <m/>
    <m/>
  </r>
  <r>
    <n v="8893"/>
    <s v="CA-2015-111038"/>
    <d v="2015-01-12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9"/>
    <n v="0.2"/>
    <n v="267.66719999999998"/>
    <x v="5"/>
    <m/>
    <m/>
  </r>
  <r>
    <n v="8894"/>
    <s v="CA-2014-124723"/>
    <d v="2014-05-08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x v="5"/>
    <m/>
    <m/>
  </r>
  <r>
    <n v="8895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x v="5"/>
    <m/>
    <m/>
  </r>
  <r>
    <n v="8896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x v="5"/>
    <m/>
    <m/>
  </r>
  <r>
    <n v="8897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3"/>
    <n v="0.2"/>
    <n v="10.35"/>
    <x v="5"/>
    <m/>
    <m/>
  </r>
  <r>
    <n v="8898"/>
    <s v="CA-2016-167241"/>
    <s v="8/15/2016"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x v="5"/>
    <m/>
    <m/>
  </r>
  <r>
    <n v="8899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x v="5"/>
    <m/>
    <m/>
  </r>
  <r>
    <n v="8900"/>
    <s v="CA-2015-163237"/>
    <d v="2015-07-08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"/>
    <n v="0"/>
    <n v="11.7782"/>
    <x v="5"/>
    <m/>
    <m/>
  </r>
  <r>
    <n v="8901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3"/>
    <n v="0.6"/>
    <n v="-12.8256"/>
    <x v="5"/>
    <m/>
    <m/>
  </r>
  <r>
    <n v="8902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4"/>
    <n v="0.2"/>
    <n v="6.7047999999999996"/>
    <x v="5"/>
    <m/>
    <m/>
  </r>
  <r>
    <n v="8903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3"/>
    <n v="0.3"/>
    <n v="-38.215800000000002"/>
    <x v="5"/>
    <m/>
    <m/>
  </r>
  <r>
    <n v="8904"/>
    <s v="CA-2016-150483"/>
    <s v="5/31/2016"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"/>
    <n v="0.2"/>
    <n v="3.6288"/>
    <x v="5"/>
    <m/>
    <m/>
  </r>
  <r>
    <n v="8905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1"/>
    <n v="0"/>
    <n v="14.043799999999999"/>
    <x v="5"/>
    <m/>
    <m/>
  </r>
  <r>
    <n v="8906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 KT400U2 - Keyboard - Black"/>
    <n v="30.84"/>
    <n v="3"/>
    <n v="0"/>
    <n v="6.1680000000000001"/>
    <x v="5"/>
    <m/>
    <m/>
  </r>
  <r>
    <n v="8907"/>
    <s v="US-2016-126431"/>
    <d v="2016-01-07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9"/>
    <n v="0"/>
    <n v="33.777000000000001"/>
    <x v="5"/>
    <m/>
    <m/>
  </r>
  <r>
    <n v="8908"/>
    <s v="CA-2016-139934"/>
    <s v="12/18/2016"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x v="5"/>
    <m/>
    <m/>
  </r>
  <r>
    <n v="8909"/>
    <s v="CA-2015-109603"/>
    <s v="1/26/2015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8"/>
    <n v="0"/>
    <n v="84.051199999999994"/>
    <x v="5"/>
    <m/>
    <m/>
  </r>
  <r>
    <n v="8910"/>
    <s v="CA-2017-160661"/>
    <s v="10/28/2017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3"/>
    <n v="0"/>
    <n v="10.3071"/>
    <x v="5"/>
    <m/>
    <m/>
  </r>
  <r>
    <n v="8911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3"/>
    <n v="0.2"/>
    <n v="15.5961"/>
    <x v="5"/>
    <m/>
    <m/>
  </r>
  <r>
    <n v="8912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9"/>
    <n v="0.2"/>
    <n v="-32.383800000000001"/>
    <x v="5"/>
    <m/>
    <m/>
  </r>
  <r>
    <n v="8913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"/>
    <n v="0.7"/>
    <n v="-2.97"/>
    <x v="5"/>
    <m/>
    <m/>
  </r>
  <r>
    <n v="8914"/>
    <s v="CA-2017-102610"/>
    <d v="2017-04-1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"/>
    <n v="0.2"/>
    <n v="1.7248000000000001"/>
    <x v="5"/>
    <m/>
    <m/>
  </r>
  <r>
    <n v="8915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6"/>
    <n v="0.2"/>
    <n v="107.08199999999999"/>
    <x v="5"/>
    <m/>
    <m/>
  </r>
  <r>
    <n v="8916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4"/>
    <n v="0.8"/>
    <n v="-20.435199999999998"/>
    <x v="5"/>
    <m/>
    <m/>
  </r>
  <r>
    <n v="8917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4"/>
    <n v="0.8"/>
    <n v="-131.71680000000001"/>
    <x v="5"/>
    <m/>
    <m/>
  </r>
  <r>
    <n v="8918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"/>
    <n v="0.2"/>
    <n v="26.824000000000002"/>
    <x v="5"/>
    <m/>
    <m/>
  </r>
  <r>
    <n v="8919"/>
    <s v="US-2016-144057"/>
    <d v="2016-09-05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6"/>
    <n v="0.8"/>
    <n v="-27.792000000000002"/>
    <x v="5"/>
    <m/>
    <m/>
  </r>
  <r>
    <n v="8920"/>
    <s v="CA-2014-160276"/>
    <d v="2014-02-04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"/>
    <n v="0"/>
    <n v="46.196800000000003"/>
    <x v="5"/>
    <m/>
    <m/>
  </r>
  <r>
    <n v="8921"/>
    <s v="CA-2014-132983"/>
    <s v="4/28/2014"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"/>
    <n v="0"/>
    <n v="57.592799999999997"/>
    <x v="5"/>
    <m/>
    <m/>
  </r>
  <r>
    <n v="8922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3"/>
    <n v="0.2"/>
    <n v="19.754999999999999"/>
    <x v="5"/>
    <m/>
    <m/>
  </r>
  <r>
    <n v="8923"/>
    <s v="CA-2016-145709"/>
    <d v="2016-04-10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3"/>
    <n v="0.2"/>
    <n v="2.6027999999999998"/>
    <x v="5"/>
    <m/>
    <m/>
  </r>
  <r>
    <n v="8924"/>
    <s v="CA-2017-133928"/>
    <d v="2017-11-06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x v="5"/>
    <m/>
    <m/>
  </r>
  <r>
    <n v="8925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4"/>
    <n v="0.2"/>
    <n v="143.99680000000001"/>
    <x v="5"/>
    <m/>
    <m/>
  </r>
  <r>
    <n v="8926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3"/>
    <n v="0.8"/>
    <n v="-2.6783999999999999"/>
    <x v="5"/>
    <m/>
    <m/>
  </r>
  <r>
    <n v="8927"/>
    <s v="CA-2016-168032"/>
    <s v="1/30/201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x v="5"/>
    <m/>
    <m/>
  </r>
  <r>
    <n v="8928"/>
    <s v="CA-2015-143616"/>
    <s v="9/27/2015"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5"/>
    <n v="0"/>
    <n v="25.792000000000002"/>
    <x v="5"/>
    <m/>
    <m/>
  </r>
  <r>
    <n v="8929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4"/>
    <n v="0.3"/>
    <n v="-113.282"/>
    <x v="5"/>
    <m/>
    <m/>
  </r>
  <r>
    <n v="8930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"/>
    <n v="0.3"/>
    <n v="-45.293999999999997"/>
    <x v="5"/>
    <m/>
    <m/>
  </r>
  <r>
    <n v="8931"/>
    <s v="US-2015-168704"/>
    <s v="4/13/2015"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3"/>
    <n v="0.2"/>
    <n v="17.998200000000001"/>
    <x v="5"/>
    <m/>
    <m/>
  </r>
  <r>
    <n v="8932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5"/>
    <n v="0"/>
    <n v="22.988499999999998"/>
    <x v="5"/>
    <m/>
    <m/>
  </r>
  <r>
    <n v="8933"/>
    <s v="CA-2017-143252"/>
    <s v="12/18/2017"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3"/>
    <n v="0"/>
    <n v="10.8558"/>
    <x v="5"/>
    <m/>
    <m/>
  </r>
  <r>
    <n v="8934"/>
    <s v="CA-2016-102134"/>
    <s v="3/14/2016"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"/>
    <n v="0"/>
    <n v="4.3524000000000003"/>
    <x v="5"/>
    <m/>
    <m/>
  </r>
  <r>
    <n v="8935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3"/>
    <n v="0.2"/>
    <n v="3.96"/>
    <x v="5"/>
    <m/>
    <m/>
  </r>
  <r>
    <n v="8936"/>
    <s v="CA-2017-130036"/>
    <s v="8/27/2017"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14"/>
    <n v="0.2"/>
    <n v="209.97900000000001"/>
    <x v="5"/>
    <m/>
    <m/>
  </r>
  <r>
    <n v="8937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5"/>
    <n v="0"/>
    <n v="53.261000000000003"/>
    <x v="5"/>
    <m/>
    <m/>
  </r>
  <r>
    <n v="8938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"/>
    <n v="0.2"/>
    <n v="16.998000000000001"/>
    <x v="5"/>
    <m/>
    <m/>
  </r>
  <r>
    <n v="8939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x v="5"/>
    <m/>
    <m/>
  </r>
  <r>
    <n v="8940"/>
    <s v="CA-2015-134117"/>
    <s v="12/17/2015"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"/>
    <n v="0.2"/>
    <n v="31.373999999999999"/>
    <x v="5"/>
    <m/>
    <m/>
  </r>
  <r>
    <n v="8941"/>
    <s v="CA-2014-130918"/>
    <s v="8/22/2014"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3"/>
    <n v="0.2"/>
    <n v="-1.8126"/>
    <x v="5"/>
    <m/>
    <m/>
  </r>
  <r>
    <n v="8942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7"/>
    <n v="0.7"/>
    <n v="-3.4649999999999999"/>
    <x v="5"/>
    <m/>
    <m/>
  </r>
  <r>
    <n v="8943"/>
    <s v="CA-2016-159023"/>
    <d v="2016-03-1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3"/>
    <n v="0.7"/>
    <n v="-251.98740000000001"/>
    <x v="5"/>
    <m/>
    <m/>
  </r>
  <r>
    <n v="8944"/>
    <s v="CA-2017-111717"/>
    <d v="2017-10-10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3"/>
    <n v="0.3"/>
    <n v="-47.871600000000001"/>
    <x v="5"/>
    <m/>
    <m/>
  </r>
  <r>
    <n v="8945"/>
    <s v="CA-2014-154592"/>
    <d v="2014-07-12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3"/>
    <n v="0"/>
    <n v="80.791200000000003"/>
    <x v="5"/>
    <m/>
    <m/>
  </r>
  <r>
    <n v="8946"/>
    <s v="CA-2014-128622"/>
    <s v="11/15/2014"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3"/>
    <n v="0"/>
    <n v="3.2850000000000001"/>
    <x v="5"/>
    <m/>
    <m/>
  </r>
  <r>
    <n v="8947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3"/>
    <n v="0"/>
    <n v="9.3312000000000008"/>
    <x v="5"/>
    <m/>
    <m/>
  </r>
  <r>
    <n v="8948"/>
    <s v="CA-2017-148355"/>
    <s v="12/24/2017"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5"/>
    <n v="0"/>
    <n v="6.15"/>
    <x v="5"/>
    <m/>
    <m/>
  </r>
  <r>
    <n v="8949"/>
    <s v="CA-2014-132913"/>
    <s v="12/24/2014"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1"/>
    <n v="0"/>
    <n v="3.6322000000000001"/>
    <x v="5"/>
    <m/>
    <m/>
  </r>
  <r>
    <n v="8950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6"/>
    <n v="0.4"/>
    <n v="-249.32159999999999"/>
    <x v="5"/>
    <m/>
    <m/>
  </r>
  <r>
    <n v="8951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"/>
    <n v="0.2"/>
    <n v="7.6154000000000002"/>
    <x v="5"/>
    <m/>
    <m/>
  </r>
  <r>
    <n v="8952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3"/>
    <n v="0.2"/>
    <n v="1.962"/>
    <x v="5"/>
    <m/>
    <m/>
  </r>
  <r>
    <n v="8953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7"/>
    <n v="0.2"/>
    <n v="2.891"/>
    <x v="5"/>
    <m/>
    <m/>
  </r>
  <r>
    <n v="8954"/>
    <s v="CA-2017-150910"/>
    <s v="12/22/2017"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5"/>
    <n v="0.2"/>
    <n v="16.291"/>
    <x v="5"/>
    <m/>
    <m/>
  </r>
  <r>
    <n v="8955"/>
    <s v="CA-2014-156790"/>
    <d v="2014-08-08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4"/>
    <n v="0.2"/>
    <n v="-7.7728000000000002"/>
    <x v="5"/>
    <m/>
    <m/>
  </r>
  <r>
    <n v="8956"/>
    <s v="CA-2014-126480"/>
    <s v="9/20/2014"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"/>
    <n v="0"/>
    <n v="3.8519999999999999"/>
    <x v="5"/>
    <m/>
    <m/>
  </r>
  <r>
    <n v="8957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3"/>
    <n v="0.2"/>
    <n v="5.7750000000000004"/>
    <x v="5"/>
    <m/>
    <m/>
  </r>
  <r>
    <n v="8958"/>
    <s v="CA-2017-105620"/>
    <s v="12/25/2017"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"/>
    <n v="0.5"/>
    <n v="-7.2"/>
    <x v="5"/>
    <m/>
    <m/>
  </r>
  <r>
    <n v="8959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x v="5"/>
    <m/>
    <m/>
  </r>
  <r>
    <n v="8960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5"/>
    <n v="0.8"/>
    <n v="-179.77600000000001"/>
    <x v="5"/>
    <m/>
    <m/>
  </r>
  <r>
    <n v="8961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5"/>
    <n v="0.3"/>
    <n v="-24.398"/>
    <x v="5"/>
    <m/>
    <m/>
  </r>
  <r>
    <n v="8962"/>
    <s v="CA-2017-150266"/>
    <s v="11/25/2017"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4"/>
    <n v="0.2"/>
    <n v="3.7376"/>
    <x v="5"/>
    <m/>
    <m/>
  </r>
  <r>
    <n v="8963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x v="5"/>
    <m/>
    <m/>
  </r>
  <r>
    <n v="8964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3"/>
    <n v="0"/>
    <n v="18.893699999999999"/>
    <x v="5"/>
    <m/>
    <m/>
  </r>
  <r>
    <n v="8965"/>
    <s v="CA-2016-157280"/>
    <d v="2016-05-1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5"/>
    <n v="0"/>
    <n v="75.680000000000007"/>
    <x v="5"/>
    <m/>
    <m/>
  </r>
  <r>
    <n v="8966"/>
    <s v="CA-2017-106691"/>
    <d v="2017-06-1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"/>
    <n v="0.8"/>
    <n v="-1.9343999999999999"/>
    <x v="5"/>
    <m/>
    <m/>
  </r>
  <r>
    <n v="8967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1"/>
    <n v="0.2"/>
    <n v="14.4"/>
    <x v="5"/>
    <m/>
    <m/>
  </r>
  <r>
    <n v="8968"/>
    <s v="CA-2016-134180"/>
    <d v="2016-03-1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7"/>
    <n v="0.3"/>
    <n v="-13.433"/>
    <x v="5"/>
    <m/>
    <m/>
  </r>
  <r>
    <n v="8969"/>
    <s v="CA-2014-166730"/>
    <s v="12/30/2014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1"/>
    <n v="0.2"/>
    <n v="-8.8038000000000007"/>
    <x v="5"/>
    <m/>
    <m/>
  </r>
  <r>
    <n v="8970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9"/>
    <n v="0.2"/>
    <n v="1.7262"/>
    <x v="5"/>
    <m/>
    <m/>
  </r>
  <r>
    <n v="8971"/>
    <s v="CA-2017-157469"/>
    <d v="2017-02-12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"/>
    <n v="0.4"/>
    <n v="-25.198"/>
    <x v="5"/>
    <m/>
    <m/>
  </r>
  <r>
    <n v="8972"/>
    <s v="CA-2017-122308"/>
    <s v="3/24/2017"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"/>
    <n v="0.1"/>
    <n v="60.392000000000003"/>
    <x v="5"/>
    <m/>
    <m/>
  </r>
  <r>
    <n v="8973"/>
    <s v="US-2014-149034"/>
    <s v="11/19/2014"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1"/>
    <n v="0.2"/>
    <n v="-1.1874"/>
    <x v="5"/>
    <m/>
    <m/>
  </r>
  <r>
    <n v="8974"/>
    <s v="CA-2017-159226"/>
    <s v="4/25/2017"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7"/>
    <n v="0.15"/>
    <n v="28.4102"/>
    <x v="5"/>
    <m/>
    <m/>
  </r>
  <r>
    <n v="8975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7"/>
    <n v="0.2"/>
    <n v="12.700799999999999"/>
    <x v="5"/>
    <m/>
    <m/>
  </r>
  <r>
    <n v="8976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"/>
    <n v="0.2"/>
    <n v="29.364000000000001"/>
    <x v="5"/>
    <m/>
    <m/>
  </r>
  <r>
    <n v="8977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1"/>
    <n v="0.3"/>
    <n v="-31.0335"/>
    <x v="5"/>
    <m/>
    <m/>
  </r>
  <r>
    <n v="8978"/>
    <s v="CA-2017-156622"/>
    <s v="11/23/2017"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"/>
    <n v="0.8"/>
    <n v="-9.1560000000000006"/>
    <x v="5"/>
    <m/>
    <m/>
  </r>
  <r>
    <n v="8979"/>
    <s v="CA-2014-119529"/>
    <d v="2014-03-1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"/>
    <n v="0"/>
    <n v="2.8224"/>
    <x v="5"/>
    <m/>
    <m/>
  </r>
  <r>
    <n v="8980"/>
    <s v="CA-2015-150413"/>
    <s v="10/19/2015"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1"/>
    <n v="0.8"/>
    <n v="-2.8380000000000001"/>
    <x v="5"/>
    <m/>
    <m/>
  </r>
  <r>
    <n v="8981"/>
    <s v="CA-2014-108182"/>
    <d v="2014-06-02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"/>
    <n v="0.8"/>
    <n v="-14.770799999999999"/>
    <x v="5"/>
    <m/>
    <m/>
  </r>
  <r>
    <n v="8982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x v="5"/>
    <m/>
    <m/>
  </r>
  <r>
    <n v="8983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4"/>
    <n v="0.8"/>
    <n v="-2.7648000000000001"/>
    <x v="5"/>
    <m/>
    <m/>
  </r>
  <r>
    <n v="8984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5"/>
    <n v="0.6"/>
    <n v="-194.82400000000001"/>
    <x v="5"/>
    <m/>
    <m/>
  </r>
  <r>
    <n v="8985"/>
    <s v="CA-2016-110898"/>
    <d v="2016-06-03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"/>
    <n v="0.5"/>
    <n v="-99.266400000000004"/>
    <x v="5"/>
    <m/>
    <m/>
  </r>
  <r>
    <n v="8986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3"/>
    <n v="0.2"/>
    <n v="12.667199999999999"/>
    <x v="5"/>
    <m/>
    <m/>
  </r>
  <r>
    <n v="8987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5"/>
    <n v="0.7"/>
    <n v="-73.576999999999998"/>
    <x v="5"/>
    <m/>
    <m/>
  </r>
  <r>
    <n v="8988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"/>
    <n v="0.2"/>
    <n v="9.2385999999999999"/>
    <x v="5"/>
    <m/>
    <m/>
  </r>
  <r>
    <n v="8989"/>
    <s v="CA-2015-123092"/>
    <d v="2015-03-12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"/>
    <n v="0.2"/>
    <n v="1.1679999999999999"/>
    <x v="5"/>
    <m/>
    <m/>
  </r>
  <r>
    <n v="8990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"/>
    <n v="0"/>
    <n v="3.7751999999999999"/>
    <x v="5"/>
    <m/>
    <m/>
  </r>
  <r>
    <n v="8991"/>
    <s v="US-2015-128587"/>
    <s v="12/24/2015"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7"/>
    <n v="0"/>
    <n v="2302.9670999999998"/>
    <x v="5"/>
    <m/>
    <m/>
  </r>
  <r>
    <n v="8992"/>
    <s v="US-2017-139577"/>
    <d v="2017-01-10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5"/>
    <n v="0"/>
    <n v="21.997499999999999"/>
    <x v="5"/>
    <m/>
    <m/>
  </r>
  <r>
    <n v="8993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x v="5"/>
    <m/>
    <m/>
  </r>
  <r>
    <n v="8994"/>
    <s v="CA-2017-159100"/>
    <s v="10/16/2017"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7"/>
    <n v="0.4"/>
    <n v="-968.88329999999996"/>
    <x v="5"/>
    <m/>
    <m/>
  </r>
  <r>
    <n v="8995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5"/>
    <n v="0.2"/>
    <n v="29.692"/>
    <x v="5"/>
    <m/>
    <m/>
  </r>
  <r>
    <n v="8996"/>
    <s v="CA-2014-109043"/>
    <s v="8/15/2014"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5"/>
    <n v="0.2"/>
    <n v="17.126999999999999"/>
    <x v="5"/>
    <m/>
    <m/>
  </r>
  <r>
    <n v="8997"/>
    <s v="US-2017-116491"/>
    <d v="2017-11-1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x v="5"/>
    <m/>
    <m/>
  </r>
  <r>
    <n v="8998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"/>
    <n v="0.2"/>
    <n v="19.137599999999999"/>
    <x v="5"/>
    <m/>
    <m/>
  </r>
  <r>
    <n v="8999"/>
    <s v="CA-2017-122763"/>
    <s v="3/20/2017"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7"/>
    <n v="0.2"/>
    <n v="102.774"/>
    <x v="5"/>
    <m/>
    <m/>
  </r>
  <r>
    <n v="9000"/>
    <s v="CA-2017-137785"/>
    <s v="5/13/2017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5"/>
    <n v="0.3"/>
    <n v="-124.431"/>
    <x v="5"/>
    <m/>
    <m/>
  </r>
  <r>
    <n v="9001"/>
    <s v="CA-2014-133389"/>
    <s v="6/22/2014"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3"/>
    <n v="0.7"/>
    <n v="-6.0324"/>
    <x v="5"/>
    <m/>
    <m/>
  </r>
  <r>
    <n v="9002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1"/>
    <n v="0"/>
    <n v="0.83299999999999996"/>
    <x v="5"/>
    <m/>
    <m/>
  </r>
  <r>
    <n v="9003"/>
    <s v="CA-2014-103807"/>
    <d v="2014-02-12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x v="5"/>
    <m/>
    <m/>
  </r>
  <r>
    <n v="9004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6"/>
    <n v="0"/>
    <n v="26.3934"/>
    <x v="5"/>
    <m/>
    <m/>
  </r>
  <r>
    <n v="9005"/>
    <s v="CA-2015-102855"/>
    <d v="2015-05-04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8"/>
    <n v="0"/>
    <n v="6.4367999999999999"/>
    <x v="5"/>
    <m/>
    <m/>
  </r>
  <r>
    <n v="9006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6"/>
    <n v="0"/>
    <n v="24.980399999999999"/>
    <x v="5"/>
    <m/>
    <m/>
  </r>
  <r>
    <n v="9007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1"/>
    <n v="0"/>
    <n v="10.572800000000001"/>
    <x v="5"/>
    <m/>
    <m/>
  </r>
  <r>
    <n v="9008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"/>
    <n v="0"/>
    <n v="3.4685999999999999"/>
    <x v="5"/>
    <m/>
    <m/>
  </r>
  <r>
    <n v="9009"/>
    <s v="CA-2017-107825"/>
    <s v="11/18/2017"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x v="5"/>
    <m/>
    <m/>
  </r>
  <r>
    <n v="9010"/>
    <s v="CA-2017-106047"/>
    <d v="2017-12-07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x v="5"/>
    <m/>
    <m/>
  </r>
  <r>
    <n v="9011"/>
    <s v="CA-2017-127803"/>
    <s v="5/19/2017"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4"/>
    <n v="0"/>
    <n v="12.8184"/>
    <x v="5"/>
    <m/>
    <m/>
  </r>
  <r>
    <n v="9012"/>
    <s v="CA-2015-137071"/>
    <s v="12/20/2015"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"/>
    <n v="0.2"/>
    <n v="21.42"/>
    <x v="5"/>
    <m/>
    <m/>
  </r>
  <r>
    <n v="9013"/>
    <s v="CA-2016-121447"/>
    <s v="2/21/2016"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x v="5"/>
    <m/>
    <m/>
  </r>
  <r>
    <n v="9014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5"/>
    <n v="0"/>
    <n v="3.7530000000000001"/>
    <x v="5"/>
    <m/>
    <m/>
  </r>
  <r>
    <n v="9015"/>
    <s v="CA-2017-143084"/>
    <s v="3/18/2017"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5"/>
    <n v="0"/>
    <n v="9.3119999999999994"/>
    <x v="5"/>
    <m/>
    <m/>
  </r>
  <r>
    <n v="9016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"/>
    <n v="0.2"/>
    <n v="4.3836000000000004"/>
    <x v="5"/>
    <m/>
    <m/>
  </r>
  <r>
    <n v="9017"/>
    <s v="CA-2016-131639"/>
    <s v="12/17/2016"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1"/>
    <n v="0.2"/>
    <n v="3.8529"/>
    <x v="5"/>
    <m/>
    <m/>
  </r>
  <r>
    <n v="9018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x v="5"/>
    <m/>
    <m/>
  </r>
  <r>
    <n v="9019"/>
    <s v="CA-2016-161361"/>
    <s v="3/26/2016"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3"/>
    <n v="0.2"/>
    <n v="5.5380000000000003"/>
    <x v="5"/>
    <m/>
    <m/>
  </r>
  <r>
    <n v="9020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"/>
    <n v="0"/>
    <n v="7.9984000000000002"/>
    <x v="5"/>
    <m/>
    <m/>
  </r>
  <r>
    <n v="9021"/>
    <s v="CA-2014-100706"/>
    <s v="12/16/2014"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6"/>
    <n v="0"/>
    <n v="9.7218"/>
    <x v="5"/>
    <m/>
    <m/>
  </r>
  <r>
    <n v="9022"/>
    <s v="CA-2015-129525"/>
    <s v="11/15/2015"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x v="5"/>
    <m/>
    <m/>
  </r>
  <r>
    <n v="9023"/>
    <s v="US-2016-141880"/>
    <s v="8/22/2016"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3"/>
    <n v="0.2"/>
    <n v="9.8328000000000007"/>
    <x v="5"/>
    <m/>
    <m/>
  </r>
  <r>
    <n v="9024"/>
    <s v="CA-2015-165799"/>
    <s v="6/29/201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x v="5"/>
    <m/>
    <m/>
  </r>
  <r>
    <n v="9025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3"/>
    <n v="0"/>
    <n v="9.0170999999999992"/>
    <x v="5"/>
    <m/>
    <m/>
  </r>
  <r>
    <n v="9026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4"/>
    <n v="0"/>
    <n v="9.7972000000000001"/>
    <x v="5"/>
    <m/>
    <m/>
  </r>
  <r>
    <n v="9027"/>
    <s v="CA-2016-102127"/>
    <s v="6/26/2016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x v="5"/>
    <m/>
    <m/>
  </r>
  <r>
    <n v="9028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3"/>
    <n v="0"/>
    <n v="6.2244000000000002"/>
    <x v="5"/>
    <m/>
    <m/>
  </r>
  <r>
    <n v="9029"/>
    <s v="US-2016-152415"/>
    <s v="9/17/2016"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3"/>
    <n v="0"/>
    <n v="61.382399999999997"/>
    <x v="5"/>
    <m/>
    <m/>
  </r>
  <r>
    <n v="9030"/>
    <s v="CA-2014-138198"/>
    <s v="7/18/2014"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"/>
    <n v="0.2"/>
    <n v="4.5187999999999997"/>
    <x v="5"/>
    <m/>
    <m/>
  </r>
  <r>
    <n v="9031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4"/>
    <n v="0"/>
    <n v="103.818"/>
    <x v="5"/>
    <m/>
    <m/>
  </r>
  <r>
    <n v="9032"/>
    <s v="CA-2017-128041"/>
    <d v="2017-01-09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4"/>
    <n v="0"/>
    <n v="45.369599999999998"/>
    <x v="5"/>
    <m/>
    <m/>
  </r>
  <r>
    <n v="9033"/>
    <s v="CA-2017-105823"/>
    <s v="6/22/2017"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"/>
    <n v="0"/>
    <n v="146.38800000000001"/>
    <x v="5"/>
    <m/>
    <m/>
  </r>
  <r>
    <n v="9034"/>
    <s v="CA-2014-152268"/>
    <d v="2014-02-09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"/>
    <n v="0"/>
    <n v="843.17060000000004"/>
    <x v="5"/>
    <m/>
    <m/>
  </r>
  <r>
    <n v="9035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4"/>
    <n v="0.8"/>
    <n v="-4.4880000000000004"/>
    <x v="5"/>
    <m/>
    <m/>
  </r>
  <r>
    <n v="9036"/>
    <s v="CA-2015-148873"/>
    <d v="2015-01-10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4"/>
    <n v="0.2"/>
    <n v="2.7191999999999998"/>
    <x v="5"/>
    <m/>
    <m/>
  </r>
  <r>
    <n v="9037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s v="Xerox 192"/>
    <n v="25.92"/>
    <n v="4"/>
    <n v="0"/>
    <n v="12.441599999999999"/>
    <x v="5"/>
    <m/>
    <m/>
  </r>
  <r>
    <n v="9038"/>
    <s v="CA-2015-166492"/>
    <d v="2015-07-04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"/>
    <n v="0"/>
    <n v="5.8708"/>
    <x v="5"/>
    <m/>
    <m/>
  </r>
  <r>
    <n v="9039"/>
    <s v="CA-2017-157420"/>
    <s v="11/21/2017"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3"/>
    <n v="0.2"/>
    <n v="-12.4146"/>
    <x v="5"/>
    <m/>
    <m/>
  </r>
  <r>
    <n v="9040"/>
    <s v="CA-2016-117121"/>
    <s v="12/17/2016"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13"/>
    <n v="0"/>
    <n v="4946.37"/>
    <x v="5"/>
    <m/>
    <m/>
  </r>
  <r>
    <n v="9041"/>
    <s v="CA-2014-138177"/>
    <s v="9/19/2014"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1"/>
    <n v="0.5"/>
    <n v="-45.827300000000001"/>
    <x v="5"/>
    <m/>
    <m/>
  </r>
  <r>
    <n v="9042"/>
    <s v="CA-2014-114335"/>
    <s v="9/28/2014"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x v="5"/>
    <m/>
    <m/>
  </r>
  <r>
    <n v="9043"/>
    <s v="CA-2015-168760"/>
    <s v="9/22/2015"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3"/>
    <n v="0"/>
    <n v="16.588799999999999"/>
    <x v="5"/>
    <m/>
    <m/>
  </r>
  <r>
    <n v="9044"/>
    <s v="CA-2016-168830"/>
    <d v="2016-07-1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 Smart WiFi Router"/>
    <n v="479.97"/>
    <n v="3"/>
    <n v="0"/>
    <n v="163.18979999999999"/>
    <x v="5"/>
    <m/>
    <m/>
  </r>
  <r>
    <n v="9045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"/>
    <n v="0.2"/>
    <n v="2.2440000000000002"/>
    <x v="5"/>
    <m/>
    <m/>
  </r>
  <r>
    <n v="9046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x v="5"/>
    <m/>
    <m/>
  </r>
  <r>
    <n v="9047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5"/>
    <n v="0"/>
    <n v="31.4895"/>
    <x v="5"/>
    <m/>
    <m/>
  </r>
  <r>
    <n v="9048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5"/>
    <n v="0"/>
    <n v="8.6854999999999993"/>
    <x v="5"/>
    <m/>
    <m/>
  </r>
  <r>
    <n v="9049"/>
    <s v="CA-2017-137463"/>
    <s v="12/16/2017"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3"/>
    <n v="0"/>
    <n v="22.2"/>
    <x v="5"/>
    <m/>
    <m/>
  </r>
  <r>
    <n v="9050"/>
    <s v="CA-2014-124513"/>
    <s v="9/21/2014"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3"/>
    <n v="0"/>
    <n v="17.1678"/>
    <x v="5"/>
    <m/>
    <m/>
  </r>
  <r>
    <n v="9051"/>
    <s v="CA-2015-165554"/>
    <s v="5/18/2015"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"/>
    <n v="0"/>
    <n v="5.3213999999999997"/>
    <x v="5"/>
    <m/>
    <m/>
  </r>
  <r>
    <n v="9052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"/>
    <n v="0"/>
    <n v="0.84"/>
    <x v="5"/>
    <m/>
    <m/>
  </r>
  <r>
    <n v="9053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x v="5"/>
    <m/>
    <m/>
  </r>
  <r>
    <n v="9054"/>
    <s v="CA-2014-141838"/>
    <s v="3/26/2014"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"/>
    <n v="0.2"/>
    <n v="2.8784000000000001"/>
    <x v="5"/>
    <m/>
    <m/>
  </r>
  <r>
    <n v="9055"/>
    <s v="CA-2017-117009"/>
    <s v="9/22/2017"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"/>
    <n v="0"/>
    <n v="6.1487999999999996"/>
    <x v="5"/>
    <m/>
    <m/>
  </r>
  <r>
    <n v="9056"/>
    <s v="CA-2015-128993"/>
    <d v="2015-12-09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"/>
    <n v="0"/>
    <n v="8.5722000000000005"/>
    <x v="5"/>
    <m/>
    <m/>
  </r>
  <r>
    <n v="9057"/>
    <s v="CA-2015-160227"/>
    <d v="2015-02-1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11"/>
    <n v="0.1"/>
    <n v="553.39020000000005"/>
    <x v="5"/>
    <m/>
    <m/>
  </r>
  <r>
    <n v="9058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7"/>
    <n v="0"/>
    <n v="23.923200000000001"/>
    <x v="5"/>
    <m/>
    <m/>
  </r>
  <r>
    <n v="9059"/>
    <s v="CA-2015-149097"/>
    <s v="10/20/2015"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3"/>
    <n v="0.2"/>
    <n v="27.3582"/>
    <x v="5"/>
    <m/>
    <m/>
  </r>
  <r>
    <n v="9060"/>
    <s v="CA-2016-132304"/>
    <s v="6/14/2016"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7"/>
    <n v="0"/>
    <n v="334.55099999999999"/>
    <x v="5"/>
    <m/>
    <m/>
  </r>
  <r>
    <n v="9061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4"/>
    <n v="0.2"/>
    <n v="33.636000000000003"/>
    <x v="5"/>
    <m/>
    <m/>
  </r>
  <r>
    <n v="9062"/>
    <s v="CA-2015-136420"/>
    <s v="11/20/2015"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4"/>
    <n v="0"/>
    <n v="23.5564"/>
    <x v="5"/>
    <m/>
    <m/>
  </r>
  <r>
    <n v="9063"/>
    <s v="CA-2016-101623"/>
    <s v="2/28/2016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6"/>
    <n v="0"/>
    <n v="18.239999999999998"/>
    <x v="5"/>
    <m/>
    <m/>
  </r>
  <r>
    <n v="9064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13"/>
    <n v="0.2"/>
    <n v="100.685"/>
    <x v="5"/>
    <m/>
    <m/>
  </r>
  <r>
    <n v="9065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x v="5"/>
    <m/>
    <m/>
  </r>
  <r>
    <n v="9066"/>
    <s v="US-2014-151015"/>
    <s v="10/14/2014"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4"/>
    <n v="0.2"/>
    <n v="6.9367999999999999"/>
    <x v="5"/>
    <m/>
    <m/>
  </r>
  <r>
    <n v="9067"/>
    <s v="CA-2017-152968"/>
    <s v="5/26/2017"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"/>
    <n v="0"/>
    <n v="6.9240000000000004"/>
    <x v="5"/>
    <m/>
    <m/>
  </r>
  <r>
    <n v="9068"/>
    <s v="CA-2016-150077"/>
    <d v="2016-04-02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"/>
    <n v="0"/>
    <n v="23.524799999999999"/>
    <x v="5"/>
    <m/>
    <m/>
  </r>
  <r>
    <n v="9069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3"/>
    <n v="0.2"/>
    <n v="-2.6997"/>
    <x v="5"/>
    <m/>
    <m/>
  </r>
  <r>
    <n v="9070"/>
    <s v="CA-2016-106278"/>
    <d v="2016-02-09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x v="5"/>
    <m/>
    <m/>
  </r>
  <r>
    <n v="9071"/>
    <s v="CA-2017-147550"/>
    <d v="2017-04-12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x v="5"/>
    <m/>
    <m/>
  </r>
  <r>
    <n v="9072"/>
    <s v="CA-2015-136105"/>
    <d v="2015-12-06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"/>
    <n v="0"/>
    <n v="6.8768000000000002"/>
    <x v="5"/>
    <m/>
    <m/>
  </r>
  <r>
    <n v="9073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"/>
    <n v="0"/>
    <n v="7.7831999999999999"/>
    <x v="5"/>
    <m/>
    <m/>
  </r>
  <r>
    <n v="9074"/>
    <s v="CA-2016-142524"/>
    <d v="2016-04-09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5"/>
    <n v="0"/>
    <n v="67.188000000000002"/>
    <x v="5"/>
    <m/>
    <m/>
  </r>
  <r>
    <n v="9075"/>
    <s v="CA-2014-136336"/>
    <s v="4/21/2014"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6"/>
    <n v="0"/>
    <n v="0"/>
    <x v="5"/>
    <m/>
    <m/>
  </r>
  <r>
    <n v="9076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3"/>
    <n v="0.7"/>
    <n v="-5.5338000000000003"/>
    <x v="5"/>
    <m/>
    <m/>
  </r>
  <r>
    <n v="9077"/>
    <s v="US-2015-136259"/>
    <d v="2015-05-1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4"/>
    <n v="0.2"/>
    <n v="2.04"/>
    <x v="5"/>
    <m/>
    <m/>
  </r>
  <r>
    <n v="9078"/>
    <s v="US-2014-124625"/>
    <d v="2014-03-1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3"/>
    <n v="0"/>
    <n v="18.893699999999999"/>
    <x v="5"/>
    <m/>
    <m/>
  </r>
  <r>
    <n v="9079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4"/>
    <n v="0"/>
    <n v="34.988799999999998"/>
    <x v="5"/>
    <m/>
    <m/>
  </r>
  <r>
    <n v="9080"/>
    <s v="CA-2016-108105"/>
    <s v="2/16/2016"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“Snap” Scratch Pad Binder Tool for Ring Binders"/>
    <n v="5.8"/>
    <n v="1"/>
    <n v="0"/>
    <n v="2.61"/>
    <x v="5"/>
    <m/>
    <m/>
  </r>
  <r>
    <n v="9081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6"/>
    <n v="0.2"/>
    <n v="17.994"/>
    <x v="5"/>
    <m/>
    <m/>
  </r>
  <r>
    <n v="9082"/>
    <s v="CA-2017-166898"/>
    <d v="2017-11-09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3"/>
    <n v="0"/>
    <n v="9.3312000000000008"/>
    <x v="5"/>
    <m/>
    <m/>
  </r>
  <r>
    <n v="9083"/>
    <s v="CA-2017-169005"/>
    <d v="2017-02-1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"/>
    <n v="0"/>
    <n v="1.4456"/>
    <x v="5"/>
    <m/>
    <m/>
  </r>
  <r>
    <n v="9084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3"/>
    <n v="0"/>
    <n v="2.9346000000000001"/>
    <x v="5"/>
    <m/>
    <m/>
  </r>
  <r>
    <n v="9085"/>
    <s v="CA-2015-104038"/>
    <d v="2015-06-02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5"/>
    <n v="0"/>
    <n v="13.455"/>
    <x v="5"/>
    <m/>
    <m/>
  </r>
  <r>
    <n v="9086"/>
    <s v="CA-2016-126102"/>
    <d v="2016-10-09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x v="5"/>
    <m/>
    <m/>
  </r>
  <r>
    <n v="9087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x v="5"/>
    <m/>
    <m/>
  </r>
  <r>
    <n v="9088"/>
    <s v="CA-2016-143406"/>
    <s v="9/26/2016"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5"/>
    <n v="0.3"/>
    <n v="-136.48949999999999"/>
    <x v="5"/>
    <m/>
    <m/>
  </r>
  <r>
    <n v="9089"/>
    <s v="CA-2015-150308"/>
    <s v="12/15/2015"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3"/>
    <n v="0.2"/>
    <n v="21.5397"/>
    <x v="5"/>
    <m/>
    <m/>
  </r>
  <r>
    <n v="9090"/>
    <s v="CA-2016-131093"/>
    <s v="9/17/2016"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5"/>
    <n v="0.2"/>
    <n v="-62.772500000000001"/>
    <x v="5"/>
    <m/>
    <m/>
  </r>
  <r>
    <n v="9091"/>
    <s v="US-2017-148831"/>
    <s v="10/13/2017"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8"/>
    <n v="0"/>
    <n v="104.568"/>
    <x v="5"/>
    <m/>
    <m/>
  </r>
  <r>
    <n v="9092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3"/>
    <n v="0.2"/>
    <n v="5.4432"/>
    <x v="5"/>
    <m/>
    <m/>
  </r>
  <r>
    <n v="9093"/>
    <s v="CA-2015-162950"/>
    <s v="6/28/2015"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6"/>
    <n v="0.5"/>
    <n v="-376.69319999999999"/>
    <x v="5"/>
    <m/>
    <m/>
  </r>
  <r>
    <n v="9094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"/>
    <n v="0"/>
    <n v="83.994399999999999"/>
    <x v="5"/>
    <m/>
    <m/>
  </r>
  <r>
    <n v="9095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6"/>
    <n v="0"/>
    <n v="181.65600000000001"/>
    <x v="5"/>
    <m/>
    <m/>
  </r>
  <r>
    <n v="9096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x v="5"/>
    <m/>
    <m/>
  </r>
  <r>
    <n v="9097"/>
    <s v="US-2015-132836"/>
    <d v="2015-01-06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7"/>
    <n v="0"/>
    <n v="13.2986"/>
    <x v="5"/>
    <m/>
    <m/>
  </r>
  <r>
    <n v="9098"/>
    <s v="US-2014-158365"/>
    <d v="2014-12-04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5"/>
    <n v="0"/>
    <n v="15.552"/>
    <x v="5"/>
    <m/>
    <m/>
  </r>
  <r>
    <n v="9099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7"/>
    <n v="0.2"/>
    <n v="27.715800000000002"/>
    <x v="5"/>
    <m/>
    <m/>
  </r>
  <r>
    <n v="9100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"/>
    <n v="0.2"/>
    <n v="3.7584"/>
    <x v="5"/>
    <m/>
    <m/>
  </r>
  <r>
    <n v="9101"/>
    <s v="CA-2017-152933"/>
    <d v="2017-12-10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x v="5"/>
    <m/>
    <m/>
  </r>
  <r>
    <n v="9102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3"/>
    <n v="0.2"/>
    <n v="5.319"/>
    <x v="5"/>
    <m/>
    <m/>
  </r>
  <r>
    <n v="9103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x v="5"/>
    <m/>
    <m/>
  </r>
  <r>
    <n v="9104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5"/>
    <n v="0.6"/>
    <n v="-84.447999999999993"/>
    <x v="5"/>
    <m/>
    <m/>
  </r>
  <r>
    <n v="9105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10"/>
    <n v="0.8"/>
    <n v="-51.295999999999999"/>
    <x v="5"/>
    <m/>
    <m/>
  </r>
  <r>
    <n v="9106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"/>
    <n v="0.2"/>
    <n v="-28.867799999999999"/>
    <x v="5"/>
    <m/>
    <m/>
  </r>
  <r>
    <n v="9107"/>
    <s v="CA-2015-163181"/>
    <d v="2015-07-1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3"/>
    <n v="0.4"/>
    <n v="33.589500000000001"/>
    <x v="5"/>
    <m/>
    <m/>
  </r>
  <r>
    <n v="9108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"/>
    <n v="0.2"/>
    <n v="1.6776"/>
    <x v="5"/>
    <m/>
    <m/>
  </r>
  <r>
    <n v="9109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7"/>
    <n v="0.2"/>
    <n v="11.7334"/>
    <x v="5"/>
    <m/>
    <m/>
  </r>
  <r>
    <n v="9110"/>
    <s v="CA-2015-132941"/>
    <s v="5/25/2015"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x v="5"/>
    <m/>
    <m/>
  </r>
  <r>
    <n v="9111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5"/>
    <n v="0"/>
    <n v="17.472000000000001"/>
    <x v="5"/>
    <m/>
    <m/>
  </r>
  <r>
    <n v="9112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"/>
    <n v="0"/>
    <n v="4.3624000000000001"/>
    <x v="5"/>
    <m/>
    <m/>
  </r>
  <r>
    <n v="9113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4"/>
    <n v="0"/>
    <n v="6.3040000000000003"/>
    <x v="5"/>
    <m/>
    <m/>
  </r>
  <r>
    <n v="9114"/>
    <s v="CA-2014-132010"/>
    <s v="10/13/2014"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3"/>
    <n v="0"/>
    <n v="7.1345999999999998"/>
    <x v="5"/>
    <m/>
    <m/>
  </r>
  <r>
    <n v="9115"/>
    <s v="CA-2016-135461"/>
    <d v="2016-07-02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5"/>
    <n v="0.2"/>
    <n v="38.997500000000002"/>
    <x v="5"/>
    <m/>
    <m/>
  </r>
  <r>
    <n v="9116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"/>
    <n v="0.4"/>
    <n v="-93.08"/>
    <x v="5"/>
    <m/>
    <m/>
  </r>
  <r>
    <n v="9117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"/>
    <n v="0.2"/>
    <n v="6.3936000000000002"/>
    <x v="5"/>
    <m/>
    <m/>
  </r>
  <r>
    <n v="9118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3"/>
    <n v="0.3"/>
    <n v="-63.3765"/>
    <x v="5"/>
    <m/>
    <m/>
  </r>
  <r>
    <n v="9119"/>
    <s v="CA-2017-153045"/>
    <s v="1/19/2017"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4"/>
    <n v="0.2"/>
    <n v="7.0511999999999997"/>
    <x v="5"/>
    <m/>
    <m/>
  </r>
  <r>
    <n v="9120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7"/>
    <n v="0"/>
    <n v="10.584"/>
    <x v="5"/>
    <m/>
    <m/>
  </r>
  <r>
    <n v="9121"/>
    <s v="US-2016-155971"/>
    <d v="2016-06-06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5"/>
    <n v="0"/>
    <n v="46.953000000000003"/>
    <x v="5"/>
    <m/>
    <m/>
  </r>
  <r>
    <n v="9122"/>
    <s v="CA-2017-122007"/>
    <s v="3/18/2017"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7"/>
    <n v="0"/>
    <n v="26.349399999999999"/>
    <x v="5"/>
    <m/>
    <m/>
  </r>
  <r>
    <n v="9123"/>
    <s v="CA-2017-162250"/>
    <s v="11/24/2017"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ésumé Paper, 24lb."/>
    <n v="7.78"/>
    <n v="1"/>
    <n v="0"/>
    <n v="3.5009999999999999"/>
    <x v="5"/>
    <m/>
    <m/>
  </r>
  <r>
    <n v="9124"/>
    <s v="US-2016-158288"/>
    <s v="11/26/2016"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9"/>
    <n v="0.7"/>
    <n v="-57.756599999999999"/>
    <x v="5"/>
    <m/>
    <m/>
  </r>
  <r>
    <n v="9125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3"/>
    <n v="0.6"/>
    <n v="-3.8208000000000002"/>
    <x v="5"/>
    <m/>
    <m/>
  </r>
  <r>
    <n v="9126"/>
    <s v="CA-2016-128916"/>
    <s v="8/18/2016"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4"/>
    <n v="0.6"/>
    <n v="-2.1375999999999999"/>
    <x v="5"/>
    <m/>
    <m/>
  </r>
  <r>
    <n v="9127"/>
    <s v="CA-2015-157028"/>
    <s v="11/28/2015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"/>
    <n v="0"/>
    <n v="3.4775999999999998"/>
    <x v="5"/>
    <m/>
    <m/>
  </r>
  <r>
    <n v="9128"/>
    <s v="CA-2017-112473"/>
    <s v="5/25/2017"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3"/>
    <n v="0.2"/>
    <n v="-11.2806"/>
    <x v="5"/>
    <m/>
    <m/>
  </r>
  <r>
    <n v="9129"/>
    <s v="US-2017-147655"/>
    <d v="2017-04-09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x v="5"/>
    <m/>
    <m/>
  </r>
  <r>
    <n v="9130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3"/>
    <n v="0.5"/>
    <n v="-241.17599999999999"/>
    <x v="5"/>
    <m/>
    <m/>
  </r>
  <r>
    <n v="9131"/>
    <s v="CA-2016-130911"/>
    <s v="3/24/2016"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x v="5"/>
    <m/>
    <m/>
  </r>
  <r>
    <n v="9132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"/>
    <n v="0"/>
    <n v="9.8856000000000002"/>
    <x v="5"/>
    <m/>
    <m/>
  </r>
  <r>
    <n v="9133"/>
    <s v="CA-2017-100055"/>
    <s v="5/28/2017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3"/>
    <n v="0"/>
    <n v="36.287700000000001"/>
    <x v="5"/>
    <m/>
    <m/>
  </r>
  <r>
    <n v="9134"/>
    <s v="CA-2015-157805"/>
    <s v="8/31/2015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 Telephone"/>
    <n v="555.96"/>
    <n v="5"/>
    <n v="0.2"/>
    <n v="41.697000000000003"/>
    <x v="5"/>
    <m/>
    <m/>
  </r>
  <r>
    <n v="9135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x v="5"/>
    <m/>
    <m/>
  </r>
  <r>
    <n v="9136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x v="5"/>
    <m/>
    <m/>
  </r>
  <r>
    <n v="9137"/>
    <s v="CA-2016-124254"/>
    <d v="2016-12-04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x v="5"/>
    <m/>
    <m/>
  </r>
  <r>
    <n v="9138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"/>
    <n v="0.7"/>
    <n v="-12.224"/>
    <x v="5"/>
    <m/>
    <m/>
  </r>
  <r>
    <n v="9139"/>
    <s v="CA-2014-123400"/>
    <d v="2014-02-02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5"/>
    <n v="0.2"/>
    <n v="13.571999999999999"/>
    <x v="5"/>
    <m/>
    <m/>
  </r>
  <r>
    <n v="9140"/>
    <s v="CA-2014-106971"/>
    <d v="2014-02-09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 Gaming G510s - Keyboard"/>
    <n v="475.94400000000002"/>
    <n v="7"/>
    <n v="0.2"/>
    <n v="95.188800000000001"/>
    <x v="5"/>
    <m/>
    <m/>
  </r>
  <r>
    <n v="9141"/>
    <s v="CA-2017-123029"/>
    <s v="9/30/2017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"/>
    <n v="0"/>
    <n v="47.994"/>
    <x v="5"/>
    <m/>
    <m/>
  </r>
  <r>
    <n v="9142"/>
    <s v="CA-2016-139409"/>
    <d v="2016-05-09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x v="5"/>
    <m/>
    <m/>
  </r>
  <r>
    <n v="9143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"/>
    <n v="0.2"/>
    <n v="3.0044"/>
    <x v="5"/>
    <m/>
    <m/>
  </r>
  <r>
    <n v="9144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9"/>
    <n v="0.2"/>
    <n v="70.195499999999996"/>
    <x v="5"/>
    <m/>
    <m/>
  </r>
  <r>
    <n v="9145"/>
    <s v="US-2017-166688"/>
    <s v="5/20/2017"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x v="5"/>
    <m/>
    <m/>
  </r>
  <r>
    <n v="9146"/>
    <s v="CA-2015-126970"/>
    <s v="9/20/2015"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3"/>
    <n v="0.8"/>
    <n v="-4.4927999999999999"/>
    <x v="5"/>
    <m/>
    <m/>
  </r>
  <r>
    <n v="9147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TEC-AC-10002926"/>
    <s v="Technology"/>
    <s v="Accessories"/>
    <s v="Logitech Wireless Marathon Mouse M705"/>
    <n v="99.98"/>
    <n v="2"/>
    <n v="0"/>
    <n v="42.991399999999999"/>
    <x v="5"/>
    <m/>
    <m/>
  </r>
  <r>
    <n v="9148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AR-10003477"/>
    <s v="Office Supplies"/>
    <s v="Art"/>
    <s v="4009 Highlighters"/>
    <n v="8.0399999999999991"/>
    <n v="6"/>
    <n v="0"/>
    <n v="2.7336"/>
    <x v="5"/>
    <m/>
    <m/>
  </r>
  <r>
    <n v="9149"/>
    <s v="US-2016-165505"/>
    <s v="1/23/2016"/>
    <s v="1/27/2016"/>
    <s v="Standard Class"/>
    <s v="CB-12535"/>
    <s v="Claudia Bergmann"/>
    <s v="Corporate"/>
    <s v="United States"/>
    <s v="Burlington"/>
    <s v="Vermont"/>
    <n v="5408"/>
    <s v="East"/>
    <s v="OFF-ST-10001526"/>
    <s v="Office Supplies"/>
    <s v="Storage"/>
    <s v="Iceberg Mobile Mega Data/Printer Cart "/>
    <n v="1564.29"/>
    <n v="13"/>
    <n v="0"/>
    <n v="406.71539999999999"/>
    <x v="5"/>
    <m/>
    <m/>
  </r>
  <r>
    <n v="9150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x v="5"/>
    <m/>
    <m/>
  </r>
  <r>
    <n v="9151"/>
    <s v="US-2014-157070"/>
    <d v="2014-01-06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5"/>
    <n v="0.1"/>
    <n v="12.375999999999999"/>
    <x v="5"/>
    <m/>
    <m/>
  </r>
  <r>
    <n v="9152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"/>
    <n v="0.2"/>
    <n v="2.3685999999999998"/>
    <x v="5"/>
    <m/>
    <m/>
  </r>
  <r>
    <n v="9153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"/>
    <n v="0.2"/>
    <n v="1.45"/>
    <x v="5"/>
    <m/>
    <m/>
  </r>
  <r>
    <n v="9154"/>
    <s v="US-2015-106873"/>
    <s v="9/24/2015"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7"/>
    <n v="0.2"/>
    <n v="1.8522000000000001"/>
    <x v="5"/>
    <m/>
    <m/>
  </r>
  <r>
    <n v="9155"/>
    <s v="CA-2016-132990"/>
    <d v="2016-01-08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"/>
    <n v="0.2"/>
    <n v="3.1381999999999999"/>
    <x v="5"/>
    <m/>
    <m/>
  </r>
  <r>
    <n v="9156"/>
    <s v="CA-2014-102645"/>
    <s v="1/23/2014"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6"/>
    <n v="0"/>
    <n v="19.238399999999999"/>
    <x v="5"/>
    <m/>
    <m/>
  </r>
  <r>
    <n v="9157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"/>
    <n v="0"/>
    <n v="27.529199999999999"/>
    <x v="5"/>
    <m/>
    <m/>
  </r>
  <r>
    <n v="9158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13"/>
    <n v="0"/>
    <n v="124.6752"/>
    <x v="5"/>
    <m/>
    <m/>
  </r>
  <r>
    <n v="9159"/>
    <s v="CA-2014-134215"/>
    <d v="2014-04-08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9"/>
    <n v="0"/>
    <n v="104.7222"/>
    <x v="5"/>
    <m/>
    <m/>
  </r>
  <r>
    <n v="9160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3"/>
    <n v="0.7"/>
    <n v="-3.0366"/>
    <x v="5"/>
    <m/>
    <m/>
  </r>
  <r>
    <n v="9161"/>
    <s v="CA-2016-118934"/>
    <d v="2016-09-08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5"/>
    <n v="0.7"/>
    <n v="-7.92"/>
    <x v="5"/>
    <m/>
    <m/>
  </r>
  <r>
    <n v="9162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7"/>
    <n v="0"/>
    <n v="32.468800000000002"/>
    <x v="5"/>
    <m/>
    <m/>
  </r>
  <r>
    <n v="9163"/>
    <s v="CA-2016-160108"/>
    <d v="2016-08-12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3"/>
    <n v="0"/>
    <n v="176.80260000000001"/>
    <x v="5"/>
    <m/>
    <m/>
  </r>
  <r>
    <n v="9164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3"/>
    <n v="0.2"/>
    <n v="0.74250000000000005"/>
    <x v="5"/>
    <m/>
    <m/>
  </r>
  <r>
    <n v="9165"/>
    <s v="CA-2015-164007"/>
    <d v="2015-08-06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x v="5"/>
    <m/>
    <m/>
  </r>
  <r>
    <n v="9166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4"/>
    <n v="0.2"/>
    <n v="503.64"/>
    <x v="5"/>
    <m/>
    <m/>
  </r>
  <r>
    <n v="9167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1"/>
    <n v="0"/>
    <n v="50.328000000000003"/>
    <x v="5"/>
    <m/>
    <m/>
  </r>
  <r>
    <n v="9168"/>
    <s v="CA-2016-100300"/>
    <s v="6/24/2016"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3"/>
    <n v="0"/>
    <n v="72.432000000000002"/>
    <x v="5"/>
    <m/>
    <m/>
  </r>
  <r>
    <n v="9169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14"/>
    <n v="0"/>
    <n v="147.08959999999999"/>
    <x v="5"/>
    <m/>
    <m/>
  </r>
  <r>
    <n v="9170"/>
    <s v="CA-2016-140571"/>
    <s v="3/15/2016"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"/>
    <n v="0"/>
    <n v="21.012799999999999"/>
    <x v="5"/>
    <m/>
    <m/>
  </r>
  <r>
    <n v="9171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"/>
    <n v="0"/>
    <n v="1.5980000000000001"/>
    <x v="5"/>
    <m/>
    <m/>
  </r>
  <r>
    <n v="9172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1"/>
    <n v="0"/>
    <n v="22.992000000000001"/>
    <x v="5"/>
    <m/>
    <m/>
  </r>
  <r>
    <n v="9173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x v="5"/>
    <m/>
    <m/>
  </r>
  <r>
    <n v="9174"/>
    <s v="US-2016-155768"/>
    <d v="2016-01-12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3"/>
    <n v="0"/>
    <n v="11.2308"/>
    <x v="5"/>
    <m/>
    <m/>
  </r>
  <r>
    <n v="9175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3"/>
    <n v="0.2"/>
    <n v="8.9969999999999999"/>
    <x v="5"/>
    <m/>
    <m/>
  </r>
  <r>
    <n v="9176"/>
    <s v="CA-2017-119424"/>
    <d v="2017-12-06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3"/>
    <n v="0"/>
    <n v="9.3312000000000008"/>
    <x v="5"/>
    <m/>
    <m/>
  </r>
  <r>
    <n v="9177"/>
    <s v="CA-2016-118178"/>
    <s v="3/19/2016"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3"/>
    <n v="0.7"/>
    <n v="-20.724"/>
    <x v="5"/>
    <m/>
    <m/>
  </r>
  <r>
    <n v="9178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"/>
    <n v="0"/>
    <n v="3.9144000000000001"/>
    <x v="5"/>
    <m/>
    <m/>
  </r>
  <r>
    <n v="9179"/>
    <s v="CA-2016-166618"/>
    <s v="11/14/2016"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1"/>
    <n v="0"/>
    <n v="6.149"/>
    <x v="5"/>
    <m/>
    <m/>
  </r>
  <r>
    <n v="9180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 phone"/>
    <n v="707.88"/>
    <n v="3"/>
    <n v="0.2"/>
    <n v="44.2425"/>
    <x v="5"/>
    <m/>
    <m/>
  </r>
  <r>
    <n v="9181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3"/>
    <n v="0.2"/>
    <n v="4.1832000000000003"/>
    <x v="5"/>
    <m/>
    <m/>
  </r>
  <r>
    <n v="9182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3"/>
    <n v="0.2"/>
    <n v="11.673"/>
    <x v="5"/>
    <m/>
    <m/>
  </r>
  <r>
    <n v="9183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4"/>
    <n v="0"/>
    <n v="7.8064"/>
    <x v="5"/>
    <m/>
    <m/>
  </r>
  <r>
    <n v="9184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"/>
    <n v="0"/>
    <n v="11.543200000000001"/>
    <x v="5"/>
    <m/>
    <m/>
  </r>
  <r>
    <n v="9185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1"/>
    <n v="0"/>
    <n v="15.525"/>
    <x v="5"/>
    <m/>
    <m/>
  </r>
  <r>
    <n v="9186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1"/>
    <n v="0.2"/>
    <n v="25.898"/>
    <x v="5"/>
    <m/>
    <m/>
  </r>
  <r>
    <n v="9187"/>
    <s v="CA-2017-156776"/>
    <d v="2017-07-08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5"/>
    <n v="0"/>
    <n v="412.46800000000002"/>
    <x v="5"/>
    <m/>
    <m/>
  </r>
  <r>
    <n v="9188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"/>
    <n v="0.2"/>
    <n v="-0.6976"/>
    <x v="5"/>
    <m/>
    <m/>
  </r>
  <r>
    <n v="9189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4"/>
    <n v="0.2"/>
    <n v="3.8024"/>
    <x v="5"/>
    <m/>
    <m/>
  </r>
  <r>
    <n v="9190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6"/>
    <n v="0.2"/>
    <n v="-165.768"/>
    <x v="5"/>
    <m/>
    <m/>
  </r>
  <r>
    <n v="9191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"/>
    <n v="0.7"/>
    <n v="-82.99"/>
    <x v="5"/>
    <m/>
    <m/>
  </r>
  <r>
    <n v="9192"/>
    <s v="US-2015-130512"/>
    <s v="8/21/2015"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"/>
    <n v="0.2"/>
    <n v="15.49"/>
    <x v="5"/>
    <m/>
    <m/>
  </r>
  <r>
    <n v="9193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x v="5"/>
    <m/>
    <m/>
  </r>
  <r>
    <n v="9194"/>
    <s v="CA-2015-141810"/>
    <d v="2015-02-1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"/>
    <n v="0.2"/>
    <n v="38.779200000000003"/>
    <x v="5"/>
    <m/>
    <m/>
  </r>
  <r>
    <n v="9195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x v="5"/>
    <m/>
    <m/>
  </r>
  <r>
    <n v="9196"/>
    <s v="CA-2014-146843"/>
    <s v="11/30/2014"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4"/>
    <n v="0.2"/>
    <n v="-16.614000000000001"/>
    <x v="5"/>
    <m/>
    <m/>
  </r>
  <r>
    <n v="9197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"/>
    <n v="0"/>
    <n v="19.180800000000001"/>
    <x v="5"/>
    <m/>
    <m/>
  </r>
  <r>
    <n v="9198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5"/>
    <n v="0.2"/>
    <n v="125.3"/>
    <x v="5"/>
    <m/>
    <m/>
  </r>
  <r>
    <n v="9199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6"/>
    <n v="0"/>
    <n v="11.0808"/>
    <x v="5"/>
    <m/>
    <m/>
  </r>
  <r>
    <n v="9200"/>
    <s v="CA-2014-103310"/>
    <d v="2014-10-05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1"/>
    <n v="0.2"/>
    <n v="32.097999999999999"/>
    <x v="5"/>
    <m/>
    <m/>
  </r>
  <r>
    <n v="9201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1"/>
    <n v="0"/>
    <n v="12.098000000000001"/>
    <x v="5"/>
    <m/>
    <m/>
  </r>
  <r>
    <n v="9202"/>
    <s v="CA-2016-152688"/>
    <s v="10/17/2016"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1"/>
    <n v="0"/>
    <n v="148.51060000000001"/>
    <x v="5"/>
    <m/>
    <m/>
  </r>
  <r>
    <n v="9203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3"/>
    <n v="0.2"/>
    <n v="10.0632"/>
    <x v="5"/>
    <m/>
    <m/>
  </r>
  <r>
    <n v="9204"/>
    <s v="CA-2016-153836"/>
    <s v="10/30/2016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5"/>
    <n v="0"/>
    <n v="32.186"/>
    <x v="5"/>
    <m/>
    <m/>
  </r>
  <r>
    <n v="9205"/>
    <s v="CA-2016-104689"/>
    <d v="2016-01-12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8"/>
    <n v="0"/>
    <n v="6.9119999999999999"/>
    <x v="5"/>
    <m/>
    <m/>
  </r>
  <r>
    <n v="9206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3"/>
    <n v="0"/>
    <n v="4.4892000000000003"/>
    <x v="5"/>
    <m/>
    <m/>
  </r>
  <r>
    <n v="9207"/>
    <s v="CA-2016-146423"/>
    <s v="4/21/2016"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8"/>
    <n v="0"/>
    <n v="24.883199999999999"/>
    <x v="5"/>
    <m/>
    <m/>
  </r>
  <r>
    <n v="9208"/>
    <s v="CA-2017-140781"/>
    <d v="2017-03-08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x v="5"/>
    <m/>
    <m/>
  </r>
  <r>
    <n v="9209"/>
    <s v="CA-2017-141747"/>
    <d v="2017-03-08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x v="5"/>
    <m/>
    <m/>
  </r>
  <r>
    <n v="9210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1"/>
    <n v="0"/>
    <n v="3.4944000000000002"/>
    <x v="5"/>
    <m/>
    <m/>
  </r>
  <r>
    <n v="9211"/>
    <s v="CA-2017-142776"/>
    <d v="2017-11-12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3"/>
    <n v="0"/>
    <n v="2.5920000000000001"/>
    <x v="5"/>
    <m/>
    <m/>
  </r>
  <r>
    <n v="9212"/>
    <s v="CA-2015-167479"/>
    <s v="3/14/2015"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3"/>
    <n v="0"/>
    <n v="9.3312000000000008"/>
    <x v="5"/>
    <m/>
    <m/>
  </r>
  <r>
    <n v="9213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"/>
    <n v="0"/>
    <n v="11.166399999999999"/>
    <x v="5"/>
    <m/>
    <m/>
  </r>
  <r>
    <n v="9214"/>
    <s v="CA-2014-144071"/>
    <d v="2014-08-12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3"/>
    <n v="0"/>
    <n v="28.598400000000002"/>
    <x v="5"/>
    <m/>
    <m/>
  </r>
  <r>
    <n v="9215"/>
    <s v="US-2017-120908"/>
    <s v="9/30/2017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x v="5"/>
    <m/>
    <m/>
  </r>
  <r>
    <n v="9216"/>
    <s v="CA-2016-152646"/>
    <s v="11/21/2016"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5"/>
    <n v="0"/>
    <n v="15.552"/>
    <x v="5"/>
    <m/>
    <m/>
  </r>
  <r>
    <n v="9217"/>
    <s v="CA-2017-103765"/>
    <s v="11/24/2017"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x v="5"/>
    <m/>
    <m/>
  </r>
  <r>
    <n v="9218"/>
    <s v="US-2017-118157"/>
    <s v="11/14/2017"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"/>
    <n v="0"/>
    <n v="7.4871999999999996"/>
    <x v="5"/>
    <m/>
    <m/>
  </r>
  <r>
    <n v="9219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7"/>
    <n v="0.2"/>
    <n v="3.3515999999999999"/>
    <x v="5"/>
    <m/>
    <m/>
  </r>
  <r>
    <n v="9220"/>
    <s v="US-2015-164238"/>
    <s v="8/16/2015"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x v="5"/>
    <m/>
    <m/>
  </r>
  <r>
    <n v="9221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3"/>
    <n v="0"/>
    <n v="5.2028999999999996"/>
    <x v="5"/>
    <m/>
    <m/>
  </r>
  <r>
    <n v="9222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4"/>
    <n v="0"/>
    <n v="346.03960000000001"/>
    <x v="5"/>
    <m/>
    <m/>
  </r>
  <r>
    <n v="9223"/>
    <s v="CA-2017-103212"/>
    <s v="10/13/2017"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4"/>
    <n v="0"/>
    <n v="12.441599999999999"/>
    <x v="5"/>
    <m/>
    <m/>
  </r>
  <r>
    <n v="9224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x v="5"/>
    <m/>
    <m/>
  </r>
  <r>
    <n v="9225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"/>
    <n v="0.8"/>
    <n v="-2.3231999999999999"/>
    <x v="5"/>
    <m/>
    <m/>
  </r>
  <r>
    <n v="9226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4"/>
    <n v="0.8"/>
    <n v="-6.4231999999999996"/>
    <x v="5"/>
    <m/>
    <m/>
  </r>
  <r>
    <n v="9227"/>
    <s v="CA-2017-121160"/>
    <d v="2017-04-1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3"/>
    <n v="0.2"/>
    <n v="-12.528600000000001"/>
    <x v="5"/>
    <m/>
    <m/>
  </r>
  <r>
    <n v="9228"/>
    <s v="CA-2017-140515"/>
    <s v="3/19/2017"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7"/>
    <n v="0"/>
    <n v="106.7808"/>
    <x v="5"/>
    <m/>
    <m/>
  </r>
  <r>
    <n v="9229"/>
    <s v="CA-2014-153619"/>
    <d v="2014-03-1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4"/>
    <n v="0"/>
    <n v="3.36"/>
    <x v="5"/>
    <m/>
    <m/>
  </r>
  <r>
    <n v="9230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3"/>
    <n v="0.2"/>
    <n v="5.5071000000000003"/>
    <x v="5"/>
    <m/>
    <m/>
  </r>
  <r>
    <n v="9231"/>
    <s v="CA-2017-133718"/>
    <s v="7/23/2017"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x v="5"/>
    <m/>
    <m/>
  </r>
  <r>
    <n v="9232"/>
    <s v="CA-2014-148383"/>
    <s v="12/27/2014"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6"/>
    <n v="0.7"/>
    <n v="-694.29359999999997"/>
    <x v="5"/>
    <m/>
    <m/>
  </r>
  <r>
    <n v="9233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9"/>
    <n v="0"/>
    <n v="31.244399999999999"/>
    <x v="5"/>
    <m/>
    <m/>
  </r>
  <r>
    <n v="9234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3"/>
    <n v="0"/>
    <n v="0.94679999999999997"/>
    <x v="5"/>
    <m/>
    <m/>
  </r>
  <r>
    <n v="9235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4"/>
    <n v="0.2"/>
    <n v="68.197999999999993"/>
    <x v="5"/>
    <m/>
    <m/>
  </r>
  <r>
    <n v="9236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7"/>
    <n v="0"/>
    <n v="5.2332000000000001"/>
    <x v="5"/>
    <m/>
    <m/>
  </r>
  <r>
    <n v="9237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3"/>
    <n v="0.2"/>
    <n v="28.436399999999999"/>
    <x v="5"/>
    <m/>
    <m/>
  </r>
  <r>
    <n v="9238"/>
    <s v="CA-2016-126732"/>
    <d v="2016-02-09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x v="5"/>
    <m/>
    <m/>
  </r>
  <r>
    <n v="9239"/>
    <s v="CA-2017-138156"/>
    <d v="2017-11-02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x v="5"/>
    <m/>
    <m/>
  </r>
  <r>
    <n v="9240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7"/>
    <n v="0.2"/>
    <n v="20.584199999999999"/>
    <x v="5"/>
    <m/>
    <m/>
  </r>
  <r>
    <n v="9241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3"/>
    <n v="0.7"/>
    <n v="-3.9249000000000001"/>
    <x v="5"/>
    <m/>
    <m/>
  </r>
  <r>
    <n v="9242"/>
    <s v="CA-2017-110310"/>
    <s v="10/27/2017"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3"/>
    <n v="0.2"/>
    <n v="0.57540000000000002"/>
    <x v="5"/>
    <m/>
    <m/>
  </r>
  <r>
    <n v="9243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6"/>
    <n v="0.2"/>
    <n v="4.6487999999999996"/>
    <x v="5"/>
    <m/>
    <m/>
  </r>
  <r>
    <n v="9244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x v="5"/>
    <m/>
    <m/>
  </r>
  <r>
    <n v="9245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"/>
    <n v="0"/>
    <n v="2.2240000000000002"/>
    <x v="5"/>
    <m/>
    <m/>
  </r>
  <r>
    <n v="9246"/>
    <s v="CA-2014-113271"/>
    <d v="2014-09-07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5"/>
    <n v="0"/>
    <n v="15.552"/>
    <x v="5"/>
    <m/>
    <m/>
  </r>
  <r>
    <n v="9247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3"/>
    <n v="0"/>
    <n v="2.8536000000000001"/>
    <x v="5"/>
    <m/>
    <m/>
  </r>
  <r>
    <n v="9248"/>
    <s v="CA-2017-130106"/>
    <s v="5/22/2017"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1"/>
    <n v="0"/>
    <n v="0.7228"/>
    <x v="5"/>
    <m/>
    <m/>
  </r>
  <r>
    <n v="9249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1"/>
    <n v="0.2"/>
    <n v="1.365"/>
    <x v="5"/>
    <m/>
    <m/>
  </r>
  <r>
    <n v="9250"/>
    <s v="CA-2016-127761"/>
    <d v="2016-10-1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7"/>
    <n v="0"/>
    <n v="220.48249999999999"/>
    <x v="5"/>
    <m/>
    <m/>
  </r>
  <r>
    <n v="9251"/>
    <s v="CA-2016-105354"/>
    <d v="2016-02-12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8"/>
    <n v="0"/>
    <n v="54.444800000000001"/>
    <x v="5"/>
    <m/>
    <m/>
  </r>
  <r>
    <n v="9252"/>
    <s v="CA-2017-155712"/>
    <d v="2017-02-03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"/>
    <n v="0.2"/>
    <n v="33.64"/>
    <x v="5"/>
    <m/>
    <m/>
  </r>
  <r>
    <n v="9253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5"/>
    <n v="0"/>
    <n v="63.984000000000002"/>
    <x v="5"/>
    <m/>
    <m/>
  </r>
  <r>
    <n v="9254"/>
    <s v="CA-2017-102309"/>
    <s v="9/23/2017"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"/>
    <n v="0"/>
    <n v="6.2207999999999997"/>
    <x v="5"/>
    <m/>
    <m/>
  </r>
  <r>
    <n v="9255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1"/>
    <n v="0"/>
    <n v="15.2225"/>
    <x v="5"/>
    <m/>
    <m/>
  </r>
  <r>
    <n v="9256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3"/>
    <n v="0"/>
    <n v="6.8723999999999998"/>
    <x v="5"/>
    <m/>
    <m/>
  </r>
  <r>
    <n v="9257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"/>
    <n v="0"/>
    <n v="4.4344000000000001"/>
    <x v="5"/>
    <m/>
    <m/>
  </r>
  <r>
    <n v="9258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x v="5"/>
    <m/>
    <m/>
  </r>
  <r>
    <n v="9259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3"/>
    <n v="0"/>
    <n v="24.393000000000001"/>
    <x v="5"/>
    <m/>
    <m/>
  </r>
  <r>
    <n v="9260"/>
    <s v="CA-2014-168368"/>
    <d v="2014-11-02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"/>
    <n v="0"/>
    <n v="2.5983999999999998"/>
    <x v="5"/>
    <m/>
    <m/>
  </r>
  <r>
    <n v="9261"/>
    <s v="CA-2017-167976"/>
    <d v="2017-11-1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3"/>
    <n v="0"/>
    <n v="6.63"/>
    <x v="5"/>
    <m/>
    <m/>
  </r>
  <r>
    <n v="9262"/>
    <s v="CA-2017-111388"/>
    <d v="2017-02-09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3"/>
    <n v="0.2"/>
    <n v="-2.6997"/>
    <x v="5"/>
    <m/>
    <m/>
  </r>
  <r>
    <n v="9263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3"/>
    <n v="0"/>
    <n v="35.097299999999997"/>
    <x v="5"/>
    <m/>
    <m/>
  </r>
  <r>
    <n v="9264"/>
    <s v="CA-2015-124499"/>
    <d v="2015-09-10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x v="5"/>
    <m/>
    <m/>
  </r>
  <r>
    <n v="9265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3"/>
    <n v="0.7"/>
    <n v="-7.782"/>
    <x v="5"/>
    <m/>
    <m/>
  </r>
  <r>
    <n v="9266"/>
    <s v="US-2017-128118"/>
    <s v="11/24/2017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x v="5"/>
    <m/>
    <m/>
  </r>
  <r>
    <n v="9267"/>
    <s v="CA-2014-125759"/>
    <d v="2014-08-02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"/>
    <n v="0"/>
    <n v="5.5327999999999999"/>
    <x v="5"/>
    <m/>
    <m/>
  </r>
  <r>
    <n v="9268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1"/>
    <n v="0.1"/>
    <n v="6.8388"/>
    <x v="5"/>
    <m/>
    <m/>
  </r>
  <r>
    <n v="9269"/>
    <s v="CA-2015-151869"/>
    <s v="9/25/2015"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3"/>
    <n v="0"/>
    <n v="9.6191999999999993"/>
    <x v="5"/>
    <m/>
    <m/>
  </r>
  <r>
    <n v="9270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7"/>
    <n v="0.2"/>
    <n v="11.2308"/>
    <x v="5"/>
    <m/>
    <m/>
  </r>
  <r>
    <n v="9271"/>
    <s v="US-2017-102183"/>
    <s v="8/21/2017"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6"/>
    <n v="0.2"/>
    <n v="1453.1238000000001"/>
    <x v="5"/>
    <m/>
    <m/>
  </r>
  <r>
    <n v="9272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3"/>
    <n v="0"/>
    <n v="4.4088000000000003"/>
    <x v="5"/>
    <m/>
    <m/>
  </r>
  <r>
    <n v="9273"/>
    <s v="CA-2016-100510"/>
    <d v="2016-12-05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4"/>
    <n v="0"/>
    <n v="303.3408"/>
    <x v="5"/>
    <m/>
    <m/>
  </r>
  <r>
    <n v="9274"/>
    <s v="CA-2017-146983"/>
    <d v="2017-02-09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3"/>
    <n v="0"/>
    <n v="757.41120000000001"/>
    <x v="5"/>
    <m/>
    <m/>
  </r>
  <r>
    <n v="9275"/>
    <s v="US-2014-134054"/>
    <d v="2014-10-10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7"/>
    <n v="0"/>
    <n v="112.574"/>
    <x v="5"/>
    <m/>
    <m/>
  </r>
  <r>
    <n v="9276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6"/>
    <n v="0.2"/>
    <n v="13.8528"/>
    <x v="5"/>
    <m/>
    <m/>
  </r>
  <r>
    <n v="9277"/>
    <s v="CA-2016-113236"/>
    <s v="5/26/2016"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x v="5"/>
    <m/>
    <m/>
  </r>
  <r>
    <n v="9278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4"/>
    <n v="0.2"/>
    <n v="5.1791999999999998"/>
    <x v="5"/>
    <m/>
    <m/>
  </r>
  <r>
    <n v="9279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x v="5"/>
    <m/>
    <m/>
  </r>
  <r>
    <n v="9280"/>
    <s v="CA-2017-122539"/>
    <d v="2017-01-12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x v="5"/>
    <m/>
    <m/>
  </r>
  <r>
    <n v="9281"/>
    <s v="CA-2016-166772"/>
    <s v="9/20/2016"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"/>
    <n v="0"/>
    <n v="40.97"/>
    <x v="5"/>
    <m/>
    <m/>
  </r>
  <r>
    <n v="9282"/>
    <s v="US-2017-152898"/>
    <d v="2017-11-09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5"/>
    <n v="0"/>
    <n v="20.37"/>
    <x v="5"/>
    <m/>
    <m/>
  </r>
  <r>
    <n v="9283"/>
    <s v="CA-2016-160486"/>
    <s v="12/30/2016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4"/>
    <n v="0.2"/>
    <n v="25.278400000000001"/>
    <x v="5"/>
    <m/>
    <m/>
  </r>
  <r>
    <n v="9284"/>
    <s v="CA-2017-102218"/>
    <d v="2017-02-09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"/>
    <n v="0.2"/>
    <n v="3.9474"/>
    <x v="5"/>
    <m/>
    <m/>
  </r>
  <r>
    <n v="9285"/>
    <s v="CA-2014-161032"/>
    <s v="11/18/2014"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3"/>
    <n v="0"/>
    <n v="43.223399999999998"/>
    <x v="5"/>
    <m/>
    <m/>
  </r>
  <r>
    <n v="9286"/>
    <s v="CA-2015-102778"/>
    <s v="11/21/2015"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x v="5"/>
    <m/>
    <m/>
  </r>
  <r>
    <n v="9287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3"/>
    <n v="0.8"/>
    <n v="-11.020799999999999"/>
    <x v="5"/>
    <m/>
    <m/>
  </r>
  <r>
    <n v="9288"/>
    <s v="CA-2017-154011"/>
    <s v="6/19/2017"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x v="5"/>
    <m/>
    <m/>
  </r>
  <r>
    <n v="9289"/>
    <s v="US-2017-165456"/>
    <s v="11/30/2017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6"/>
    <n v="0.3"/>
    <n v="-15.418799999999999"/>
    <x v="5"/>
    <m/>
    <m/>
  </r>
  <r>
    <n v="9290"/>
    <s v="CA-2014-111857"/>
    <s v="4/23/2014"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1"/>
    <n v="0"/>
    <n v="22.9877"/>
    <x v="5"/>
    <m/>
    <m/>
  </r>
  <r>
    <n v="9291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3"/>
    <n v="0"/>
    <n v="2.8536000000000001"/>
    <x v="5"/>
    <m/>
    <m/>
  </r>
  <r>
    <n v="9292"/>
    <s v="CA-2014-163650"/>
    <s v="9/23/2014"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3"/>
    <n v="0"/>
    <n v="15.525"/>
    <x v="5"/>
    <m/>
    <m/>
  </r>
  <r>
    <n v="9293"/>
    <s v="CA-2017-124114"/>
    <d v="2017-02-03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x v="5"/>
    <m/>
    <m/>
  </r>
  <r>
    <n v="9294"/>
    <s v="US-2017-116505"/>
    <s v="11/17/2017"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6"/>
    <n v="0"/>
    <n v="20.585999999999999"/>
    <x v="5"/>
    <m/>
    <m/>
  </r>
  <r>
    <n v="9295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3"/>
    <n v="0.2"/>
    <n v="5.0286"/>
    <x v="5"/>
    <m/>
    <m/>
  </r>
  <r>
    <n v="9296"/>
    <s v="CA-2017-161340"/>
    <s v="5/28/2017"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4"/>
    <n v="0.5"/>
    <n v="-64.937600000000003"/>
    <x v="5"/>
    <m/>
    <m/>
  </r>
  <r>
    <n v="9297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x v="5"/>
    <m/>
    <m/>
  </r>
  <r>
    <n v="9298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4"/>
    <n v="0.2"/>
    <n v="24.476800000000001"/>
    <x v="5"/>
    <m/>
    <m/>
  </r>
  <r>
    <n v="9299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x v="5"/>
    <m/>
    <m/>
  </r>
  <r>
    <n v="9300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x v="5"/>
    <m/>
    <m/>
  </r>
  <r>
    <n v="9301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1"/>
    <n v="0.3"/>
    <n v="-20.245000000000001"/>
    <x v="5"/>
    <m/>
    <m/>
  </r>
  <r>
    <n v="9302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x v="5"/>
    <m/>
    <m/>
  </r>
  <r>
    <n v="9303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3"/>
    <n v="0.2"/>
    <n v="0.88560000000000005"/>
    <x v="5"/>
    <m/>
    <m/>
  </r>
  <r>
    <n v="9304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3"/>
    <n v="0.2"/>
    <n v="5.4432"/>
    <x v="5"/>
    <m/>
    <m/>
  </r>
  <r>
    <n v="9305"/>
    <s v="US-2015-163433"/>
    <s v="4/18/2015"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1"/>
    <n v="0.8"/>
    <n v="-2.2877999999999998"/>
    <x v="5"/>
    <m/>
    <m/>
  </r>
  <r>
    <n v="9306"/>
    <s v="CA-2015-137603"/>
    <s v="9/19/2015"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5"/>
    <n v="0"/>
    <n v="2.1840000000000002"/>
    <x v="5"/>
    <m/>
    <m/>
  </r>
  <r>
    <n v="9307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"/>
    <n v="0"/>
    <n v="1.9024000000000001"/>
    <x v="5"/>
    <m/>
    <m/>
  </r>
  <r>
    <n v="9308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"/>
    <n v="0"/>
    <n v="3.72"/>
    <x v="5"/>
    <m/>
    <m/>
  </r>
  <r>
    <n v="9309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 Swivel Flash Drive USB flash drive - 8 GB"/>
    <n v="45.48"/>
    <n v="4"/>
    <n v="0"/>
    <n v="15.917999999999999"/>
    <x v="5"/>
    <m/>
    <m/>
  </r>
  <r>
    <n v="9310"/>
    <s v="CA-2014-128237"/>
    <s v="3/25/2014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6"/>
    <n v="0"/>
    <n v="9.9215999999999998"/>
    <x v="5"/>
    <m/>
    <m/>
  </r>
  <r>
    <n v="9311"/>
    <s v="US-2016-102141"/>
    <s v="8/26/2016"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8"/>
    <n v="0.2"/>
    <n v="45.84"/>
    <x v="5"/>
    <m/>
    <m/>
  </r>
  <r>
    <n v="9312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"/>
    <n v="0.2"/>
    <n v="1.7248000000000001"/>
    <x v="5"/>
    <m/>
    <m/>
  </r>
  <r>
    <n v="9313"/>
    <s v="CA-2017-148642"/>
    <d v="2017-06-03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4"/>
    <n v="0.2"/>
    <n v="4.7615999999999996"/>
    <x v="5"/>
    <m/>
    <m/>
  </r>
  <r>
    <n v="9314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x v="5"/>
    <m/>
    <m/>
  </r>
  <r>
    <n v="9315"/>
    <s v="CA-2015-111948"/>
    <d v="2015-11-1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x v="5"/>
    <m/>
    <m/>
  </r>
  <r>
    <n v="9316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3"/>
    <n v="0.4"/>
    <n v="-27.715800000000002"/>
    <x v="5"/>
    <m/>
    <m/>
  </r>
  <r>
    <n v="9317"/>
    <s v="CA-2016-161907"/>
    <d v="2016-05-04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4"/>
    <n v="0.2"/>
    <n v="-163.45160000000001"/>
    <x v="5"/>
    <m/>
    <m/>
  </r>
  <r>
    <n v="9318"/>
    <s v="CA-2017-124940"/>
    <s v="2/21/2017"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1"/>
    <n v="0.2"/>
    <n v="-2.9940000000000002"/>
    <x v="5"/>
    <m/>
    <m/>
  </r>
  <r>
    <n v="9319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"/>
    <n v="0"/>
    <n v="6.4127999999999998"/>
    <x v="5"/>
    <m/>
    <m/>
  </r>
  <r>
    <n v="9320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x v="5"/>
    <m/>
    <m/>
  </r>
  <r>
    <n v="9321"/>
    <s v="US-2017-108343"/>
    <s v="7/20/2017"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4"/>
    <n v="0"/>
    <n v="31.266400000000001"/>
    <x v="5"/>
    <m/>
    <m/>
  </r>
  <r>
    <n v="9322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x v="5"/>
    <m/>
    <m/>
  </r>
  <r>
    <n v="9323"/>
    <s v="US-2016-111563"/>
    <d v="2016-04-1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x v="5"/>
    <m/>
    <m/>
  </r>
  <r>
    <n v="9324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8"/>
    <n v="0"/>
    <n v="97.078400000000002"/>
    <x v="5"/>
    <m/>
    <m/>
  </r>
  <r>
    <n v="9325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"/>
    <n v="0.2"/>
    <n v="59.4816"/>
    <x v="5"/>
    <m/>
    <m/>
  </r>
  <r>
    <n v="9326"/>
    <s v="CA-2017-121853"/>
    <s v="9/23/2017"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3"/>
    <n v="0.2"/>
    <n v="23.712"/>
    <x v="5"/>
    <m/>
    <m/>
  </r>
  <r>
    <n v="9327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4"/>
    <n v="0"/>
    <n v="34.812800000000003"/>
    <x v="5"/>
    <m/>
    <m/>
  </r>
  <r>
    <n v="9328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 phone - Charcoal black"/>
    <n v="455.71199999999999"/>
    <n v="2"/>
    <n v="0.2"/>
    <n v="34.178400000000003"/>
    <x v="5"/>
    <m/>
    <m/>
  </r>
  <r>
    <n v="9329"/>
    <s v="US-2017-130687"/>
    <d v="2017-07-09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1"/>
    <n v="0"/>
    <n v="7.2744"/>
    <x v="5"/>
    <m/>
    <m/>
  </r>
  <r>
    <n v="9330"/>
    <s v="CA-2015-164497"/>
    <s v="11/28/2015"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x v="5"/>
    <m/>
    <m/>
  </r>
  <r>
    <n v="9331"/>
    <s v="US-2015-153283"/>
    <d v="2015-12-1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"/>
    <n v="0"/>
    <n v="7.3132000000000001"/>
    <x v="5"/>
    <m/>
    <m/>
  </r>
  <r>
    <n v="9332"/>
    <s v="CA-2016-108056"/>
    <s v="9/29/2016"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3"/>
    <n v="0.2"/>
    <n v="75.180000000000007"/>
    <x v="5"/>
    <m/>
    <m/>
  </r>
  <r>
    <n v="9333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x v="5"/>
    <m/>
    <m/>
  </r>
  <r>
    <n v="9334"/>
    <s v="CA-2017-127726"/>
    <d v="2017-11-09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4"/>
    <n v="0"/>
    <n v="6.6740000000000004"/>
    <x v="5"/>
    <m/>
    <m/>
  </r>
  <r>
    <n v="9335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3"/>
    <n v="0.2"/>
    <n v="-15.717599999999999"/>
    <x v="5"/>
    <m/>
    <m/>
  </r>
  <r>
    <n v="9336"/>
    <s v="CA-2017-110198"/>
    <d v="2017-01-05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"/>
    <n v="0.2"/>
    <n v="1.4976"/>
    <x v="5"/>
    <m/>
    <m/>
  </r>
  <r>
    <n v="9337"/>
    <s v="CA-2017-130715"/>
    <s v="9/16/2017"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5"/>
    <n v="0"/>
    <n v="8.7710000000000008"/>
    <x v="5"/>
    <m/>
    <m/>
  </r>
  <r>
    <n v="9338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1"/>
    <n v="0.2"/>
    <n v="1.1220000000000001"/>
    <x v="5"/>
    <m/>
    <m/>
  </r>
  <r>
    <n v="9339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6"/>
    <n v="0.2"/>
    <n v="7.0224000000000002"/>
    <x v="5"/>
    <m/>
    <m/>
  </r>
  <r>
    <n v="9340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3"/>
    <n v="0"/>
    <n v="68.963099999999997"/>
    <x v="5"/>
    <m/>
    <m/>
  </r>
  <r>
    <n v="9341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5"/>
    <n v="0"/>
    <n v="9"/>
    <x v="5"/>
    <m/>
    <m/>
  </r>
  <r>
    <n v="9342"/>
    <s v="CA-2014-155264"/>
    <s v="10/19/2014"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3"/>
    <n v="0.2"/>
    <n v="11.7576"/>
    <x v="5"/>
    <m/>
    <m/>
  </r>
  <r>
    <n v="9343"/>
    <s v="CA-2016-119123"/>
    <s v="3/13/2016"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7"/>
    <n v="0.2"/>
    <n v="19.193999999999999"/>
    <x v="5"/>
    <m/>
    <m/>
  </r>
  <r>
    <n v="9344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5"/>
    <n v="0.4"/>
    <n v="-106.393"/>
    <x v="5"/>
    <m/>
    <m/>
  </r>
  <r>
    <n v="9345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x v="5"/>
    <m/>
    <m/>
  </r>
  <r>
    <n v="9346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1"/>
    <n v="0.4"/>
    <n v="-11.518800000000001"/>
    <x v="5"/>
    <m/>
    <m/>
  </r>
  <r>
    <n v="9347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"/>
    <n v="0.2"/>
    <n v="8.2896000000000001"/>
    <x v="5"/>
    <m/>
    <m/>
  </r>
  <r>
    <n v="9348"/>
    <s v="CA-2017-109085"/>
    <s v="2/17/2017"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5"/>
    <n v="0.3"/>
    <n v="-12.849"/>
    <x v="5"/>
    <m/>
    <m/>
  </r>
  <r>
    <n v="9349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x v="5"/>
    <m/>
    <m/>
  </r>
  <r>
    <n v="9350"/>
    <s v="CA-2016-114860"/>
    <s v="12/22/2016"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"/>
    <n v="0"/>
    <n v="10.909599999999999"/>
    <x v="5"/>
    <m/>
    <m/>
  </r>
  <r>
    <n v="9351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4"/>
    <n v="0.2"/>
    <n v="4.4603999999999999"/>
    <x v="5"/>
    <m/>
    <m/>
  </r>
  <r>
    <n v="9352"/>
    <s v="CA-2016-159009"/>
    <s v="9/23/2016"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3"/>
    <n v="0.2"/>
    <n v="-20.784600000000001"/>
    <x v="5"/>
    <m/>
    <m/>
  </r>
  <r>
    <n v="9353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"/>
    <n v="0.3"/>
    <n v="-14.8704"/>
    <x v="5"/>
    <m/>
    <m/>
  </r>
  <r>
    <n v="9354"/>
    <s v="CA-2017-148411"/>
    <s v="9/24/2017"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3"/>
    <n v="0.2"/>
    <n v="3.7128000000000001"/>
    <x v="5"/>
    <m/>
    <m/>
  </r>
  <r>
    <n v="9355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3"/>
    <n v="0"/>
    <n v="9.3312000000000008"/>
    <x v="5"/>
    <m/>
    <m/>
  </r>
  <r>
    <n v="9356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"/>
    <n v="0"/>
    <n v="1.0192000000000001"/>
    <x v="5"/>
    <m/>
    <m/>
  </r>
  <r>
    <n v="9357"/>
    <s v="CA-2015-110324"/>
    <d v="2015-01-12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x v="5"/>
    <m/>
    <m/>
  </r>
  <r>
    <n v="9358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5"/>
    <n v="0.2"/>
    <n v="15.092000000000001"/>
    <x v="5"/>
    <m/>
    <m/>
  </r>
  <r>
    <n v="9359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3"/>
    <n v="0.4"/>
    <n v="-99.345299999999995"/>
    <x v="5"/>
    <m/>
    <m/>
  </r>
  <r>
    <n v="9360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1"/>
    <n v="0"/>
    <n v="7.8166000000000002"/>
    <x v="5"/>
    <m/>
    <m/>
  </r>
  <r>
    <n v="9361"/>
    <s v="CA-2016-168046"/>
    <s v="1/25/2016"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7"/>
    <n v="0"/>
    <n v="0"/>
    <x v="5"/>
    <m/>
    <m/>
  </r>
  <r>
    <n v="9362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x v="5"/>
    <m/>
    <m/>
  </r>
  <r>
    <n v="9363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7"/>
    <n v="0"/>
    <n v="0.3906"/>
    <x v="5"/>
    <m/>
    <m/>
  </r>
  <r>
    <n v="9364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3"/>
    <n v="0"/>
    <n v="6.4206000000000003"/>
    <x v="5"/>
    <m/>
    <m/>
  </r>
  <r>
    <n v="9365"/>
    <s v="CA-2017-111591"/>
    <s v="3/21/2017"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4"/>
    <n v="0"/>
    <n v="7.1863999999999999"/>
    <x v="5"/>
    <m/>
    <m/>
  </r>
  <r>
    <n v="9366"/>
    <s v="US-2014-166828"/>
    <s v="8/22/2014"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"/>
    <n v="0"/>
    <n v="5.6643999999999997"/>
    <x v="5"/>
    <m/>
    <m/>
  </r>
  <r>
    <n v="9367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"/>
    <n v="0.2"/>
    <n v="25.68"/>
    <x v="5"/>
    <m/>
    <m/>
  </r>
  <r>
    <n v="9368"/>
    <s v="CA-2014-108147"/>
    <d v="2014-08-06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x v="5"/>
    <m/>
    <m/>
  </r>
  <r>
    <n v="9369"/>
    <s v="CA-2016-154998"/>
    <d v="2016-07-04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"/>
    <n v="0"/>
    <n v="18.211200000000002"/>
    <x v="5"/>
    <m/>
    <m/>
  </r>
  <r>
    <n v="9370"/>
    <s v="CA-2017-113460"/>
    <d v="2017-07-1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3"/>
    <n v="0"/>
    <n v="43.675199999999997"/>
    <x v="5"/>
    <m/>
    <m/>
  </r>
  <r>
    <n v="9371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x v="5"/>
    <m/>
    <m/>
  </r>
  <r>
    <n v="9372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3"/>
    <n v="0.3"/>
    <n v="-86.058599999999998"/>
    <x v="5"/>
    <m/>
    <m/>
  </r>
  <r>
    <n v="9373"/>
    <s v="CA-2015-111339"/>
    <s v="5/29/2015"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5"/>
    <n v="0.2"/>
    <n v="2.9144999999999999"/>
    <x v="5"/>
    <m/>
    <m/>
  </r>
  <r>
    <n v="9374"/>
    <s v="CA-2017-102820"/>
    <d v="2017-07-05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x v="5"/>
    <m/>
    <m/>
  </r>
  <r>
    <n v="9375"/>
    <s v="CA-2016-149671"/>
    <d v="2016-05-06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6"/>
    <n v="0"/>
    <n v="15.9588"/>
    <x v="5"/>
    <m/>
    <m/>
  </r>
  <r>
    <n v="9376"/>
    <s v="CA-2015-126347"/>
    <s v="12/14/2015"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"/>
    <n v="0"/>
    <n v="10.5"/>
    <x v="5"/>
    <m/>
    <m/>
  </r>
  <r>
    <n v="9377"/>
    <s v="CA-2017-108756"/>
    <s v="12/25/2017"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3"/>
    <n v="0"/>
    <n v="13.673999999999999"/>
    <x v="5"/>
    <m/>
    <m/>
  </r>
  <r>
    <n v="9378"/>
    <s v="CA-2017-155362"/>
    <s v="12/17/2017"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"/>
    <n v="0"/>
    <n v="8.4656000000000002"/>
    <x v="5"/>
    <m/>
    <m/>
  </r>
  <r>
    <n v="9379"/>
    <s v="CA-2016-117625"/>
    <d v="2016-10-05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"/>
    <n v="0.2"/>
    <n v="2.3868"/>
    <x v="5"/>
    <m/>
    <m/>
  </r>
  <r>
    <n v="9380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x v="5"/>
    <m/>
    <m/>
  </r>
  <r>
    <n v="9381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1"/>
    <n v="0.2"/>
    <n v="6.4783999999999997"/>
    <x v="5"/>
    <m/>
    <m/>
  </r>
  <r>
    <n v="9382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"/>
    <n v="0.2"/>
    <n v="-10.6068"/>
    <x v="5"/>
    <m/>
    <m/>
  </r>
  <r>
    <n v="9383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1"/>
    <n v="0.2"/>
    <n v="0.504"/>
    <x v="5"/>
    <m/>
    <m/>
  </r>
  <r>
    <n v="9384"/>
    <s v="CA-2014-154158"/>
    <s v="12/23/2014"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5"/>
    <n v="0.2"/>
    <n v="-1.0489999999999999"/>
    <x v="5"/>
    <m/>
    <m/>
  </r>
  <r>
    <n v="9385"/>
    <s v="CA-2017-100433"/>
    <d v="2017-11-08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4"/>
    <n v="0"/>
    <n v="12.441599999999999"/>
    <x v="5"/>
    <m/>
    <m/>
  </r>
  <r>
    <n v="9386"/>
    <s v="CA-2017-163097"/>
    <s v="8/27/2017"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8"/>
    <n v="0.2"/>
    <n v="33.1584"/>
    <x v="5"/>
    <m/>
    <m/>
  </r>
  <r>
    <n v="9387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0157"/>
    <s v="Office Supplies"/>
    <s v="Paper"/>
    <s v="Xerox 191"/>
    <n v="79.92"/>
    <n v="4"/>
    <n v="0"/>
    <n v="37.562399999999997"/>
    <x v="5"/>
    <m/>
    <m/>
  </r>
  <r>
    <n v="9388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PA-10001970"/>
    <s v="Office Supplies"/>
    <s v="Paper"/>
    <s v="Xerox 1881"/>
    <n v="12.28"/>
    <n v="1"/>
    <n v="0"/>
    <n v="5.7716000000000003"/>
    <x v="5"/>
    <m/>
    <m/>
  </r>
  <r>
    <n v="9389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AP-10000828"/>
    <s v="Office Supplies"/>
    <s v="Appliances"/>
    <s v="Avanti 4.4 Cu. Ft. Refrigerator"/>
    <n v="542.94000000000005"/>
    <n v="3"/>
    <n v="0"/>
    <n v="152.0232"/>
    <x v="5"/>
    <m/>
    <m/>
  </r>
  <r>
    <n v="9390"/>
    <s v="US-2017-127292"/>
    <s v="1/19/2017"/>
    <s v="1/23/2017"/>
    <s v="Standard Class"/>
    <s v="RM-19375"/>
    <s v="Raymond Messe"/>
    <s v="Consumer"/>
    <s v="United States"/>
    <s v="Burlington"/>
    <s v="Vermont"/>
    <n v="5408"/>
    <s v="East"/>
    <s v="OFF-EN-10001509"/>
    <s v="Office Supplies"/>
    <s v="Envelopes"/>
    <s v="Poly String Tie Envelopes"/>
    <n v="2.04"/>
    <n v="1"/>
    <n v="0"/>
    <n v="0.95879999999999999"/>
    <x v="5"/>
    <m/>
    <m/>
  </r>
  <r>
    <n v="9391"/>
    <s v="CA-2015-163734"/>
    <s v="6/19/2015"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5"/>
    <n v="0.2"/>
    <n v="14.307499999999999"/>
    <x v="5"/>
    <m/>
    <m/>
  </r>
  <r>
    <n v="9392"/>
    <s v="CA-2017-162474"/>
    <s v="3/13/2017"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1"/>
    <n v="0.2"/>
    <n v="2.5973999999999999"/>
    <x v="5"/>
    <m/>
    <m/>
  </r>
  <r>
    <n v="9393"/>
    <s v="CA-2015-130848"/>
    <s v="10/25/2015"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8"/>
    <n v="0.2"/>
    <n v="-29.116800000000001"/>
    <x v="5"/>
    <m/>
    <m/>
  </r>
  <r>
    <n v="9394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5"/>
    <n v="0"/>
    <n v="157.48750000000001"/>
    <x v="5"/>
    <m/>
    <m/>
  </r>
  <r>
    <n v="9395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"/>
    <n v="0.1"/>
    <n v="140.39599999999999"/>
    <x v="5"/>
    <m/>
    <m/>
  </r>
  <r>
    <n v="9396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"/>
    <n v="0.2"/>
    <n v="-10.019600000000001"/>
    <x v="5"/>
    <m/>
    <m/>
  </r>
  <r>
    <n v="9397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6"/>
    <n v="0"/>
    <n v="35.334600000000002"/>
    <x v="5"/>
    <m/>
    <m/>
  </r>
  <r>
    <n v="9398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1"/>
    <n v="0"/>
    <n v="8.0548000000000002"/>
    <x v="5"/>
    <m/>
    <m/>
  </r>
  <r>
    <n v="9399"/>
    <s v="CA-2014-125997"/>
    <s v="9/20/2014"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x v="5"/>
    <m/>
    <m/>
  </r>
  <r>
    <n v="9400"/>
    <s v="CA-2016-103128"/>
    <d v="2016-11-1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6"/>
    <n v="0.2"/>
    <n v="1.2347999999999999"/>
    <x v="5"/>
    <m/>
    <m/>
  </r>
  <r>
    <n v="9401"/>
    <s v="CA-2015-167696"/>
    <s v="9/16/2015"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4"/>
    <n v="0"/>
    <n v="14.6264"/>
    <x v="5"/>
    <m/>
    <m/>
  </r>
  <r>
    <n v="9402"/>
    <s v="CA-2014-159814"/>
    <s v="6/24/2014"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"/>
    <n v="0.2"/>
    <n v="0.96120000000000005"/>
    <x v="5"/>
    <m/>
    <m/>
  </r>
  <r>
    <n v="9403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"/>
    <n v="0.4"/>
    <n v="-66.230199999999996"/>
    <x v="5"/>
    <m/>
    <m/>
  </r>
  <r>
    <n v="9404"/>
    <s v="CA-2016-105459"/>
    <d v="2016-12-08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6"/>
    <n v="0"/>
    <n v="286.3836"/>
    <x v="5"/>
    <m/>
    <m/>
  </r>
  <r>
    <n v="9405"/>
    <s v="CA-2017-141663"/>
    <s v="4/13/2017"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5"/>
    <n v="0.2"/>
    <n v="1.6830000000000001"/>
    <x v="5"/>
    <m/>
    <m/>
  </r>
  <r>
    <n v="9406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"/>
    <n v="0.3"/>
    <n v="156.047"/>
    <x v="5"/>
    <m/>
    <m/>
  </r>
  <r>
    <n v="9407"/>
    <s v="CA-2014-152618"/>
    <s v="3/14/2014"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"/>
    <n v="0.2"/>
    <n v="2.64"/>
    <x v="5"/>
    <m/>
    <m/>
  </r>
  <r>
    <n v="9408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9"/>
    <n v="0"/>
    <n v="171.36"/>
    <x v="5"/>
    <m/>
    <m/>
  </r>
  <r>
    <n v="9409"/>
    <s v="CA-2017-162789"/>
    <s v="9/22/2017"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1"/>
    <n v="0"/>
    <n v="3.9830999999999999"/>
    <x v="5"/>
    <m/>
    <m/>
  </r>
  <r>
    <n v="9410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1"/>
    <n v="0.7"/>
    <n v="-2.5093000000000001"/>
    <x v="5"/>
    <m/>
    <m/>
  </r>
  <r>
    <n v="9411"/>
    <s v="US-2017-110149"/>
    <d v="2017-10-12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5"/>
    <n v="0.2"/>
    <n v="15.385999999999999"/>
    <x v="5"/>
    <m/>
    <m/>
  </r>
  <r>
    <n v="9412"/>
    <s v="CA-2016-108959"/>
    <d v="2016-10-03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1"/>
    <n v="0.2"/>
    <n v="6.5434999999999999"/>
    <x v="5"/>
    <m/>
    <m/>
  </r>
  <r>
    <n v="9413"/>
    <s v="CA-2015-164777"/>
    <s v="1/27/2015"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5"/>
    <n v="0.2"/>
    <n v="0"/>
    <x v="5"/>
    <m/>
    <m/>
  </r>
  <r>
    <n v="9414"/>
    <s v="CA-2016-132017"/>
    <s v="9/26/2016"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"/>
    <n v="0.8"/>
    <n v="-11.587199999999999"/>
    <x v="5"/>
    <m/>
    <m/>
  </r>
  <r>
    <n v="9415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"/>
    <n v="0.2"/>
    <n v="15.599"/>
    <x v="5"/>
    <m/>
    <m/>
  </r>
  <r>
    <n v="9416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3"/>
    <n v="0"/>
    <n v="8.7905999999999995"/>
    <x v="5"/>
    <m/>
    <m/>
  </r>
  <r>
    <n v="9417"/>
    <s v="CA-2015-127824"/>
    <s v="10/18/2015"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3"/>
    <n v="0"/>
    <n v="3.2351999999999999"/>
    <x v="5"/>
    <m/>
    <m/>
  </r>
  <r>
    <n v="9418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"/>
    <n v="0.2"/>
    <n v="3.6288"/>
    <x v="5"/>
    <m/>
    <m/>
  </r>
  <r>
    <n v="9419"/>
    <s v="CA-2014-148285"/>
    <s v="10/27/2014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3"/>
    <n v="0.2"/>
    <n v="4.0338000000000003"/>
    <x v="5"/>
    <m/>
    <m/>
  </r>
  <r>
    <n v="9420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"/>
    <n v="0.8"/>
    <n v="-38.821199999999997"/>
    <x v="5"/>
    <m/>
    <m/>
  </r>
  <r>
    <n v="9421"/>
    <s v="CA-2017-152926"/>
    <d v="2017-02-10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x v="5"/>
    <m/>
    <m/>
  </r>
  <r>
    <n v="9422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6"/>
    <n v="0.2"/>
    <n v="60.475200000000001"/>
    <x v="5"/>
    <m/>
    <m/>
  </r>
  <r>
    <n v="9423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5"/>
    <n v="0"/>
    <n v="11.803000000000001"/>
    <x v="5"/>
    <m/>
    <m/>
  </r>
  <r>
    <n v="9424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3"/>
    <n v="0.2"/>
    <n v="37.796999999999997"/>
    <x v="5"/>
    <m/>
    <m/>
  </r>
  <r>
    <n v="9425"/>
    <s v="CA-2014-145254"/>
    <s v="7/23/2014"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 8gb Micro Traveldrive Usb 2.0 Flash Drive"/>
    <n v="45"/>
    <n v="3"/>
    <n v="0"/>
    <n v="4.95"/>
    <x v="5"/>
    <m/>
    <m/>
  </r>
  <r>
    <n v="9426"/>
    <s v="CA-2014-116246"/>
    <d v="2014-12-09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6"/>
    <n v="0.1"/>
    <n v="420.58800000000002"/>
    <x v="5"/>
    <m/>
    <m/>
  </r>
  <r>
    <n v="9427"/>
    <s v="CA-2016-160479"/>
    <s v="9/15/2016"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5"/>
    <n v="0"/>
    <n v="13.452"/>
    <x v="5"/>
    <m/>
    <m/>
  </r>
  <r>
    <n v="9428"/>
    <s v="CA-2014-167486"/>
    <s v="11/27/2014"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5"/>
    <n v="0"/>
    <n v="39.979999999999997"/>
    <x v="5"/>
    <m/>
    <m/>
  </r>
  <r>
    <n v="9429"/>
    <s v="CA-2014-152100"/>
    <d v="2014-11-05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8"/>
    <n v="0.3"/>
    <n v="-69.311999999999998"/>
    <x v="5"/>
    <m/>
    <m/>
  </r>
  <r>
    <n v="9430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5"/>
    <n v="0.2"/>
    <n v="82.497"/>
    <x v="5"/>
    <m/>
    <m/>
  </r>
  <r>
    <n v="9431"/>
    <s v="CA-2015-166219"/>
    <s v="8/28/2015"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1"/>
    <n v="0.3"/>
    <n v="-16.261299999999999"/>
    <x v="5"/>
    <m/>
    <m/>
  </r>
  <r>
    <n v="9432"/>
    <s v="CA-2015-111864"/>
    <s v="6/19/2015"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x v="5"/>
    <m/>
    <m/>
  </r>
  <r>
    <n v="9433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 Clip USB flash drive - 8 GB"/>
    <n v="30.08"/>
    <n v="2"/>
    <n v="0.2"/>
    <n v="-5.2640000000000002"/>
    <x v="5"/>
    <m/>
    <m/>
  </r>
  <r>
    <n v="9434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7"/>
    <n v="0.2"/>
    <n v="12.700799999999999"/>
    <x v="5"/>
    <m/>
    <m/>
  </r>
  <r>
    <n v="9435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3"/>
    <n v="0.2"/>
    <n v="1.1556"/>
    <x v="5"/>
    <m/>
    <m/>
  </r>
  <r>
    <n v="9436"/>
    <s v="CA-2015-119627"/>
    <s v="8/17/2015"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4"/>
    <n v="0.2"/>
    <n v="-31.6"/>
    <x v="5"/>
    <m/>
    <m/>
  </r>
  <r>
    <n v="9437"/>
    <s v="CA-2015-160787"/>
    <s v="9/25/2015"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x v="5"/>
    <m/>
    <m/>
  </r>
  <r>
    <n v="9438"/>
    <s v="CA-2017-107853"/>
    <s v="5/26/2017"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"/>
    <n v="0"/>
    <n v="6.2207999999999997"/>
    <x v="5"/>
    <m/>
    <m/>
  </r>
  <r>
    <n v="9439"/>
    <s v="CA-2017-126144"/>
    <s v="7/31/2017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4"/>
    <n v="0.4"/>
    <n v="-57.115200000000002"/>
    <x v="5"/>
    <m/>
    <m/>
  </r>
  <r>
    <n v="9440"/>
    <s v="US-2014-154655"/>
    <d v="2014-12-10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x v="5"/>
    <m/>
    <m/>
  </r>
  <r>
    <n v="9441"/>
    <s v="CA-2014-100391"/>
    <s v="5/25/2014"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"/>
    <n v="0"/>
    <n v="6.7252000000000001"/>
    <x v="5"/>
    <m/>
    <m/>
  </r>
  <r>
    <n v="9442"/>
    <s v="CA-2014-165477"/>
    <s v="12/29/2014"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5"/>
    <n v="0.2"/>
    <n v="6.0449999999999999"/>
    <x v="5"/>
    <m/>
    <m/>
  </r>
  <r>
    <n v="9443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"/>
    <n v="0.2"/>
    <n v="1.2192000000000001"/>
    <x v="5"/>
    <m/>
    <m/>
  </r>
  <r>
    <n v="9444"/>
    <s v="CA-2017-165904"/>
    <d v="2017-07-04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"/>
    <n v="0.2"/>
    <n v="19.178599999999999"/>
    <x v="5"/>
    <m/>
    <m/>
  </r>
  <r>
    <n v="9445"/>
    <s v="CA-2015-104052"/>
    <d v="2015-01-03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4"/>
    <n v="0.2"/>
    <n v="34.741999999999997"/>
    <x v="5"/>
    <m/>
    <m/>
  </r>
  <r>
    <n v="9446"/>
    <s v="CA-2015-168277"/>
    <s v="5/29/2015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3"/>
    <n v="0"/>
    <n v="5.6993999999999998"/>
    <x v="5"/>
    <m/>
    <m/>
  </r>
  <r>
    <n v="9447"/>
    <s v="CA-2016-158617"/>
    <s v="9/22/2016"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6"/>
    <n v="0"/>
    <n v="16.146000000000001"/>
    <x v="5"/>
    <m/>
    <m/>
  </r>
  <r>
    <n v="9448"/>
    <s v="CA-2017-136882"/>
    <s v="5/27/2017"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5"/>
    <n v="0"/>
    <n v="138.417"/>
    <x v="5"/>
    <m/>
    <m/>
  </r>
  <r>
    <n v="9449"/>
    <s v="US-2016-148957"/>
    <s v="9/17/2016"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4"/>
    <n v="0"/>
    <n v="5.9135999999999997"/>
    <x v="5"/>
    <m/>
    <m/>
  </r>
  <r>
    <n v="9450"/>
    <s v="CA-2014-140032"/>
    <d v="2014-08-09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x v="5"/>
    <m/>
    <m/>
  </r>
  <r>
    <n v="9451"/>
    <s v="CA-2017-145506"/>
    <d v="2017-03-06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9"/>
    <n v="0"/>
    <n v="5.4504000000000001"/>
    <x v="5"/>
    <m/>
    <m/>
  </r>
  <r>
    <n v="9452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x v="5"/>
    <m/>
    <m/>
  </r>
  <r>
    <n v="9453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6"/>
    <n v="0.2"/>
    <n v="26.5824"/>
    <x v="5"/>
    <m/>
    <m/>
  </r>
  <r>
    <n v="9454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3"/>
    <n v="0"/>
    <n v="13.6851"/>
    <x v="5"/>
    <m/>
    <m/>
  </r>
  <r>
    <n v="9455"/>
    <s v="CA-2015-129546"/>
    <s v="9/28/2015"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"/>
    <n v="0.2"/>
    <n v="-8.2764000000000006"/>
    <x v="5"/>
    <m/>
    <m/>
  </r>
  <r>
    <n v="9456"/>
    <s v="CA-2016-140977"/>
    <s v="6/16/2016"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1"/>
    <n v="0.5"/>
    <n v="-1.8294999999999999"/>
    <x v="5"/>
    <m/>
    <m/>
  </r>
  <r>
    <n v="9457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3"/>
    <n v="0.2"/>
    <n v="0.33989999999999998"/>
    <x v="5"/>
    <m/>
    <m/>
  </r>
  <r>
    <n v="9458"/>
    <s v="CA-2017-151855"/>
    <s v="5/27/201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5"/>
    <n v="0.7"/>
    <n v="-10.050000000000001"/>
    <x v="5"/>
    <m/>
    <m/>
  </r>
  <r>
    <n v="9459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3"/>
    <n v="0"/>
    <n v="41.933999999999997"/>
    <x v="5"/>
    <m/>
    <m/>
  </r>
  <r>
    <n v="9460"/>
    <s v="CA-2014-138240"/>
    <d v="2014-09-10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1"/>
    <n v="0.2"/>
    <n v="-2.9984999999999999"/>
    <x v="5"/>
    <m/>
    <m/>
  </r>
  <r>
    <n v="9461"/>
    <s v="CA-2014-101833"/>
    <s v="11/17/2014"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3"/>
    <n v="0"/>
    <n v="17.22"/>
    <x v="5"/>
    <m/>
    <m/>
  </r>
  <r>
    <n v="9462"/>
    <s v="CA-2014-100867"/>
    <s v="10/19/2014"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6"/>
    <n v="0.2"/>
    <n v="20.097000000000001"/>
    <x v="5"/>
    <m/>
    <m/>
  </r>
  <r>
    <n v="9463"/>
    <s v="US-2017-109610"/>
    <s v="11/25/2017"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x v="5"/>
    <m/>
    <m/>
  </r>
  <r>
    <n v="9464"/>
    <s v="CA-2014-156545"/>
    <s v="2/27/2014"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4"/>
    <n v="0.2"/>
    <n v="3.4047999999999998"/>
    <x v="5"/>
    <m/>
    <m/>
  </r>
  <r>
    <n v="9465"/>
    <s v="CA-2014-109127"/>
    <s v="12/21/2014"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6"/>
    <n v="0"/>
    <n v="7.9488000000000003"/>
    <x v="5"/>
    <m/>
    <m/>
  </r>
  <r>
    <n v="9466"/>
    <s v="CA-2016-126858"/>
    <s v="11/19/2016"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"/>
    <n v="0"/>
    <n v="1.5980000000000001"/>
    <x v="5"/>
    <m/>
    <m/>
  </r>
  <r>
    <n v="9467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6"/>
    <n v="0.2"/>
    <n v="55.5822"/>
    <x v="5"/>
    <m/>
    <m/>
  </r>
  <r>
    <n v="9468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"/>
    <n v="0.4"/>
    <n v="-66.599999999999994"/>
    <x v="5"/>
    <m/>
    <m/>
  </r>
  <r>
    <n v="9469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"/>
    <n v="0"/>
    <n v="6.2207999999999997"/>
    <x v="5"/>
    <m/>
    <m/>
  </r>
  <r>
    <n v="9470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x v="5"/>
    <m/>
    <m/>
  </r>
  <r>
    <n v="9471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"/>
    <n v="0"/>
    <n v="3.9992000000000001"/>
    <x v="5"/>
    <m/>
    <m/>
  </r>
  <r>
    <n v="9472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x v="5"/>
    <m/>
    <m/>
  </r>
  <r>
    <n v="9473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"/>
    <n v="0.1"/>
    <n v="24.2012"/>
    <x v="5"/>
    <m/>
    <m/>
  </r>
  <r>
    <n v="9474"/>
    <s v="CA-2017-102925"/>
    <d v="2017-05-1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5"/>
    <n v="0"/>
    <n v="38.531999999999996"/>
    <x v="5"/>
    <m/>
    <m/>
  </r>
  <r>
    <n v="9475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"/>
    <n v="0.2"/>
    <n v="1.9925999999999999"/>
    <x v="5"/>
    <m/>
    <m/>
  </r>
  <r>
    <n v="9476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7"/>
    <n v="0.2"/>
    <n v="54.215000000000003"/>
    <x v="5"/>
    <m/>
    <m/>
  </r>
  <r>
    <n v="9477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x v="5"/>
    <m/>
    <m/>
  </r>
  <r>
    <n v="9478"/>
    <s v="CA-2015-100818"/>
    <s v="5/31/2015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3"/>
    <n v="0.8"/>
    <n v="-6.2370000000000001"/>
    <x v="5"/>
    <m/>
    <m/>
  </r>
  <r>
    <n v="9479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5"/>
    <n v="0.2"/>
    <n v="4.1124999999999998"/>
    <x v="5"/>
    <m/>
    <m/>
  </r>
  <r>
    <n v="9480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x v="5"/>
    <m/>
    <m/>
  </r>
  <r>
    <n v="9481"/>
    <s v="CA-2014-126193"/>
    <d v="2014-07-09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5"/>
    <n v="0.8"/>
    <n v="-533.73249999999996"/>
    <x v="5"/>
    <m/>
    <m/>
  </r>
  <r>
    <n v="9482"/>
    <s v="CA-2017-150504"/>
    <d v="2017-06-1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x v="5"/>
    <m/>
    <m/>
  </r>
  <r>
    <n v="9483"/>
    <s v="CA-2015-158351"/>
    <s v="6/20/2015"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x v="5"/>
    <m/>
    <m/>
  </r>
  <r>
    <n v="9484"/>
    <s v="CA-2014-122679"/>
    <s v="7/22/2014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6"/>
    <n v="0"/>
    <n v="6.4943999999999997"/>
    <x v="5"/>
    <m/>
    <m/>
  </r>
  <r>
    <n v="9485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10"/>
    <n v="0.32"/>
    <n v="-137.976"/>
    <x v="5"/>
    <m/>
    <m/>
  </r>
  <r>
    <n v="9486"/>
    <s v="CA-2016-164770"/>
    <d v="2016-02-12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9"/>
    <n v="0.2"/>
    <n v="9.6300000000000008"/>
    <x v="5"/>
    <m/>
    <m/>
  </r>
  <r>
    <n v="9487"/>
    <s v="CA-2017-130505"/>
    <d v="2017-12-10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x v="5"/>
    <m/>
    <m/>
  </r>
  <r>
    <n v="9488"/>
    <s v="US-2017-125213"/>
    <d v="2017-11-12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3"/>
    <n v="0"/>
    <n v="2.1581999999999999"/>
    <x v="5"/>
    <m/>
    <m/>
  </r>
  <r>
    <n v="9489"/>
    <s v="CA-2015-156566"/>
    <d v="2015-01-10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"/>
    <n v="0.2"/>
    <n v="50.12"/>
    <x v="5"/>
    <m/>
    <m/>
  </r>
  <r>
    <n v="9490"/>
    <s v="US-2016-102232"/>
    <d v="2016-05-08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7"/>
    <n v="0"/>
    <n v="59.115000000000002"/>
    <x v="5"/>
    <m/>
    <m/>
  </r>
  <r>
    <n v="9491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8"/>
    <n v="0.2"/>
    <n v="682.51679999999999"/>
    <x v="5"/>
    <m/>
    <m/>
  </r>
  <r>
    <n v="9492"/>
    <s v="CA-2017-111738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3"/>
    <n v="0"/>
    <n v="3.1008"/>
    <x v="5"/>
    <m/>
    <m/>
  </r>
  <r>
    <n v="9493"/>
    <s v="CA-2017-163188"/>
    <d v="2017-07-1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x v="5"/>
    <m/>
    <m/>
  </r>
  <r>
    <n v="9494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x v="5"/>
    <m/>
    <m/>
  </r>
  <r>
    <n v="9495"/>
    <s v="CA-2016-105207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"/>
    <n v="0"/>
    <n v="5.3460000000000001"/>
    <x v="5"/>
    <m/>
    <m/>
  </r>
  <r>
    <n v="9496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6"/>
    <n v="0"/>
    <n v="46.8"/>
    <x v="5"/>
    <m/>
    <m/>
  </r>
  <r>
    <n v="9497"/>
    <s v="US-2016-123610"/>
    <d v="2016-12-05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1"/>
    <n v="0"/>
    <n v="2.3409"/>
    <x v="5"/>
    <m/>
    <m/>
  </r>
  <r>
    <n v="9498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1"/>
    <n v="0"/>
    <n v="2.0286"/>
    <x v="5"/>
    <m/>
    <m/>
  </r>
  <r>
    <n v="9499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3"/>
    <n v="0"/>
    <n v="82.290599999999998"/>
    <x v="5"/>
    <m/>
    <m/>
  </r>
  <r>
    <n v="9500"/>
    <s v="CA-2017-118213"/>
    <d v="2017-05-1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10"/>
    <n v="0"/>
    <n v="31.187999999999999"/>
    <x v="5"/>
    <m/>
    <m/>
  </r>
  <r>
    <n v="9501"/>
    <s v="CA-2016-149237"/>
    <s v="5/26/2016"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3"/>
    <n v="0"/>
    <n v="11.3148"/>
    <x v="5"/>
    <m/>
    <m/>
  </r>
  <r>
    <n v="9502"/>
    <s v="US-2015-158589"/>
    <s v="11/20/2015"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3"/>
    <n v="0"/>
    <n v="8.01"/>
    <x v="5"/>
    <m/>
    <m/>
  </r>
  <r>
    <n v="9503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9"/>
    <n v="0"/>
    <n v="8.3537999999999997"/>
    <x v="5"/>
    <m/>
    <m/>
  </r>
  <r>
    <n v="9504"/>
    <s v="CA-2016-101329"/>
    <s v="4/22/2016"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1"/>
    <n v="0"/>
    <n v="0.80640000000000001"/>
    <x v="5"/>
    <m/>
    <m/>
  </r>
  <r>
    <n v="9505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7"/>
    <n v="0"/>
    <n v="272.98250000000002"/>
    <x v="5"/>
    <m/>
    <m/>
  </r>
  <r>
    <n v="9506"/>
    <s v="CA-2016-113607"/>
    <s v="10/14/2016"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"/>
    <n v="0"/>
    <n v="54.860399999999998"/>
    <x v="5"/>
    <m/>
    <m/>
  </r>
  <r>
    <n v="9507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"/>
    <n v="0"/>
    <n v="7.476"/>
    <x v="5"/>
    <m/>
    <m/>
  </r>
  <r>
    <n v="9508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5"/>
    <n v="0"/>
    <n v="18.09"/>
    <x v="5"/>
    <m/>
    <m/>
  </r>
  <r>
    <n v="9509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x v="5"/>
    <m/>
    <m/>
  </r>
  <r>
    <n v="9510"/>
    <s v="CA-2014-149104"/>
    <d v="2014-05-04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6"/>
    <n v="0"/>
    <n v="20.694600000000001"/>
    <x v="5"/>
    <m/>
    <m/>
  </r>
  <r>
    <n v="9511"/>
    <s v="CA-2016-105263"/>
    <d v="2016-06-08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9"/>
    <n v="0"/>
    <n v="15.7194"/>
    <x v="5"/>
    <m/>
    <m/>
  </r>
  <r>
    <n v="9512"/>
    <s v="CA-2014-130575"/>
    <s v="12/14/2014"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3"/>
    <n v="0.8"/>
    <n v="-13.896000000000001"/>
    <x v="5"/>
    <m/>
    <m/>
  </r>
  <r>
    <n v="9513"/>
    <s v="CA-2017-142461"/>
    <s v="5/30/2017"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x v="5"/>
    <m/>
    <m/>
  </r>
  <r>
    <n v="9514"/>
    <s v="CA-2016-125220"/>
    <s v="10/14/2016"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x v="5"/>
    <m/>
    <m/>
  </r>
  <r>
    <n v="9515"/>
    <s v="CA-2014-100293"/>
    <s v="3/14/2014"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6"/>
    <n v="0.2"/>
    <n v="31.869599999999998"/>
    <x v="5"/>
    <m/>
    <m/>
  </r>
  <r>
    <n v="9516"/>
    <s v="CA-2014-154165"/>
    <s v="2/17/2014"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14"/>
    <n v="0.2"/>
    <n v="8.8087999999999997"/>
    <x v="5"/>
    <m/>
    <m/>
  </r>
  <r>
    <n v="9517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3"/>
    <n v="0.4"/>
    <n v="4.0472999999999999"/>
    <x v="5"/>
    <m/>
    <m/>
  </r>
  <r>
    <n v="9518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3"/>
    <n v="0.2"/>
    <n v="2.5055999999999998"/>
    <x v="5"/>
    <m/>
    <m/>
  </r>
  <r>
    <n v="9519"/>
    <s v="CA-2015-123939"/>
    <s v="8/24/2015"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3"/>
    <n v="0.2"/>
    <n v="48.994199999999999"/>
    <x v="5"/>
    <m/>
    <m/>
  </r>
  <r>
    <n v="9520"/>
    <s v="US-2017-104451"/>
    <d v="2017-08-05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4"/>
    <n v="0"/>
    <n v="22.702400000000001"/>
    <x v="5"/>
    <m/>
    <m/>
  </r>
  <r>
    <n v="9521"/>
    <s v="CA-2016-101189"/>
    <d v="2016-04-02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"/>
    <n v="0"/>
    <n v="3.7208000000000001"/>
    <x v="5"/>
    <m/>
    <m/>
  </r>
  <r>
    <n v="9522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3"/>
    <n v="0.2"/>
    <n v="36.447299999999998"/>
    <x v="5"/>
    <m/>
    <m/>
  </r>
  <r>
    <n v="9523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3"/>
    <n v="0.2"/>
    <n v="5.4432"/>
    <x v="5"/>
    <m/>
    <m/>
  </r>
  <r>
    <n v="9524"/>
    <s v="CA-2014-169446"/>
    <s v="12/19/2014"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3"/>
    <n v="0.2"/>
    <n v="-7.7405999999999997"/>
    <x v="5"/>
    <m/>
    <m/>
  </r>
  <r>
    <n v="9525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5"/>
    <n v="0.2"/>
    <n v="29.372"/>
    <x v="5"/>
    <m/>
    <m/>
  </r>
  <r>
    <n v="9526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5"/>
    <n v="0"/>
    <n v="39.979999999999997"/>
    <x v="5"/>
    <m/>
    <m/>
  </r>
  <r>
    <n v="9527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x v="5"/>
    <m/>
    <m/>
  </r>
  <r>
    <n v="9528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6"/>
    <n v="0.2"/>
    <n v="60.463200000000001"/>
    <x v="5"/>
    <m/>
    <m/>
  </r>
  <r>
    <n v="9529"/>
    <s v="CA-2017-156958"/>
    <d v="2017-05-12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"/>
    <n v="0.2"/>
    <n v="3.0211999999999999"/>
    <x v="5"/>
    <m/>
    <m/>
  </r>
  <r>
    <n v="9530"/>
    <s v="CA-2017-101637"/>
    <s v="3/24/2017"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"/>
    <n v="0.2"/>
    <n v="0.95760000000000001"/>
    <x v="5"/>
    <m/>
    <m/>
  </r>
  <r>
    <n v="9531"/>
    <s v="CA-2017-111759"/>
    <d v="2017-08-07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"/>
    <n v="0"/>
    <n v="24.269600000000001"/>
    <x v="5"/>
    <m/>
    <m/>
  </r>
  <r>
    <n v="9532"/>
    <s v="CA-2017-102729"/>
    <s v="10/26/2017"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x v="5"/>
    <m/>
    <m/>
  </r>
  <r>
    <n v="9533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14"/>
    <n v="0.1"/>
    <n v="80.777199999999993"/>
    <x v="5"/>
    <m/>
    <m/>
  </r>
  <r>
    <n v="9534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7"/>
    <n v="0"/>
    <n v="12.607699999999999"/>
    <x v="5"/>
    <m/>
    <m/>
  </r>
  <r>
    <n v="9535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"/>
    <n v="0"/>
    <n v="1.3391999999999999"/>
    <x v="5"/>
    <m/>
    <m/>
  </r>
  <r>
    <n v="9536"/>
    <s v="CA-2016-116596"/>
    <s v="10/27/2016"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"/>
    <n v="0.2"/>
    <n v="3.2831999999999999"/>
    <x v="5"/>
    <m/>
    <m/>
  </r>
  <r>
    <n v="9537"/>
    <s v="CA-2017-124191"/>
    <d v="2017-12-06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x v="5"/>
    <m/>
    <m/>
  </r>
  <r>
    <n v="9538"/>
    <s v="CA-2016-148747"/>
    <s v="9/25/2016"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"/>
    <n v="0.15"/>
    <n v="84.293999999999997"/>
    <x v="5"/>
    <m/>
    <m/>
  </r>
  <r>
    <n v="9539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5"/>
    <n v="0"/>
    <n v="7.774"/>
    <x v="5"/>
    <m/>
    <m/>
  </r>
  <r>
    <n v="9540"/>
    <s v="US-2017-169488"/>
    <d v="2017-07-09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"/>
    <n v="0"/>
    <n v="18.781199999999998"/>
    <x v="5"/>
    <m/>
    <m/>
  </r>
  <r>
    <n v="9541"/>
    <s v="CA-2015-135727"/>
    <d v="2015-11-05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7"/>
    <n v="0.2"/>
    <n v="16.7972"/>
    <x v="5"/>
    <m/>
    <m/>
  </r>
  <r>
    <n v="9542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3"/>
    <n v="0.2"/>
    <n v="13.32"/>
    <x v="5"/>
    <m/>
    <m/>
  </r>
  <r>
    <n v="9543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5"/>
    <n v="0.8"/>
    <n v="-9.6564999999999994"/>
    <x v="5"/>
    <m/>
    <m/>
  </r>
  <r>
    <n v="9544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"/>
    <n v="0.2"/>
    <n v="19.137599999999999"/>
    <x v="5"/>
    <m/>
    <m/>
  </r>
  <r>
    <n v="9545"/>
    <s v="CA-2015-135251"/>
    <d v="2015-06-08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x v="5"/>
    <m/>
    <m/>
  </r>
  <r>
    <n v="9546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"/>
    <n v="0"/>
    <n v="0.89100000000000001"/>
    <x v="5"/>
    <m/>
    <m/>
  </r>
  <r>
    <n v="9547"/>
    <s v="CA-2014-166590"/>
    <s v="10/29/201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x v="5"/>
    <m/>
    <m/>
  </r>
  <r>
    <n v="9548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"/>
    <n v="0.2"/>
    <n v="2.14"/>
    <x v="5"/>
    <m/>
    <m/>
  </r>
  <r>
    <n v="9549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"/>
    <n v="0.7"/>
    <n v="-3.855"/>
    <x v="5"/>
    <m/>
    <m/>
  </r>
  <r>
    <n v="9550"/>
    <s v="CA-2016-131744"/>
    <s v="6/18/2016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3"/>
    <n v="0.2"/>
    <n v="90.72"/>
    <x v="5"/>
    <m/>
    <m/>
  </r>
  <r>
    <n v="9551"/>
    <s v="CA-2015-160864"/>
    <d v="2015-03-05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x v="5"/>
    <m/>
    <m/>
  </r>
  <r>
    <n v="9552"/>
    <s v="CA-2015-147690"/>
    <d v="2015-10-1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 "/>
    <n v="577.58399999999995"/>
    <n v="6"/>
    <n v="0.2"/>
    <n v="43.318800000000003"/>
    <x v="5"/>
    <m/>
    <m/>
  </r>
  <r>
    <n v="9553"/>
    <s v="CA-2015-163923"/>
    <s v="5/30/2015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x v="5"/>
    <m/>
    <m/>
  </r>
  <r>
    <n v="9554"/>
    <s v="CA-2016-125724"/>
    <s v="9/22/2016"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7"/>
    <n v="0.2"/>
    <n v="8.5540000000000003"/>
    <x v="5"/>
    <m/>
    <m/>
  </r>
  <r>
    <n v="9555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5"/>
    <n v="0.2"/>
    <n v="9.7789999999999999"/>
    <x v="5"/>
    <m/>
    <m/>
  </r>
  <r>
    <n v="9556"/>
    <s v="CA-2015-111612"/>
    <s v="11/28/2015"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"/>
    <n v="0.2"/>
    <n v="0.56399999999999995"/>
    <x v="5"/>
    <m/>
    <m/>
  </r>
  <r>
    <n v="9557"/>
    <s v="CA-2015-156853"/>
    <d v="2015-03-12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7"/>
    <n v="0"/>
    <n v="84.943600000000004"/>
    <x v="5"/>
    <m/>
    <m/>
  </r>
  <r>
    <n v="9558"/>
    <s v="CA-2014-103086"/>
    <s v="10/17/2014"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x v="5"/>
    <m/>
    <m/>
  </r>
  <r>
    <n v="9559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x v="5"/>
    <m/>
    <m/>
  </r>
  <r>
    <n v="9560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5"/>
    <n v="0.2"/>
    <n v="-44.018999999999998"/>
    <x v="5"/>
    <m/>
    <m/>
  </r>
  <r>
    <n v="9561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"/>
    <n v="0.2"/>
    <n v="10.393599999999999"/>
    <x v="5"/>
    <m/>
    <m/>
  </r>
  <r>
    <n v="9562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x v="5"/>
    <m/>
    <m/>
  </r>
  <r>
    <n v="9563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3"/>
    <n v="0.7"/>
    <n v="-164.9538"/>
    <x v="5"/>
    <m/>
    <m/>
  </r>
  <r>
    <n v="9564"/>
    <s v="CA-2016-129280"/>
    <d v="2016-03-05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"/>
    <n v="0.2"/>
    <n v="2.1"/>
    <x v="5"/>
    <m/>
    <m/>
  </r>
  <r>
    <n v="9565"/>
    <s v="CA-2015-161242"/>
    <d v="2015-01-06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x v="5"/>
    <m/>
    <m/>
  </r>
  <r>
    <n v="9566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x v="5"/>
    <m/>
    <m/>
  </r>
  <r>
    <n v="9567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5"/>
    <n v="0.7"/>
    <n v="-10.116"/>
    <x v="5"/>
    <m/>
    <m/>
  </r>
  <r>
    <n v="9568"/>
    <s v="CA-2014-130428"/>
    <s v="3/31/2014"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x v="5"/>
    <m/>
    <m/>
  </r>
  <r>
    <n v="9569"/>
    <s v="CA-2017-104388"/>
    <d v="2017-05-07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x v="5"/>
    <m/>
    <m/>
  </r>
  <r>
    <n v="9570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6"/>
    <n v="0.7"/>
    <n v="-4.4880000000000004"/>
    <x v="5"/>
    <m/>
    <m/>
  </r>
  <r>
    <n v="9571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"/>
    <n v="0.2"/>
    <n v="1.6783999999999999"/>
    <x v="5"/>
    <m/>
    <m/>
  </r>
  <r>
    <n v="9572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"/>
    <n v="0.2"/>
    <n v="5.5439999999999996"/>
    <x v="5"/>
    <m/>
    <m/>
  </r>
  <r>
    <n v="9573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x v="5"/>
    <m/>
    <m/>
  </r>
  <r>
    <n v="9574"/>
    <s v="CA-2015-113131"/>
    <s v="9/24/2015"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5"/>
    <n v="0.2"/>
    <n v="1.9259999999999999"/>
    <x v="5"/>
    <m/>
    <m/>
  </r>
  <r>
    <n v="9575"/>
    <s v="CA-2015-148495"/>
    <s v="8/13/2015"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3"/>
    <n v="0"/>
    <n v="10.4148"/>
    <x v="5"/>
    <m/>
    <m/>
  </r>
  <r>
    <n v="9576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1"/>
    <n v="0.3"/>
    <n v="-28.686199999999999"/>
    <x v="5"/>
    <m/>
    <m/>
  </r>
  <r>
    <n v="9577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"/>
    <n v="0.4"/>
    <n v="-79.908000000000001"/>
    <x v="5"/>
    <m/>
    <m/>
  </r>
  <r>
    <n v="9578"/>
    <s v="CA-2015-143147"/>
    <s v="5/26/2015"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5"/>
    <n v="0.3"/>
    <n v="-4.4969999999999999"/>
    <x v="5"/>
    <m/>
    <m/>
  </r>
  <r>
    <n v="9579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3"/>
    <n v="0"/>
    <n v="323.95499999999998"/>
    <x v="5"/>
    <m/>
    <m/>
  </r>
  <r>
    <n v="9580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1"/>
    <n v="0"/>
    <n v="3.5489999999999999"/>
    <x v="5"/>
    <m/>
    <m/>
  </r>
  <r>
    <n v="9581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5"/>
    <n v="0"/>
    <n v="8.6854999999999993"/>
    <x v="5"/>
    <m/>
    <m/>
  </r>
  <r>
    <n v="9582"/>
    <s v="CA-2017-152975"/>
    <s v="9/14/2017"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x v="5"/>
    <m/>
    <m/>
  </r>
  <r>
    <n v="9583"/>
    <s v="CA-2016-107475"/>
    <d v="2016-07-06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6"/>
    <n v="0.2"/>
    <n v="3.4973999999999998"/>
    <x v="5"/>
    <m/>
    <m/>
  </r>
  <r>
    <n v="9584"/>
    <s v="CA-2017-116127"/>
    <s v="6/25/2017"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1"/>
    <n v="0.2"/>
    <n v="-5.0098000000000003"/>
    <x v="5"/>
    <m/>
    <m/>
  </r>
  <r>
    <n v="9585"/>
    <s v="CA-2017-132584"/>
    <s v="8/26/2017"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4"/>
    <n v="0"/>
    <n v="13.9672"/>
    <x v="5"/>
    <m/>
    <m/>
  </r>
  <r>
    <n v="9586"/>
    <s v="CA-2016-160598"/>
    <s v="8/26/2016"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1"/>
    <n v="0.2"/>
    <n v="11.240399999999999"/>
    <x v="5"/>
    <m/>
    <m/>
  </r>
  <r>
    <n v="9587"/>
    <s v="CA-2016-108630"/>
    <s v="11/18/2016"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5"/>
    <n v="0.2"/>
    <n v="22.155999999999999"/>
    <x v="5"/>
    <m/>
    <m/>
  </r>
  <r>
    <n v="9588"/>
    <s v="US-2017-129203"/>
    <s v="4/17/2017"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4"/>
    <n v="0.2"/>
    <n v="-43.9056"/>
    <x v="5"/>
    <m/>
    <m/>
  </r>
  <r>
    <n v="9589"/>
    <s v="CA-2017-110940"/>
    <s v="7/23/2017"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4"/>
    <n v="0.2"/>
    <n v="15.192"/>
    <x v="5"/>
    <m/>
    <m/>
  </r>
  <r>
    <n v="9590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x v="5"/>
    <m/>
    <m/>
  </r>
  <r>
    <n v="9591"/>
    <s v="CA-2014-119172"/>
    <d v="2014-11-05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9"/>
    <n v="0.8"/>
    <n v="-172.55699999999999"/>
    <x v="5"/>
    <m/>
    <m/>
  </r>
  <r>
    <n v="9592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5"/>
    <n v="0.6"/>
    <n v="-9.8800000000000008"/>
    <x v="5"/>
    <m/>
    <m/>
  </r>
  <r>
    <n v="9593"/>
    <s v="US-2016-105452"/>
    <s v="7/28/2016"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5"/>
    <n v="0.6"/>
    <n v="-378.4"/>
    <x v="5"/>
    <m/>
    <m/>
  </r>
  <r>
    <n v="9594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"/>
    <n v="0"/>
    <n v="3.8519999999999999"/>
    <x v="5"/>
    <m/>
    <m/>
  </r>
  <r>
    <n v="9595"/>
    <s v="CA-2017-108931"/>
    <s v="9/14/2017"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"/>
    <n v="0"/>
    <n v="5.6643999999999997"/>
    <x v="5"/>
    <m/>
    <m/>
  </r>
  <r>
    <n v="9596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3"/>
    <n v="0"/>
    <n v="6.7236000000000002"/>
    <x v="5"/>
    <m/>
    <m/>
  </r>
  <r>
    <n v="9597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x v="5"/>
    <m/>
    <m/>
  </r>
  <r>
    <n v="9598"/>
    <s v="CA-2017-104619"/>
    <s v="1/24/2017"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 speaker phone"/>
    <n v="110.352"/>
    <n v="3"/>
    <n v="0.2"/>
    <n v="8.2764000000000006"/>
    <x v="5"/>
    <m/>
    <m/>
  </r>
  <r>
    <n v="9599"/>
    <s v="CA-2015-149517"/>
    <s v="9/19/2015"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3"/>
    <n v="0"/>
    <n v="19.468800000000002"/>
    <x v="5"/>
    <m/>
    <m/>
  </r>
  <r>
    <n v="9600"/>
    <s v="CA-2015-116841"/>
    <s v="4/14/2015"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x v="5"/>
    <m/>
    <m/>
  </r>
  <r>
    <n v="9601"/>
    <s v="CA-2017-107797"/>
    <d v="2017-08-05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8"/>
    <n v="0.2"/>
    <n v="14.5152"/>
    <x v="5"/>
    <m/>
    <m/>
  </r>
  <r>
    <n v="9602"/>
    <s v="CA-2016-117604"/>
    <d v="2016-04-09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5"/>
    <n v="0"/>
    <n v="114.96"/>
    <x v="5"/>
    <m/>
    <m/>
  </r>
  <r>
    <n v="9603"/>
    <s v="CA-2014-130155"/>
    <s v="5/19/2014"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5"/>
    <n v="0"/>
    <n v="9.234"/>
    <x v="5"/>
    <m/>
    <m/>
  </r>
  <r>
    <n v="9604"/>
    <s v="CA-2016-129861"/>
    <s v="6/17/2016"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3"/>
    <n v="0.4"/>
    <n v="-213.5574"/>
    <x v="5"/>
    <m/>
    <m/>
  </r>
  <r>
    <n v="9605"/>
    <s v="CA-2015-138625"/>
    <d v="2015-02-1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4"/>
    <n v="0"/>
    <n v="55.361600000000003"/>
    <x v="5"/>
    <m/>
    <m/>
  </r>
  <r>
    <n v="9606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4"/>
    <n v="0.2"/>
    <n v="-6.1879999999999997"/>
    <x v="5"/>
    <m/>
    <m/>
  </r>
  <r>
    <n v="9607"/>
    <s v="US-2017-122672"/>
    <d v="2017-04-1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3"/>
    <n v="0.2"/>
    <n v="-43.729199999999999"/>
    <x v="5"/>
    <m/>
    <m/>
  </r>
  <r>
    <n v="9608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x v="5"/>
    <m/>
    <m/>
  </r>
  <r>
    <n v="9609"/>
    <s v="CA-2017-117128"/>
    <d v="2017-05-12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3"/>
    <n v="0"/>
    <n v="5.2028999999999996"/>
    <x v="5"/>
    <m/>
    <m/>
  </r>
  <r>
    <n v="9610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x v="5"/>
    <m/>
    <m/>
  </r>
  <r>
    <n v="9611"/>
    <s v="CA-2016-130638"/>
    <s v="5/16/2016"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9"/>
    <n v="0"/>
    <n v="13.3056"/>
    <x v="5"/>
    <m/>
    <m/>
  </r>
  <r>
    <n v="9612"/>
    <s v="CA-2017-144365"/>
    <s v="10/24/2017"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4"/>
    <n v="0"/>
    <n v="5.2560000000000002"/>
    <x v="5"/>
    <m/>
    <m/>
  </r>
  <r>
    <n v="9613"/>
    <s v="CA-2016-110086"/>
    <s v="9/18/2016"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"/>
    <n v="0.2"/>
    <n v="23.9984"/>
    <x v="5"/>
    <m/>
    <m/>
  </r>
  <r>
    <n v="9614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1"/>
    <n v="0"/>
    <n v="6.8940000000000001"/>
    <x v="5"/>
    <m/>
    <m/>
  </r>
  <r>
    <n v="9615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7"/>
    <n v="0"/>
    <n v="15.3195"/>
    <x v="5"/>
    <m/>
    <m/>
  </r>
  <r>
    <n v="9616"/>
    <s v="CA-2014-128524"/>
    <d v="2014-11-1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x v="5"/>
    <m/>
    <m/>
  </r>
  <r>
    <n v="9617"/>
    <s v="CA-2016-140256"/>
    <s v="8/22/2016"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"/>
    <n v="0"/>
    <n v="1.6704000000000001"/>
    <x v="5"/>
    <m/>
    <m/>
  </r>
  <r>
    <n v="9618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x v="5"/>
    <m/>
    <m/>
  </r>
  <r>
    <n v="9619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x v="5"/>
    <m/>
    <m/>
  </r>
  <r>
    <n v="9620"/>
    <s v="CA-2017-160633"/>
    <s v="11/16/2017"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5"/>
    <n v="0.2"/>
    <n v="-1.7495000000000001"/>
    <x v="5"/>
    <m/>
    <m/>
  </r>
  <r>
    <n v="9621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x v="5"/>
    <m/>
    <m/>
  </r>
  <r>
    <n v="9622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"/>
    <n v="0.2"/>
    <n v="0.4728"/>
    <x v="5"/>
    <m/>
    <m/>
  </r>
  <r>
    <n v="9623"/>
    <s v="CA-2014-115133"/>
    <s v="9/26/2014"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x v="5"/>
    <m/>
    <m/>
  </r>
  <r>
    <n v="9624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"/>
    <n v="0.8"/>
    <n v="-54.549599999999998"/>
    <x v="5"/>
    <m/>
    <m/>
  </r>
  <r>
    <n v="9625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x v="5"/>
    <m/>
    <m/>
  </r>
  <r>
    <n v="9626"/>
    <s v="CA-2017-137449"/>
    <s v="6/29/2017"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x v="5"/>
    <m/>
    <m/>
  </r>
  <r>
    <n v="9627"/>
    <s v="CA-2017-103520"/>
    <s v="9/23/2017"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"/>
    <n v="0.2"/>
    <n v="3.3523999999999998"/>
    <x v="5"/>
    <m/>
    <m/>
  </r>
  <r>
    <n v="9628"/>
    <s v="CA-2014-139283"/>
    <s v="11/23/2014"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3"/>
    <n v="0"/>
    <n v="6.7481999999999998"/>
    <x v="5"/>
    <m/>
    <m/>
  </r>
  <r>
    <n v="9629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7"/>
    <n v="0.2"/>
    <n v="13.0928"/>
    <x v="5"/>
    <m/>
    <m/>
  </r>
  <r>
    <n v="9630"/>
    <s v="CA-2014-118192"/>
    <s v="1/13/2014"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"/>
    <n v="0.7"/>
    <n v="-2.5211999999999999"/>
    <x v="5"/>
    <m/>
    <m/>
  </r>
  <r>
    <n v="9631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x v="5"/>
    <m/>
    <m/>
  </r>
  <r>
    <n v="9632"/>
    <s v="CA-2016-168844"/>
    <s v="5/31/201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6"/>
    <n v="0"/>
    <n v="88.052999999999997"/>
    <x v="5"/>
    <m/>
    <m/>
  </r>
  <r>
    <n v="9633"/>
    <s v="CA-2017-154809"/>
    <s v="2/13/2017"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x v="5"/>
    <m/>
    <m/>
  </r>
  <r>
    <n v="9634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3"/>
    <n v="0"/>
    <n v="30.09"/>
    <x v="5"/>
    <m/>
    <m/>
  </r>
  <r>
    <n v="9635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x v="5"/>
    <m/>
    <m/>
  </r>
  <r>
    <n v="9636"/>
    <s v="CA-2014-151330"/>
    <s v="10/14/2014"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9"/>
    <n v="0"/>
    <n v="260.6112"/>
    <x v="5"/>
    <m/>
    <m/>
  </r>
  <r>
    <n v="9637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"/>
    <n v="0"/>
    <n v="55.015999999999998"/>
    <x v="5"/>
    <m/>
    <m/>
  </r>
  <r>
    <n v="9638"/>
    <s v="CA-2014-124702"/>
    <s v="11/18/2014"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4"/>
    <n v="0"/>
    <n v="94.926000000000002"/>
    <x v="5"/>
    <m/>
    <m/>
  </r>
  <r>
    <n v="9639"/>
    <s v="US-2017-125808"/>
    <d v="2017-12-1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"/>
    <n v="0"/>
    <n v="5.6643999999999997"/>
    <x v="5"/>
    <m/>
    <m/>
  </r>
  <r>
    <n v="9640"/>
    <s v="CA-2015-116638"/>
    <s v="1/28/2015"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x v="5"/>
    <m/>
    <m/>
  </r>
  <r>
    <n v="9641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5"/>
    <n v="0"/>
    <n v="9.4990000000000006"/>
    <x v="5"/>
    <m/>
    <m/>
  </r>
  <r>
    <n v="9642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5"/>
    <n v="0"/>
    <n v="0"/>
    <x v="5"/>
    <m/>
    <m/>
  </r>
  <r>
    <n v="9643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6"/>
    <n v="0.2"/>
    <n v="21.8352"/>
    <x v="5"/>
    <m/>
    <m/>
  </r>
  <r>
    <n v="9644"/>
    <s v="CA-2014-104563"/>
    <d v="2014-07-03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"/>
    <n v="0.2"/>
    <n v="54.176400000000001"/>
    <x v="5"/>
    <m/>
    <m/>
  </r>
  <r>
    <n v="9645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7"/>
    <n v="0.2"/>
    <n v="12.3123"/>
    <x v="5"/>
    <m/>
    <m/>
  </r>
  <r>
    <n v="9646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"/>
    <n v="0.2"/>
    <n v="-8.3523999999999994"/>
    <x v="5"/>
    <m/>
    <m/>
  </r>
  <r>
    <n v="9647"/>
    <s v="US-2017-107979"/>
    <d v="2017-08-06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"/>
    <n v="0.7"/>
    <n v="-48.392000000000003"/>
    <x v="5"/>
    <m/>
    <m/>
  </r>
  <r>
    <n v="9648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4"/>
    <n v="0"/>
    <n v="57.501600000000003"/>
    <x v="5"/>
    <m/>
    <m/>
  </r>
  <r>
    <n v="9649"/>
    <s v="CA-2014-150518"/>
    <s v="11/19/2014"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3"/>
    <n v="0"/>
    <n v="78.951599999999999"/>
    <x v="5"/>
    <m/>
    <m/>
  </r>
  <r>
    <n v="9650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8"/>
    <n v="0.15"/>
    <n v="160.31360000000001"/>
    <x v="5"/>
    <m/>
    <m/>
  </r>
  <r>
    <n v="9651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9"/>
    <n v="0"/>
    <n v="10.4076"/>
    <x v="5"/>
    <m/>
    <m/>
  </r>
  <r>
    <n v="9652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"/>
    <n v="0"/>
    <n v="19.488"/>
    <x v="5"/>
    <m/>
    <m/>
  </r>
  <r>
    <n v="9653"/>
    <s v="CA-2016-107104"/>
    <s v="11/26/2016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6"/>
    <n v="0"/>
    <n v="297.69"/>
    <x v="5"/>
    <m/>
    <m/>
  </r>
  <r>
    <n v="9654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x v="5"/>
    <m/>
    <m/>
  </r>
  <r>
    <n v="9655"/>
    <s v="CA-2017-161893"/>
    <s v="1/23/2017"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x v="5"/>
    <m/>
    <m/>
  </r>
  <r>
    <n v="9656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3"/>
    <n v="0"/>
    <n v="35.078400000000002"/>
    <x v="5"/>
    <m/>
    <m/>
  </r>
  <r>
    <n v="9657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1"/>
    <n v="0.2"/>
    <n v="1.3944000000000001"/>
    <x v="5"/>
    <m/>
    <m/>
  </r>
  <r>
    <n v="9658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4"/>
    <n v="0"/>
    <n v="5.7375999999999996"/>
    <x v="5"/>
    <m/>
    <m/>
  </r>
  <r>
    <n v="9659"/>
    <s v="CA-2014-156160"/>
    <s v="9/22/2014"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x v="5"/>
    <m/>
    <m/>
  </r>
  <r>
    <n v="9660"/>
    <s v="CA-2014-100860"/>
    <s v="3/26/2014"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5"/>
    <n v="0"/>
    <n v="9"/>
    <x v="5"/>
    <m/>
    <m/>
  </r>
  <r>
    <n v="9661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9"/>
    <n v="0.2"/>
    <n v="226.7946"/>
    <x v="5"/>
    <m/>
    <m/>
  </r>
  <r>
    <n v="9662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"/>
    <n v="0"/>
    <n v="3.7744"/>
    <x v="5"/>
    <m/>
    <m/>
  </r>
  <r>
    <n v="9663"/>
    <s v="CA-2016-160717"/>
    <d v="2016-06-06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3"/>
    <n v="0.2"/>
    <n v="161.19"/>
    <x v="5"/>
    <m/>
    <m/>
  </r>
  <r>
    <n v="9664"/>
    <s v="CA-2017-132619"/>
    <s v="8/31/2017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3"/>
    <n v="0"/>
    <n v="9.6974999999999998"/>
    <x v="5"/>
    <m/>
    <m/>
  </r>
  <r>
    <n v="9665"/>
    <s v="US-2015-120957"/>
    <d v="2015-07-12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"/>
    <n v="0"/>
    <n v="6.2207999999999997"/>
    <x v="5"/>
    <m/>
    <m/>
  </r>
  <r>
    <n v="9666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3"/>
    <n v="0"/>
    <n v="23.988"/>
    <x v="5"/>
    <m/>
    <m/>
  </r>
  <r>
    <n v="9667"/>
    <s v="CA-2017-157448"/>
    <s v="11/16/2017"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3"/>
    <n v="0"/>
    <n v="4.4711999999999996"/>
    <x v="5"/>
    <m/>
    <m/>
  </r>
  <r>
    <n v="9668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x v="5"/>
    <m/>
    <m/>
  </r>
  <r>
    <n v="9669"/>
    <s v="CA-2016-126270"/>
    <s v="4/23/2016"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x v="5"/>
    <m/>
    <m/>
  </r>
  <r>
    <n v="9670"/>
    <s v="CA-2017-145275"/>
    <d v="2017-02-04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3"/>
    <n v="0"/>
    <n v="6.8723999999999998"/>
    <x v="5"/>
    <m/>
    <m/>
  </r>
  <r>
    <n v="9671"/>
    <s v="CA-2015-133396"/>
    <s v="8/13/2015"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7"/>
    <n v="0.2"/>
    <n v="8.0850000000000009"/>
    <x v="5"/>
    <m/>
    <m/>
  </r>
  <r>
    <n v="9672"/>
    <s v="US-2017-140312"/>
    <s v="11/13/2017"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5"/>
    <n v="0.2"/>
    <n v="1.375"/>
    <x v="5"/>
    <m/>
    <m/>
  </r>
  <r>
    <n v="9673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"/>
    <n v="0.2"/>
    <n v="2.6892"/>
    <x v="5"/>
    <m/>
    <m/>
  </r>
  <r>
    <n v="9674"/>
    <s v="CA-2016-114867"/>
    <s v="12/23/2016"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5"/>
    <n v="0.4"/>
    <n v="-374.99250000000001"/>
    <x v="5"/>
    <m/>
    <m/>
  </r>
  <r>
    <n v="9675"/>
    <s v="US-2014-164644"/>
    <s v="7/22/2014"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x v="5"/>
    <m/>
    <m/>
  </r>
  <r>
    <n v="9676"/>
    <s v="CA-2016-137393"/>
    <d v="2016-06-05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4"/>
    <n v="0"/>
    <n v="14.144"/>
    <x v="5"/>
    <m/>
    <m/>
  </r>
  <r>
    <n v="9677"/>
    <s v="US-2014-120175"/>
    <s v="11/28/2014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6"/>
    <n v="0"/>
    <n v="29.449200000000001"/>
    <x v="5"/>
    <m/>
    <m/>
  </r>
  <r>
    <n v="9678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3"/>
    <n v="0"/>
    <n v="2.0270999999999999"/>
    <x v="5"/>
    <m/>
    <m/>
  </r>
  <r>
    <n v="9679"/>
    <s v="CA-2016-144785"/>
    <s v="4/18/2016"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x v="5"/>
    <m/>
    <m/>
  </r>
  <r>
    <n v="9680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"/>
    <n v="0"/>
    <n v="61.389000000000003"/>
    <x v="5"/>
    <m/>
    <m/>
  </r>
  <r>
    <n v="9681"/>
    <s v="CA-2015-130113"/>
    <s v="12/27/2015"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9"/>
    <n v="0.2"/>
    <n v="75.168000000000006"/>
    <x v="5"/>
    <m/>
    <m/>
  </r>
  <r>
    <n v="9682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3"/>
    <n v="0"/>
    <n v="4.2336"/>
    <x v="5"/>
    <m/>
    <m/>
  </r>
  <r>
    <n v="9683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6"/>
    <n v="0"/>
    <n v="18.662400000000002"/>
    <x v="5"/>
    <m/>
    <m/>
  </r>
  <r>
    <n v="9684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8"/>
    <n v="0"/>
    <n v="54.280799999999999"/>
    <x v="5"/>
    <m/>
    <m/>
  </r>
  <r>
    <n v="9685"/>
    <s v="CA-2017-122770"/>
    <s v="12/13/2017"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"/>
    <n v="0"/>
    <n v="6.3503999999999996"/>
    <x v="5"/>
    <m/>
    <m/>
  </r>
  <r>
    <n v="9686"/>
    <s v="CA-2017-118668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1"/>
    <n v="0"/>
    <n v="5.8064999999999998"/>
    <x v="5"/>
    <m/>
    <m/>
  </r>
  <r>
    <n v="9687"/>
    <s v="CA-2017-116498"/>
    <s v="5/30/2017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6"/>
    <n v="0"/>
    <n v="10.179"/>
    <x v="5"/>
    <m/>
    <m/>
  </r>
  <r>
    <n v="9688"/>
    <s v="US-2017-130603"/>
    <s v="9/30/2017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9"/>
    <n v="0.8"/>
    <n v="-17.469000000000001"/>
    <x v="5"/>
    <m/>
    <m/>
  </r>
  <r>
    <n v="9689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5"/>
    <n v="0"/>
    <n v="15.552"/>
    <x v="5"/>
    <m/>
    <m/>
  </r>
  <r>
    <n v="9690"/>
    <s v="US-2017-135986"/>
    <s v="6/20/2017"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4"/>
    <n v="0"/>
    <n v="125.99"/>
    <x v="5"/>
    <m/>
    <m/>
  </r>
  <r>
    <n v="9691"/>
    <s v="CA-2017-140536"/>
    <d v="2017-04-04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4"/>
    <n v="0"/>
    <n v="2.0415999999999999"/>
    <x v="5"/>
    <m/>
    <m/>
  </r>
  <r>
    <n v="9692"/>
    <s v="CA-2015-130183"/>
    <s v="11/13/2015"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x v="5"/>
    <m/>
    <m/>
  </r>
  <r>
    <n v="9693"/>
    <s v="CA-2015-107902"/>
    <s v="8/28/2015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11"/>
    <n v="0"/>
    <n v="122.2936"/>
    <x v="5"/>
    <m/>
    <m/>
  </r>
  <r>
    <n v="9694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6"/>
    <n v="0"/>
    <n v="15.229200000000001"/>
    <x v="5"/>
    <m/>
    <m/>
  </r>
  <r>
    <n v="9695"/>
    <s v="CA-2017-130148"/>
    <s v="9/24/2017"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"/>
    <n v="0"/>
    <n v="2.19"/>
    <x v="5"/>
    <m/>
    <m/>
  </r>
  <r>
    <n v="9696"/>
    <s v="US-2016-151260"/>
    <d v="2016-11-12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4"/>
    <n v="0.2"/>
    <n v="9.1920000000000002"/>
    <x v="5"/>
    <m/>
    <m/>
  </r>
  <r>
    <n v="9697"/>
    <s v="CA-2014-144281"/>
    <d v="2014-10-06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5"/>
    <n v="0"/>
    <n v="240.8595"/>
    <x v="5"/>
    <m/>
    <m/>
  </r>
  <r>
    <n v="9698"/>
    <s v="CA-2016-122511"/>
    <d v="2016-11-03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4"/>
    <n v="0.2"/>
    <n v="9.48"/>
    <x v="5"/>
    <m/>
    <m/>
  </r>
  <r>
    <n v="9699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3"/>
    <n v="0"/>
    <n v="10.7301"/>
    <x v="5"/>
    <m/>
    <m/>
  </r>
  <r>
    <n v="9700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4"/>
    <n v="0"/>
    <n v="16.295999999999999"/>
    <x v="5"/>
    <m/>
    <m/>
  </r>
  <r>
    <n v="9701"/>
    <s v="CA-2017-154116"/>
    <s v="12/15/2017"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3"/>
    <n v="0.2"/>
    <n v="14.7582"/>
    <x v="5"/>
    <m/>
    <m/>
  </r>
  <r>
    <n v="9702"/>
    <s v="CA-2016-105291"/>
    <s v="10/30/2016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"/>
    <n v="0"/>
    <n v="1.1946000000000001"/>
    <x v="5"/>
    <m/>
    <m/>
  </r>
  <r>
    <n v="9703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1"/>
    <n v="0"/>
    <n v="5.5392000000000001"/>
    <x v="5"/>
    <m/>
    <m/>
  </r>
  <r>
    <n v="9704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5"/>
    <n v="0"/>
    <n v="390.97699999999998"/>
    <x v="5"/>
    <m/>
    <m/>
  </r>
  <r>
    <n v="9705"/>
    <s v="CA-2017-147032"/>
    <s v="7/31/2017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x v="5"/>
    <m/>
    <m/>
  </r>
  <r>
    <n v="9706"/>
    <s v="CA-2017-125990"/>
    <s v="10/19/2017"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3"/>
    <n v="0.2"/>
    <n v="13.868399999999999"/>
    <x v="5"/>
    <m/>
    <m/>
  </r>
  <r>
    <n v="9707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3"/>
    <n v="0.2"/>
    <n v="12.1068"/>
    <x v="5"/>
    <m/>
    <m/>
  </r>
  <r>
    <n v="9708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3"/>
    <n v="0"/>
    <n v="5.6993999999999998"/>
    <x v="5"/>
    <m/>
    <m/>
  </r>
  <r>
    <n v="9709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"/>
    <n v="0"/>
    <n v="5.5888"/>
    <x v="5"/>
    <m/>
    <m/>
  </r>
  <r>
    <n v="9710"/>
    <s v="CA-2016-161746"/>
    <s v="10/21/2016"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3"/>
    <n v="0"/>
    <n v="3.4091999999999998"/>
    <x v="5"/>
    <m/>
    <m/>
  </r>
  <r>
    <n v="9711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"/>
    <n v="0.2"/>
    <n v="-34.195999999999998"/>
    <x v="5"/>
    <m/>
    <m/>
  </r>
  <r>
    <n v="9712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"/>
    <n v="0.7"/>
    <n v="-8.7959999999999994"/>
    <x v="5"/>
    <m/>
    <m/>
  </r>
  <r>
    <n v="9713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6"/>
    <n v="0.2"/>
    <n v="-94.508399999999995"/>
    <x v="5"/>
    <m/>
    <m/>
  </r>
  <r>
    <n v="9714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5"/>
    <n v="0.2"/>
    <n v="-6.4450000000000003"/>
    <x v="5"/>
    <m/>
    <m/>
  </r>
  <r>
    <n v="9715"/>
    <s v="CA-2014-114251"/>
    <d v="2014-05-1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"/>
    <n v="0.2"/>
    <n v="16.794599999999999"/>
    <x v="5"/>
    <m/>
    <m/>
  </r>
  <r>
    <n v="9716"/>
    <s v="CA-2016-116379"/>
    <d v="2016-07-1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"/>
    <n v="0.2"/>
    <n v="20.154399999999999"/>
    <x v="5"/>
    <m/>
    <m/>
  </r>
  <r>
    <n v="9717"/>
    <s v="US-2016-144477"/>
    <d v="2016-12-08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4"/>
    <n v="0.2"/>
    <n v="2.7984"/>
    <x v="5"/>
    <m/>
    <m/>
  </r>
  <r>
    <n v="9718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x v="5"/>
    <m/>
    <m/>
  </r>
  <r>
    <n v="9719"/>
    <s v="CA-2016-108210"/>
    <s v="5/30/2016"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5"/>
    <n v="0.2"/>
    <n v="11.198"/>
    <x v="5"/>
    <m/>
    <m/>
  </r>
  <r>
    <n v="9720"/>
    <s v="CA-2017-166835"/>
    <d v="2017-12-1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"/>
    <n v="0.2"/>
    <n v="-55.256"/>
    <x v="5"/>
    <m/>
    <m/>
  </r>
  <r>
    <n v="9721"/>
    <s v="CA-2016-119641"/>
    <s v="9/22/2016"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"/>
    <n v="0"/>
    <n v="7.5839999999999996"/>
    <x v="5"/>
    <m/>
    <m/>
  </r>
  <r>
    <n v="9722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3"/>
    <n v="0.1"/>
    <n v="39.923400000000001"/>
    <x v="5"/>
    <m/>
    <m/>
  </r>
  <r>
    <n v="9723"/>
    <s v="CA-2016-105781"/>
    <s v="2/16/2016"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3"/>
    <n v="0"/>
    <n v="39.586799999999997"/>
    <x v="5"/>
    <m/>
    <m/>
  </r>
  <r>
    <n v="9724"/>
    <s v="CA-2014-101364"/>
    <s v="12/22/2014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13"/>
    <n v="0.2"/>
    <n v="100.1403"/>
    <x v="5"/>
    <m/>
    <m/>
  </r>
  <r>
    <n v="9725"/>
    <s v="CA-2015-117898"/>
    <d v="2015-05-12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"/>
    <n v="0.2"/>
    <n v="4.4311999999999996"/>
    <x v="5"/>
    <m/>
    <m/>
  </r>
  <r>
    <n v="9726"/>
    <s v="CA-2017-142293"/>
    <s v="9/17/2017"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3"/>
    <n v="0"/>
    <n v="37.787399999999998"/>
    <x v="5"/>
    <m/>
    <m/>
  </r>
  <r>
    <n v="9727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7"/>
    <n v="0"/>
    <n v="80.320800000000006"/>
    <x v="5"/>
    <m/>
    <m/>
  </r>
  <r>
    <n v="9728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5"/>
    <n v="0"/>
    <n v="284.18549999999999"/>
    <x v="5"/>
    <m/>
    <m/>
  </r>
  <r>
    <n v="9729"/>
    <s v="CA-2017-167395"/>
    <d v="2017-02-12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"/>
    <n v="0"/>
    <n v="0.1744"/>
    <x v="5"/>
    <m/>
    <m/>
  </r>
  <r>
    <n v="9730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"/>
    <n v="0.2"/>
    <n v="3.14"/>
    <x v="5"/>
    <m/>
    <m/>
  </r>
  <r>
    <n v="9731"/>
    <s v="CA-2014-111962"/>
    <s v="9/29/2014"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5"/>
    <n v="0"/>
    <n v="153.4725"/>
    <x v="5"/>
    <m/>
    <m/>
  </r>
  <r>
    <n v="9732"/>
    <s v="CA-2017-124261"/>
    <s v="11/14/2017"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8"/>
    <n v="0"/>
    <n v="9.9296000000000006"/>
    <x v="5"/>
    <m/>
    <m/>
  </r>
  <r>
    <n v="9733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13"/>
    <n v="0"/>
    <n v="145.06960000000001"/>
    <x v="5"/>
    <m/>
    <m/>
  </r>
  <r>
    <n v="9734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"/>
    <n v="0"/>
    <n v="9.2552000000000003"/>
    <x v="5"/>
    <m/>
    <m/>
  </r>
  <r>
    <n v="9735"/>
    <s v="CA-2014-114321"/>
    <s v="8/20/2014"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1"/>
    <n v="0"/>
    <n v="421.58530000000002"/>
    <x v="5"/>
    <m/>
    <m/>
  </r>
  <r>
    <n v="9736"/>
    <s v="CA-2014-128062"/>
    <s v="11/19/201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x v="5"/>
    <m/>
    <m/>
  </r>
  <r>
    <n v="9737"/>
    <s v="US-2015-100069"/>
    <s v="6/29/201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"/>
    <n v="0"/>
    <n v="72.894599999999997"/>
    <x v="5"/>
    <m/>
    <m/>
  </r>
  <r>
    <n v="9738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"/>
    <n v="0"/>
    <n v="80.631200000000007"/>
    <x v="5"/>
    <m/>
    <m/>
  </r>
  <r>
    <n v="9739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6"/>
    <n v="0.2"/>
    <n v="22.9008"/>
    <x v="5"/>
    <m/>
    <m/>
  </r>
  <r>
    <n v="9740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5"/>
    <n v="0.2"/>
    <n v="6.8879999999999999"/>
    <x v="5"/>
    <m/>
    <m/>
  </r>
  <r>
    <n v="9741"/>
    <s v="CA-2017-129294"/>
    <s v="3/16/2017"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3"/>
    <n v="0"/>
    <n v="54.8613"/>
    <x v="5"/>
    <m/>
    <m/>
  </r>
  <r>
    <n v="9742"/>
    <s v="CA-2015-117086"/>
    <d v="2015-08-11T00:00:00"/>
    <d v="2015-12-11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n v="4404.8999999999996"/>
    <n v="5"/>
    <n v="0"/>
    <n v="1013.127"/>
    <x v="5"/>
    <m/>
    <m/>
  </r>
  <r>
    <n v="9743"/>
    <s v="CA-2017-131303"/>
    <s v="11/28/2017"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5"/>
    <n v="0"/>
    <n v="29.445499999999999"/>
    <x v="5"/>
    <m/>
    <m/>
  </r>
  <r>
    <n v="9744"/>
    <s v="CA-2016-137127"/>
    <s v="6/16/2016"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3"/>
    <n v="0"/>
    <n v="4.5359999999999996"/>
    <x v="5"/>
    <m/>
    <m/>
  </r>
  <r>
    <n v="9745"/>
    <s v="CA-2017-141782"/>
    <s v="1/21/2017"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4"/>
    <n v="0.2"/>
    <n v="90.644400000000005"/>
    <x v="5"/>
    <m/>
    <m/>
  </r>
  <r>
    <n v="9746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x v="5"/>
    <m/>
    <m/>
  </r>
  <r>
    <n v="9747"/>
    <s v="CA-2017-137505"/>
    <s v="11/24/2017"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"/>
    <n v="0.2"/>
    <n v="-1.7771999999999999"/>
    <x v="5"/>
    <m/>
    <m/>
  </r>
  <r>
    <n v="9748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"/>
    <n v="0.6"/>
    <n v="-7.9634"/>
    <x v="5"/>
    <m/>
    <m/>
  </r>
  <r>
    <n v="9749"/>
    <s v="US-2014-140914"/>
    <d v="2014-11-1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x v="5"/>
    <m/>
    <m/>
  </r>
  <r>
    <n v="9750"/>
    <s v="CA-2016-158358"/>
    <d v="2016-04-03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"/>
    <n v="0"/>
    <n v="57.592799999999997"/>
    <x v="5"/>
    <m/>
    <m/>
  </r>
  <r>
    <n v="9751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"/>
    <n v="0.2"/>
    <n v="0.66800000000000004"/>
    <x v="5"/>
    <m/>
    <m/>
  </r>
  <r>
    <n v="9752"/>
    <s v="CA-2016-113390"/>
    <d v="2016-11-10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3"/>
    <n v="0.2"/>
    <n v="3.4649999999999999"/>
    <x v="5"/>
    <m/>
    <m/>
  </r>
  <r>
    <n v="9753"/>
    <s v="US-2016-158680"/>
    <d v="2016-01-07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1"/>
    <n v="0.2"/>
    <n v="0.90480000000000005"/>
    <x v="5"/>
    <m/>
    <m/>
  </r>
  <r>
    <n v="9754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x v="5"/>
    <m/>
    <m/>
  </r>
  <r>
    <n v="9755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"/>
    <n v="0"/>
    <n v="8.8800000000000008"/>
    <x v="5"/>
    <m/>
    <m/>
  </r>
  <r>
    <n v="9756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3"/>
    <n v="0"/>
    <n v="9.9882000000000009"/>
    <x v="5"/>
    <m/>
    <m/>
  </r>
  <r>
    <n v="9757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"/>
    <n v="0"/>
    <n v="58.42"/>
    <x v="5"/>
    <m/>
    <m/>
  </r>
  <r>
    <n v="9758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5"/>
    <n v="0"/>
    <n v="55.646999999999998"/>
    <x v="5"/>
    <m/>
    <m/>
  </r>
  <r>
    <n v="9759"/>
    <s v="CA-2017-113705"/>
    <s v="3/27/2017"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x v="5"/>
    <m/>
    <m/>
  </r>
  <r>
    <n v="9760"/>
    <s v="CA-2016-146913"/>
    <s v="10/31/2016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x v="5"/>
    <m/>
    <m/>
  </r>
  <r>
    <n v="9761"/>
    <s v="CA-2017-159135"/>
    <d v="2017-04-1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"/>
    <n v="0"/>
    <n v="1.419"/>
    <x v="5"/>
    <m/>
    <m/>
  </r>
  <r>
    <n v="9762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3"/>
    <n v="0"/>
    <n v="86.389200000000002"/>
    <x v="5"/>
    <m/>
    <m/>
  </r>
  <r>
    <n v="9763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"/>
    <n v="0"/>
    <n v="22.948799999999999"/>
    <x v="5"/>
    <m/>
    <m/>
  </r>
  <r>
    <n v="9764"/>
    <s v="CA-2014-121762"/>
    <s v="2/14/2014"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"/>
    <n v="0"/>
    <n v="4.7724000000000002"/>
    <x v="5"/>
    <m/>
    <m/>
  </r>
  <r>
    <n v="9765"/>
    <s v="CA-2014-123855"/>
    <s v="6/18/2014"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x v="5"/>
    <m/>
    <m/>
  </r>
  <r>
    <n v="9766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"/>
    <n v="0"/>
    <n v="4.7232000000000003"/>
    <x v="5"/>
    <m/>
    <m/>
  </r>
  <r>
    <n v="9767"/>
    <s v="CA-2017-101959"/>
    <s v="2/28/2017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ésumé Paper, 24lb."/>
    <n v="7.78"/>
    <n v="1"/>
    <n v="0"/>
    <n v="3.5009999999999999"/>
    <x v="5"/>
    <m/>
    <m/>
  </r>
  <r>
    <n v="9768"/>
    <s v="CA-2017-102659"/>
    <d v="2017-09-12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5"/>
    <n v="0"/>
    <n v="26.901"/>
    <x v="5"/>
    <m/>
    <m/>
  </r>
  <r>
    <n v="9769"/>
    <s v="CA-2017-142328"/>
    <d v="2017-07-12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x v="5"/>
    <m/>
    <m/>
  </r>
  <r>
    <n v="9770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5"/>
    <n v="0.2"/>
    <n v="8.4979999999999993"/>
    <x v="5"/>
    <m/>
    <m/>
  </r>
  <r>
    <n v="9771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4"/>
    <n v="0.2"/>
    <n v="3.4216000000000002"/>
    <x v="5"/>
    <m/>
    <m/>
  </r>
  <r>
    <n v="9772"/>
    <s v="CA-2016-123533"/>
    <s v="11/24/2016"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"/>
    <n v="0.2"/>
    <n v="4.2384000000000004"/>
    <x v="5"/>
    <m/>
    <m/>
  </r>
  <r>
    <n v="9773"/>
    <s v="CA-2016-104983"/>
    <d v="2016-03-07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5"/>
    <n v="0.2"/>
    <n v="38.725000000000001"/>
    <x v="5"/>
    <m/>
    <m/>
  </r>
  <r>
    <n v="9774"/>
    <s v="CA-2016-160234"/>
    <s v="6/26/2016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 Phone 7961G VoIP phone - Dark gray"/>
    <n v="135.94999999999999"/>
    <n v="1"/>
    <n v="0"/>
    <n v="39.4255"/>
    <x v="5"/>
    <m/>
    <m/>
  </r>
  <r>
    <n v="9775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x v="5"/>
    <m/>
    <m/>
  </r>
  <r>
    <n v="9776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3"/>
    <n v="0.6"/>
    <n v="-10.0602"/>
    <x v="5"/>
    <m/>
    <m/>
  </r>
  <r>
    <n v="9777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x v="5"/>
    <m/>
    <m/>
  </r>
  <r>
    <n v="9778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9"/>
    <n v="0.2"/>
    <n v="-26.946000000000002"/>
    <x v="5"/>
    <m/>
    <m/>
  </r>
  <r>
    <n v="9779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5"/>
    <n v="0.8"/>
    <n v="-13.32"/>
    <x v="5"/>
    <m/>
    <m/>
  </r>
  <r>
    <n v="9780"/>
    <s v="CA-2014-169019"/>
    <s v="7/26/2014"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"/>
    <n v="0.8"/>
    <n v="-12.09"/>
    <x v="5"/>
    <m/>
    <m/>
  </r>
  <r>
    <n v="9781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3"/>
    <n v="0"/>
    <n v="131.35499999999999"/>
    <x v="5"/>
    <m/>
    <m/>
  </r>
  <r>
    <n v="9782"/>
    <s v="CA-2016-153178"/>
    <s v="9/14/2016"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"/>
    <n v="0.2"/>
    <n v="252.58799999999999"/>
    <x v="5"/>
    <m/>
    <m/>
  </r>
  <r>
    <n v="9783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5"/>
    <n v="0"/>
    <n v="134.65199999999999"/>
    <x v="5"/>
    <m/>
    <m/>
  </r>
  <r>
    <n v="9784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1"/>
    <n v="0"/>
    <n v="16.788599999999999"/>
    <x v="5"/>
    <m/>
    <m/>
  </r>
  <r>
    <n v="9785"/>
    <s v="CA-2015-149748"/>
    <s v="5/31/2015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"/>
    <n v="0"/>
    <n v="2.9807999999999999"/>
    <x v="5"/>
    <m/>
    <m/>
  </r>
  <r>
    <n v="9786"/>
    <s v="CA-2015-155635"/>
    <d v="2015-09-05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x v="5"/>
    <m/>
    <m/>
  </r>
  <r>
    <n v="9787"/>
    <s v="US-2014-114377"/>
    <d v="2014-05-1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5"/>
    <n v="0"/>
    <n v="40.472999999999999"/>
    <x v="5"/>
    <m/>
    <m/>
  </r>
  <r>
    <n v="9788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x v="5"/>
    <m/>
    <m/>
  </r>
  <r>
    <n v="9789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3"/>
    <n v="0.3"/>
    <n v="-8.5793999999999997"/>
    <x v="5"/>
    <m/>
    <m/>
  </r>
  <r>
    <n v="9790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x v="5"/>
    <m/>
    <m/>
  </r>
  <r>
    <n v="9791"/>
    <s v="CA-2017-144491"/>
    <s v="3/27/2017"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x v="5"/>
    <m/>
    <m/>
  </r>
  <r>
    <n v="9792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6"/>
    <n v="0.2"/>
    <n v="21.024000000000001"/>
    <x v="5"/>
    <m/>
    <m/>
  </r>
  <r>
    <n v="9793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"/>
    <n v="0.3"/>
    <n v="-29.252400000000002"/>
    <x v="5"/>
    <m/>
    <m/>
  </r>
  <r>
    <n v="9794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” x 11”"/>
    <n v="4.8319999999999999"/>
    <n v="1"/>
    <n v="0.2"/>
    <n v="1.6308"/>
    <x v="5"/>
    <m/>
    <m/>
  </r>
  <r>
    <n v="9795"/>
    <s v="CA-2014-127166"/>
    <s v="5/21/2014"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3"/>
    <n v="0.8"/>
    <n v="-31.007999999999999"/>
    <x v="5"/>
    <m/>
    <m/>
  </r>
  <r>
    <n v="9796"/>
    <s v="CA-2016-125920"/>
    <s v="5/21/2016"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3"/>
    <n v="0.8"/>
    <n v="-5.8868999999999998"/>
    <x v="5"/>
    <m/>
    <m/>
  </r>
  <r>
    <n v="9797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"/>
    <n v="0.2"/>
    <n v="1.5551999999999999"/>
    <x v="5"/>
    <m/>
    <m/>
  </r>
  <r>
    <n v="9798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"/>
    <n v="0.4"/>
    <n v="-43.117800000000003"/>
    <x v="5"/>
    <m/>
    <m/>
  </r>
  <r>
    <n v="9799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4"/>
    <n v="0.4"/>
    <n v="2.6375999999999999"/>
    <x v="5"/>
    <m/>
    <m/>
  </r>
  <r>
    <n v="9800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"/>
    <n v="0.2"/>
    <n v="2.2065999999999999"/>
    <x v="5"/>
    <m/>
    <m/>
  </r>
  <r>
    <n v="9801"/>
    <s v="CA-2015-128608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s v="LG Electronics Tone+ HBS-730 Bluetooth Headset"/>
    <n v="107.11799999999999"/>
    <n v="3"/>
    <n v="0.4"/>
    <n v="-21.4236"/>
    <x v="5"/>
    <m/>
    <m/>
  </r>
  <r>
    <n v="9802"/>
    <s v="CA-2017-137918"/>
    <s v="9/29/2017"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x v="5"/>
    <m/>
    <m/>
  </r>
  <r>
    <n v="9803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s v="Economy Binders"/>
    <n v="3.3279999999999998"/>
    <n v="2"/>
    <n v="0.2"/>
    <n v="1.2063999999999999"/>
    <x v="5"/>
    <m/>
    <m/>
  </r>
  <r>
    <n v="9804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s v="Plantronics CS 50-USB - headset - Convertible, Monaural"/>
    <n v="135.99"/>
    <n v="1"/>
    <n v="0"/>
    <n v="36.717300000000002"/>
    <x v="5"/>
    <m/>
    <m/>
  </r>
  <r>
    <n v="9805"/>
    <s v="CA-2015-122973"/>
    <s v="7/18/2015"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n v="7.38"/>
    <n v="1"/>
    <n v="0"/>
    <n v="2.1402000000000001"/>
    <x v="5"/>
    <m/>
    <m/>
  </r>
  <r>
    <n v="9806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n v="45.567999999999998"/>
    <n v="2"/>
    <n v="0.2"/>
    <n v="9.6831999999999994"/>
    <x v="5"/>
    <m/>
    <m/>
  </r>
  <r>
    <n v="9807"/>
    <s v="CA-2016-136322"/>
    <s v="10/21/2016"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s v="GBC Personal VeloBind Strips"/>
    <n v="28.751999999999999"/>
    <n v="8"/>
    <n v="0.7"/>
    <n v="-21.084800000000001"/>
    <x v="5"/>
    <m/>
    <m/>
  </r>
  <r>
    <n v="9808"/>
    <s v="CA-2017-107209"/>
    <s v="7/27/2017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n v="194.84800000000001"/>
    <n v="4"/>
    <n v="0.2"/>
    <n v="12.178000000000001"/>
    <x v="5"/>
    <m/>
    <m/>
  </r>
  <r>
    <n v="9809"/>
    <s v="CA-2017-145093"/>
    <s v="7/21/2017"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s v="Wilson Jones 1&quot; Hanging DublLock Ring Binders"/>
    <n v="2.1120000000000001"/>
    <n v="2"/>
    <n v="0.8"/>
    <n v="-3.3792"/>
    <x v="5"/>
    <m/>
    <m/>
  </r>
  <r>
    <n v="9810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s v="Xerox 1995"/>
    <n v="25.92"/>
    <n v="5"/>
    <n v="0.2"/>
    <n v="9.0719999999999992"/>
    <x v="5"/>
    <m/>
    <m/>
  </r>
  <r>
    <n v="9811"/>
    <s v="US-2014-139640"/>
    <d v="2014-07-1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s v="Panasonic KP-150 Electric Pencil Sharpener"/>
    <n v="120.768"/>
    <n v="4"/>
    <n v="0.2"/>
    <n v="9.0576000000000008"/>
    <x v="5"/>
    <m/>
    <m/>
  </r>
  <r>
    <n v="9812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s v="Xerox 215"/>
    <n v="25.92"/>
    <n v="4"/>
    <n v="0"/>
    <n v="12.441599999999999"/>
    <x v="5"/>
    <m/>
    <m/>
  </r>
  <r>
    <n v="9813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s v="Newell 324"/>
    <n v="34.65"/>
    <n v="3"/>
    <n v="0"/>
    <n v="9.702"/>
    <x v="5"/>
    <m/>
    <m/>
  </r>
  <r>
    <n v="9814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s v="Xerox 1945"/>
    <n v="204.95"/>
    <n v="5"/>
    <n v="0"/>
    <n v="100.4255"/>
    <x v="5"/>
    <m/>
    <m/>
  </r>
  <r>
    <n v="9815"/>
    <s v="CA-2016-117583"/>
    <s v="11/27/2016"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x v="5"/>
    <m/>
    <m/>
  </r>
  <r>
    <n v="9816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s v="Xerox 1951"/>
    <n v="173.488"/>
    <n v="7"/>
    <n v="0.2"/>
    <n v="54.215000000000003"/>
    <x v="5"/>
    <m/>
    <m/>
  </r>
  <r>
    <n v="9817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s v="Fellowes Super Stor/Drawer Files"/>
    <n v="516.96"/>
    <n v="4"/>
    <n v="0.2"/>
    <n v="-6.4619999999999997"/>
    <x v="5"/>
    <m/>
    <m/>
  </r>
  <r>
    <n v="9818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x v="5"/>
    <m/>
    <m/>
  </r>
  <r>
    <n v="9819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s v="Newell 344"/>
    <n v="4.4480000000000004"/>
    <n v="2"/>
    <n v="0.2"/>
    <n v="0.33360000000000001"/>
    <x v="5"/>
    <m/>
    <m/>
  </r>
  <r>
    <n v="9820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s v="Smead Alpha-Z Color-Coded Name Labels First Letter Starter Set"/>
    <n v="9"/>
    <n v="3"/>
    <n v="0.2"/>
    <n v="3.15"/>
    <x v="5"/>
    <m/>
    <m/>
  </r>
  <r>
    <n v="9821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s v="Xerox 1963"/>
    <n v="42.24"/>
    <n v="10"/>
    <n v="0.2"/>
    <n v="13.2"/>
    <x v="5"/>
    <m/>
    <m/>
  </r>
  <r>
    <n v="9822"/>
    <s v="CA-2015-162201"/>
    <d v="2015-08-06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s v="Premier Elliptical Ring Binder, Black"/>
    <n v="18.263999999999999"/>
    <n v="2"/>
    <n v="0.7"/>
    <n v="-13.393599999999999"/>
    <x v="5"/>
    <m/>
    <m/>
  </r>
  <r>
    <n v="9823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s v="Tripp Lite TLP810NET Broadband Surge for Modem/Fax"/>
    <n v="152.91"/>
    <n v="3"/>
    <n v="0"/>
    <n v="42.814799999999998"/>
    <x v="5"/>
    <m/>
    <m/>
  </r>
  <r>
    <n v="9824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s v="Xerox 1925"/>
    <n v="92.94"/>
    <n v="3"/>
    <n v="0"/>
    <n v="41.823"/>
    <x v="5"/>
    <m/>
    <m/>
  </r>
  <r>
    <n v="9825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s v="Avery Heavy-Duty EZD  Binder With Locking Rings"/>
    <n v="17.856000000000002"/>
    <n v="4"/>
    <n v="0.2"/>
    <n v="6.2496"/>
    <x v="5"/>
    <m/>
    <m/>
  </r>
  <r>
    <n v="9826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s v="GBC Durable Plastic Covers"/>
    <n v="46.44"/>
    <n v="3"/>
    <n v="0.2"/>
    <n v="15.093"/>
    <x v="5"/>
    <m/>
    <m/>
  </r>
  <r>
    <n v="9827"/>
    <s v="US-2014-164406"/>
    <s v="8/15/2014"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n v="195.136"/>
    <n v="4"/>
    <n v="0.2"/>
    <n v="-12.196"/>
    <x v="5"/>
    <m/>
    <m/>
  </r>
  <r>
    <n v="9828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s v="Space Solutions Commercial Steel Shelving"/>
    <n v="129.30000000000001"/>
    <n v="2"/>
    <n v="0"/>
    <n v="6.4649999999999999"/>
    <x v="5"/>
    <m/>
    <m/>
  </r>
  <r>
    <n v="9829"/>
    <s v="CA-2017-169999"/>
    <s v="6/19/2017"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s v="Wilson Jones Turn Tabs Binder Tool for Ring Binders"/>
    <n v="11.568"/>
    <n v="3"/>
    <n v="0.2"/>
    <n v="3.7595999999999998"/>
    <x v="5"/>
    <m/>
    <m/>
  </r>
  <r>
    <n v="9830"/>
    <s v="US-2017-152842"/>
    <s v="7/16/2017"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n v="242.352"/>
    <n v="3"/>
    <n v="0.2"/>
    <n v="15.147"/>
    <x v="5"/>
    <m/>
    <m/>
  </r>
  <r>
    <n v="9831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x v="5"/>
    <m/>
    <m/>
  </r>
  <r>
    <n v="9832"/>
    <s v="CA-2014-113257"/>
    <s v="12/16/2014"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n v="8.6240000000000006"/>
    <n v="7"/>
    <n v="0.6"/>
    <n v="-2.5872000000000002"/>
    <x v="5"/>
    <m/>
    <m/>
  </r>
  <r>
    <n v="9833"/>
    <s v="CA-2014-133963"/>
    <s v="5/18/2014"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s v="Xerox 1949"/>
    <n v="3.984"/>
    <n v="1"/>
    <n v="0.2"/>
    <n v="1.4441999999999999"/>
    <x v="5"/>
    <m/>
    <m/>
  </r>
  <r>
    <n v="9834"/>
    <s v="CA-2017-130302"/>
    <s v="9/14/2017"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s v="Logitech Wireless Gaming Headset G930"/>
    <n v="895.94399999999996"/>
    <n v="7"/>
    <n v="0.2"/>
    <n v="190.38810000000001"/>
    <x v="5"/>
    <m/>
    <m/>
  </r>
  <r>
    <n v="9835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n v="14"/>
    <n v="4"/>
    <n v="0.6"/>
    <n v="-6.3"/>
    <x v="5"/>
    <m/>
    <m/>
  </r>
  <r>
    <n v="9836"/>
    <s v="CA-2016-126627"/>
    <d v="2016-10-10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x v="5"/>
    <m/>
    <m/>
  </r>
  <r>
    <n v="9837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s v="Ampad Evidence Wirebond Steno Books, 6&quot; x 9&quot;"/>
    <n v="10.9"/>
    <n v="5"/>
    <n v="0"/>
    <n v="5.1230000000000002"/>
    <x v="5"/>
    <m/>
    <m/>
  </r>
  <r>
    <n v="9838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s v="Alphabetical Labels for Top Tab Filing"/>
    <n v="29.6"/>
    <n v="2"/>
    <n v="0"/>
    <n v="14.8"/>
    <x v="5"/>
    <m/>
    <m/>
  </r>
  <r>
    <n v="9839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s v="Avery 513"/>
    <n v="4.9800000000000004"/>
    <n v="1"/>
    <n v="0"/>
    <n v="2.2907999999999999"/>
    <x v="5"/>
    <m/>
    <m/>
  </r>
  <r>
    <n v="9840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s v="Canon PC-428 Personal Copier"/>
    <n v="479.976"/>
    <n v="3"/>
    <n v="0.2"/>
    <n v="161.99189999999999"/>
    <x v="5"/>
    <m/>
    <m/>
  </r>
  <r>
    <n v="9841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s v="SmartStand Mobile Device Holder, Assorted Colors"/>
    <n v="44.735999999999997"/>
    <n v="8"/>
    <n v="0.2"/>
    <n v="4.4736000000000002"/>
    <x v="5"/>
    <m/>
    <m/>
  </r>
  <r>
    <n v="9842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s v="Newell 346"/>
    <n v="5.76"/>
    <n v="2"/>
    <n v="0"/>
    <n v="1.6704000000000001"/>
    <x v="5"/>
    <m/>
    <m/>
  </r>
  <r>
    <n v="9843"/>
    <s v="US-2016-125402"/>
    <s v="9/25/2016"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n v="483.13600000000002"/>
    <n v="4"/>
    <n v="0.2"/>
    <n v="60.392000000000003"/>
    <x v="5"/>
    <m/>
    <m/>
  </r>
  <r>
    <n v="9844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s v="Avery 513"/>
    <n v="15.936"/>
    <n v="4"/>
    <n v="0.2"/>
    <n v="5.1791999999999998"/>
    <x v="5"/>
    <m/>
    <m/>
  </r>
  <r>
    <n v="9845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n v="61.543999999999997"/>
    <n v="7"/>
    <n v="0.6"/>
    <n v="-40.003599999999999"/>
    <x v="5"/>
    <m/>
    <m/>
  </r>
  <r>
    <n v="9846"/>
    <s v="CA-2014-163867"/>
    <d v="2014-03-06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x v="5"/>
    <m/>
    <m/>
  </r>
  <r>
    <n v="9847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s v="Acco Six-Outlet Power Strip, 4' Cord Length"/>
    <n v="43.1"/>
    <n v="5"/>
    <n v="0"/>
    <n v="11.206"/>
    <x v="5"/>
    <m/>
    <m/>
  </r>
  <r>
    <n v="9848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n v="511.5"/>
    <n v="5"/>
    <n v="0"/>
    <n v="132.99"/>
    <x v="5"/>
    <m/>
    <m/>
  </r>
  <r>
    <n v="9849"/>
    <s v="CA-2017-169327"/>
    <d v="2017-02-09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x v="5"/>
    <m/>
    <m/>
  </r>
  <r>
    <n v="9850"/>
    <s v="CA-2014-142979"/>
    <d v="2014-12-04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s v="Prismacolor Color Pencil Set"/>
    <n v="39.68"/>
    <n v="2"/>
    <n v="0"/>
    <n v="16.268799999999999"/>
    <x v="5"/>
    <m/>
    <m/>
  </r>
  <r>
    <n v="9851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n v="12.56"/>
    <n v="2"/>
    <n v="0"/>
    <n v="4.0191999999999997"/>
    <x v="5"/>
    <m/>
    <m/>
  </r>
  <r>
    <n v="9852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s v="Vinyl Sectional Post Binders"/>
    <n v="90.48"/>
    <n v="3"/>
    <n v="0.2"/>
    <n v="33.93"/>
    <x v="5"/>
    <m/>
    <m/>
  </r>
  <r>
    <n v="9853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s v="Southworth Parchment Paper &amp; Envelopes"/>
    <n v="13.08"/>
    <n v="2"/>
    <n v="0"/>
    <n v="6.0167999999999999"/>
    <x v="5"/>
    <m/>
    <m/>
  </r>
  <r>
    <n v="9854"/>
    <s v="CA-2016-158155"/>
    <d v="2016-02-05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x v="5"/>
    <m/>
    <m/>
  </r>
  <r>
    <n v="9855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n v="50.32"/>
    <n v="4"/>
    <n v="0"/>
    <n v="21.134399999999999"/>
    <x v="5"/>
    <m/>
    <m/>
  </r>
  <r>
    <n v="9856"/>
    <s v="CA-2017-138870"/>
    <s v="6/19/2017"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s v="Xerox 1907"/>
    <n v="24.56"/>
    <n v="2"/>
    <n v="0"/>
    <n v="11.543200000000001"/>
    <x v="5"/>
    <m/>
    <m/>
  </r>
  <r>
    <n v="9857"/>
    <s v="CA-2014-120950"/>
    <d v="2014-06-1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s v="Array Parchment Paper, Assorted Colors"/>
    <n v="43.68"/>
    <n v="6"/>
    <n v="0"/>
    <n v="20.9664"/>
    <x v="5"/>
    <m/>
    <m/>
  </r>
  <r>
    <n v="9858"/>
    <s v="CA-2015-164301"/>
    <s v="3/26/2015"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n v="3393.68"/>
    <n v="8"/>
    <n v="0"/>
    <n v="610.86239999999998"/>
    <x v="5"/>
    <m/>
    <m/>
  </r>
  <r>
    <n v="9859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x v="5"/>
    <m/>
    <m/>
  </r>
  <r>
    <n v="9860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s v="Bagged Rubber Bands"/>
    <n v="2.52"/>
    <n v="2"/>
    <n v="0"/>
    <n v="0.1008"/>
    <x v="5"/>
    <m/>
    <m/>
  </r>
  <r>
    <n v="9861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s v="ARKON Windshield Dashboard Air Vent Car Mount Holder"/>
    <n v="67.8"/>
    <n v="4"/>
    <n v="0"/>
    <n v="1.3560000000000001"/>
    <x v="5"/>
    <m/>
    <m/>
  </r>
  <r>
    <n v="9862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s v="Staple magnet"/>
    <n v="18.760000000000002"/>
    <n v="2"/>
    <n v="0"/>
    <n v="5.2527999999999997"/>
    <x v="5"/>
    <m/>
    <m/>
  </r>
  <r>
    <n v="9863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x v="5"/>
    <m/>
    <m/>
  </r>
  <r>
    <n v="9864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s v="Xerox 188"/>
    <n v="11.34"/>
    <n v="1"/>
    <n v="0"/>
    <n v="5.5566000000000004"/>
    <x v="5"/>
    <m/>
    <m/>
  </r>
  <r>
    <n v="9865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s v="Microsoft Sculpt Comfort Mouse"/>
    <n v="159.80000000000001"/>
    <n v="4"/>
    <n v="0"/>
    <n v="70.311999999999998"/>
    <x v="5"/>
    <m/>
    <m/>
  </r>
  <r>
    <n v="9866"/>
    <s v="CA-2017-113278"/>
    <s v="1/14/2017"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n v="18.96"/>
    <n v="2"/>
    <n v="0"/>
    <n v="8.532"/>
    <x v="5"/>
    <m/>
    <m/>
  </r>
  <r>
    <n v="9867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s v="Dual Level, Single-Width Filing Carts"/>
    <n v="1085.42"/>
    <n v="7"/>
    <n v="0"/>
    <n v="282.20920000000001"/>
    <x v="5"/>
    <m/>
    <m/>
  </r>
  <r>
    <n v="9868"/>
    <s v="US-2015-116981"/>
    <s v="3/26/2015"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s v="Disposable Triple-Filter Dust Bags"/>
    <n v="13.11"/>
    <n v="3"/>
    <n v="0"/>
    <n v="3.4085999999999999"/>
    <x v="5"/>
    <m/>
    <m/>
  </r>
  <r>
    <n v="9869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x v="5"/>
    <m/>
    <m/>
  </r>
  <r>
    <n v="9870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s v="Acco Economy Flexible Poly Round Ring Binder"/>
    <n v="3.1320000000000001"/>
    <n v="2"/>
    <n v="0.7"/>
    <n v="-2.61"/>
    <x v="5"/>
    <m/>
    <m/>
  </r>
  <r>
    <n v="9871"/>
    <s v="CA-2014-114195"/>
    <d v="2014-01-1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s v="GBC Standard Therm-A-Bind Covers"/>
    <n v="22.428000000000001"/>
    <n v="3"/>
    <n v="0.7"/>
    <n v="-17.942399999999999"/>
    <x v="5"/>
    <m/>
    <m/>
  </r>
  <r>
    <n v="9872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s v="Adjustable Depth Letter/Legal Cart"/>
    <n v="290.33600000000001"/>
    <n v="2"/>
    <n v="0.2"/>
    <n v="32.662799999999997"/>
    <x v="5"/>
    <m/>
    <m/>
  </r>
  <r>
    <n v="9873"/>
    <s v="CA-2017-146269"/>
    <d v="2017-06-10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s v="Staples in misc. colors"/>
    <n v="19.152000000000001"/>
    <n v="2"/>
    <n v="0.2"/>
    <n v="1.1970000000000001"/>
    <x v="5"/>
    <m/>
    <m/>
  </r>
  <r>
    <n v="9874"/>
    <s v="CA-2016-100587"/>
    <d v="2016-10-12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s v="Xerox 221"/>
    <n v="6.48"/>
    <n v="1"/>
    <n v="0"/>
    <n v="3.1103999999999998"/>
    <x v="5"/>
    <m/>
    <m/>
  </r>
  <r>
    <n v="9875"/>
    <s v="CA-2016-166653"/>
    <s v="9/22/2016"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x v="5"/>
    <m/>
    <m/>
  </r>
  <r>
    <n v="9876"/>
    <s v="CA-2015-130855"/>
    <s v="12/29/2015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s v="Acme Serrated Blade Letter Opener"/>
    <n v="6.36"/>
    <n v="2"/>
    <n v="0"/>
    <n v="6.3600000000000004E-2"/>
    <x v="5"/>
    <m/>
    <m/>
  </r>
  <r>
    <n v="9877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s v="Tennsco 6- and 18-Compartment Lockers"/>
    <n v="848.54399999999998"/>
    <n v="4"/>
    <n v="0.2"/>
    <n v="-21.2136"/>
    <x v="5"/>
    <m/>
    <m/>
  </r>
  <r>
    <n v="9878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x v="5"/>
    <m/>
    <m/>
  </r>
  <r>
    <n v="9879"/>
    <s v="US-2017-166324"/>
    <s v="4/20/2017"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s v="Avaya 5410 Digital phone"/>
    <n v="122.38200000000001"/>
    <n v="3"/>
    <n v="0.4"/>
    <n v="-24.476400000000002"/>
    <x v="5"/>
    <m/>
    <m/>
  </r>
  <r>
    <n v="9880"/>
    <s v="CA-2016-122581"/>
    <s v="8/21/2016"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n v="573.17399999999998"/>
    <n v="7"/>
    <n v="0.1"/>
    <n v="63.686"/>
    <x v="5"/>
    <m/>
    <m/>
  </r>
  <r>
    <n v="9881"/>
    <s v="CA-2015-104297"/>
    <s v="5/29/2015"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s v="Easy-staple paper"/>
    <n v="85.055999999999997"/>
    <n v="3"/>
    <n v="0.2"/>
    <n v="28.706399999999999"/>
    <x v="5"/>
    <m/>
    <m/>
  </r>
  <r>
    <n v="9882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s v="Acco Translucent Poly Ring Binders"/>
    <n v="14.04"/>
    <n v="3"/>
    <n v="0"/>
    <n v="6.7392000000000003"/>
    <x v="5"/>
    <m/>
    <m/>
  </r>
  <r>
    <n v="9883"/>
    <s v="CA-2014-153927"/>
    <d v="2014-12-08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s v="Maxell 74 Minute CD-R Spindle, 50/Pack"/>
    <n v="272.61"/>
    <n v="13"/>
    <n v="0"/>
    <n v="98.139600000000002"/>
    <x v="5"/>
    <m/>
    <m/>
  </r>
  <r>
    <n v="9884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s v="Staple envelope"/>
    <n v="11.16"/>
    <n v="2"/>
    <n v="0"/>
    <n v="5.58"/>
    <x v="5"/>
    <m/>
    <m/>
  </r>
  <r>
    <n v="9885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s v="Enermax Briskie RF Wireless Keyboard and Mouse Combo"/>
    <n v="62.31"/>
    <n v="3"/>
    <n v="0"/>
    <n v="22.4316"/>
    <x v="5"/>
    <m/>
    <m/>
  </r>
  <r>
    <n v="9886"/>
    <s v="CA-2014-112291"/>
    <d v="2014-03-04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s v="Logitech G600 MMO Gaming Mouse"/>
    <n v="159.97999999999999"/>
    <n v="2"/>
    <n v="0"/>
    <n v="57.592799999999997"/>
    <x v="5"/>
    <m/>
    <m/>
  </r>
  <r>
    <n v="9887"/>
    <s v="CA-2014-146997"/>
    <s v="1/23/2014"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s v="Alliance Big Bands Rubber Bands, 12/Pack"/>
    <n v="5.94"/>
    <n v="3"/>
    <n v="0"/>
    <n v="0"/>
    <x v="5"/>
    <m/>
    <m/>
  </r>
  <r>
    <n v="9888"/>
    <s v="CA-2017-169607"/>
    <d v="2017-12-10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s v="Xerox 1952"/>
    <n v="9.9600000000000009"/>
    <n v="2"/>
    <n v="0"/>
    <n v="4.6811999999999996"/>
    <x v="5"/>
    <m/>
    <m/>
  </r>
  <r>
    <n v="9889"/>
    <s v="CA-2015-127544"/>
    <d v="2015-08-08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s v="Logitech G600 MMO Gaming Mouse"/>
    <n v="79.989999999999995"/>
    <n v="1"/>
    <n v="0"/>
    <n v="28.796399999999998"/>
    <x v="5"/>
    <m/>
    <m/>
  </r>
  <r>
    <n v="9890"/>
    <s v="CA-2017-166499"/>
    <s v="3/19/2017"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s v="Dixon Ticonderoga Pencils"/>
    <n v="8.94"/>
    <n v="3"/>
    <n v="0"/>
    <n v="2.4138000000000002"/>
    <x v="5"/>
    <m/>
    <m/>
  </r>
  <r>
    <n v="9891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s v="Speediset Carbonless Redi-Letter 7&quot; x 8 1/2&quot;"/>
    <n v="20.62"/>
    <n v="2"/>
    <n v="0"/>
    <n v="9.6913999999999998"/>
    <x v="5"/>
    <m/>
    <m/>
  </r>
  <r>
    <n v="9892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s v="Memorex Froggy Flash Drive 8 GB"/>
    <n v="124.25"/>
    <n v="7"/>
    <n v="0"/>
    <n v="48.457500000000003"/>
    <x v="5"/>
    <m/>
    <m/>
  </r>
  <r>
    <n v="9893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s v="LG Electronics Tone+ HBS-730 Bluetooth Headset"/>
    <n v="297.55"/>
    <n v="5"/>
    <n v="0"/>
    <n v="83.313999999999993"/>
    <x v="5"/>
    <m/>
    <m/>
  </r>
  <r>
    <n v="9894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n v="403.56"/>
    <n v="4"/>
    <n v="0"/>
    <n v="96.854399999999998"/>
    <x v="5"/>
    <m/>
    <m/>
  </r>
  <r>
    <n v="9895"/>
    <s v="US-2016-115441"/>
    <s v="7/25/2016"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x v="5"/>
    <m/>
    <m/>
  </r>
  <r>
    <n v="9896"/>
    <s v="CA-2014-115049"/>
    <s v="9/26/2014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s v="Maxell Pro 80 Minute CD-R, 10/Pack"/>
    <n v="153.82400000000001"/>
    <n v="11"/>
    <n v="0.2"/>
    <n v="38.456000000000003"/>
    <x v="5"/>
    <m/>
    <m/>
  </r>
  <r>
    <n v="9897"/>
    <s v="CA-2014-156342"/>
    <s v="6/17/2014"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s v="Xerox 1892"/>
    <n v="62.015999999999998"/>
    <n v="2"/>
    <n v="0.2"/>
    <n v="22.480799999999999"/>
    <x v="5"/>
    <m/>
    <m/>
  </r>
  <r>
    <n v="9898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n v="466.32"/>
    <n v="3"/>
    <n v="0.2"/>
    <n v="34.973999999999997"/>
    <x v="5"/>
    <m/>
    <m/>
  </r>
  <r>
    <n v="9899"/>
    <s v="CA-2016-112830"/>
    <d v="2016-06-06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n v="82.64"/>
    <n v="2"/>
    <n v="0.2"/>
    <n v="0"/>
    <x v="5"/>
    <m/>
    <m/>
  </r>
  <r>
    <n v="9900"/>
    <s v="US-2014-117380"/>
    <s v="3/28/2014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x v="5"/>
    <m/>
    <m/>
  </r>
  <r>
    <n v="9901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x v="5"/>
    <m/>
    <m/>
  </r>
  <r>
    <n v="9902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n v="22.751999999999999"/>
    <n v="3"/>
    <n v="0.2"/>
    <n v="7.11"/>
    <x v="5"/>
    <m/>
    <m/>
  </r>
  <r>
    <n v="9903"/>
    <s v="CA-2017-117646"/>
    <s v="8/21/2017"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s v="Southworth 25% Cotton Antique Laid Paper &amp; Envelopes"/>
    <n v="6.6719999999999997"/>
    <n v="1"/>
    <n v="0.2"/>
    <n v="2.085"/>
    <x v="5"/>
    <m/>
    <m/>
  </r>
  <r>
    <n v="9904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x v="5"/>
    <m/>
    <m/>
  </r>
  <r>
    <n v="9905"/>
    <s v="CA-2014-122609"/>
    <d v="2014-12-1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s v="Logitech G602 Wireless Gaming Mouse"/>
    <n v="127.98399999999999"/>
    <n v="2"/>
    <n v="0.2"/>
    <n v="25.596800000000002"/>
    <x v="5"/>
    <m/>
    <m/>
  </r>
  <r>
    <n v="9906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n v="131.88"/>
    <n v="7"/>
    <n v="0"/>
    <n v="55.389600000000002"/>
    <x v="5"/>
    <m/>
    <m/>
  </r>
  <r>
    <n v="9907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x v="5"/>
    <m/>
    <m/>
  </r>
  <r>
    <n v="9908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n v="717.72"/>
    <n v="3"/>
    <n v="0.2"/>
    <n v="71.772000000000006"/>
    <x v="5"/>
    <m/>
    <m/>
  </r>
  <r>
    <n v="9909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n v="207.35"/>
    <n v="5"/>
    <n v="0"/>
    <n v="24.882000000000001"/>
    <x v="5"/>
    <m/>
    <m/>
  </r>
  <r>
    <n v="9910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n v="44.67"/>
    <n v="3"/>
    <n v="0"/>
    <n v="12.0609"/>
    <x v="5"/>
    <m/>
    <m/>
  </r>
  <r>
    <n v="9911"/>
    <s v="US-2015-129007"/>
    <s v="9/13/2015"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s v="Xerox 1915"/>
    <n v="209.7"/>
    <n v="2"/>
    <n v="0"/>
    <n v="100.65600000000001"/>
    <x v="5"/>
    <m/>
    <m/>
  </r>
  <r>
    <n v="9912"/>
    <s v="US-2014-157231"/>
    <d v="2014-05-04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s v="Ibico Standard Transparent Covers"/>
    <n v="115.36"/>
    <n v="7"/>
    <n v="0"/>
    <n v="56.526400000000002"/>
    <x v="5"/>
    <m/>
    <m/>
  </r>
  <r>
    <n v="9913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n v="362.13600000000002"/>
    <n v="3"/>
    <n v="0.2"/>
    <n v="-54.320399999999999"/>
    <x v="5"/>
    <m/>
    <m/>
  </r>
  <r>
    <n v="9914"/>
    <s v="CA-2015-132388"/>
    <d v="2015-10-10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s v="Avery 503"/>
    <n v="31.05"/>
    <n v="3"/>
    <n v="0"/>
    <n v="14.904"/>
    <x v="5"/>
    <m/>
    <m/>
  </r>
  <r>
    <n v="9915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s v="Xerox 1997"/>
    <n v="12.96"/>
    <n v="2"/>
    <n v="0"/>
    <n v="6.2207999999999997"/>
    <x v="5"/>
    <m/>
    <m/>
  </r>
  <r>
    <n v="9916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s v="Xerox 1887"/>
    <n v="94.85"/>
    <n v="5"/>
    <n v="0"/>
    <n v="45.527999999999999"/>
    <x v="5"/>
    <m/>
    <m/>
  </r>
  <r>
    <n v="9917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x v="5"/>
    <m/>
    <m/>
  </r>
  <r>
    <n v="9918"/>
    <s v="CA-2017-160927"/>
    <s v="1/29/2017"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n v="14.91"/>
    <n v="3"/>
    <n v="0"/>
    <n v="4.6220999999999997"/>
    <x v="5"/>
    <m/>
    <m/>
  </r>
  <r>
    <n v="9919"/>
    <s v="CA-2015-105508"/>
    <s v="9/24/2015"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x v="5"/>
    <m/>
    <m/>
  </r>
  <r>
    <n v="9920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n v="528.42999999999995"/>
    <n v="5"/>
    <n v="0.3"/>
    <n v="-143.43100000000001"/>
    <x v="5"/>
    <m/>
    <m/>
  </r>
  <r>
    <n v="9921"/>
    <s v="CA-2016-149272"/>
    <s v="3/15/2016"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x v="5"/>
    <m/>
    <m/>
  </r>
  <r>
    <n v="9922"/>
    <s v="CA-2014-111360"/>
    <s v="11/24/2014"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s v="Acco Expandable Hanging Binders"/>
    <n v="5.742"/>
    <n v="3"/>
    <n v="0.7"/>
    <n v="-4.5936000000000003"/>
    <x v="5"/>
    <m/>
    <m/>
  </r>
  <r>
    <n v="9923"/>
    <s v="US-2017-162124"/>
    <d v="2017-06-05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x v="5"/>
    <m/>
    <m/>
  </r>
  <r>
    <n v="9924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x v="5"/>
    <m/>
    <m/>
  </r>
  <r>
    <n v="9925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x v="5"/>
    <m/>
    <m/>
  </r>
  <r>
    <n v="9926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s v="Fellowes PB200 Plastic Comb Binding Machine"/>
    <n v="1087.9359999999999"/>
    <n v="8"/>
    <n v="0.2"/>
    <n v="353.57920000000001"/>
    <x v="5"/>
    <m/>
    <m/>
  </r>
  <r>
    <n v="9927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s v="Panasonic KX T7731-B Digital phone"/>
    <n v="199.98"/>
    <n v="2"/>
    <n v="0"/>
    <n v="53.994599999999998"/>
    <x v="5"/>
    <m/>
    <m/>
  </r>
  <r>
    <n v="9928"/>
    <s v="CA-2015-159534"/>
    <s v="3/20/2015"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s v="Tennsco Lockers, Sand"/>
    <n v="83.92"/>
    <n v="4"/>
    <n v="0"/>
    <n v="20.140799999999999"/>
    <x v="5"/>
    <m/>
    <m/>
  </r>
  <r>
    <n v="9929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n v="24.27"/>
    <n v="3"/>
    <n v="0"/>
    <n v="8.7371999999999996"/>
    <x v="5"/>
    <m/>
    <m/>
  </r>
  <r>
    <n v="9930"/>
    <s v="CA-2016-129630"/>
    <d v="2016-04-09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s v="Canon PC1060 Personal Laser Copier"/>
    <n v="2799.96"/>
    <n v="5"/>
    <n v="0.2"/>
    <n v="944.98649999999998"/>
    <x v="5"/>
    <m/>
    <m/>
  </r>
  <r>
    <n v="9931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x v="5"/>
    <m/>
    <m/>
  </r>
  <r>
    <n v="9932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n v="683.33199999999999"/>
    <n v="4"/>
    <n v="0.15"/>
    <n v="-40.195999999999998"/>
    <x v="5"/>
    <m/>
    <m/>
  </r>
  <r>
    <n v="9933"/>
    <s v="CA-2015-104948"/>
    <s v="11/13/2015"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s v="Xerox 1900"/>
    <n v="29.96"/>
    <n v="7"/>
    <n v="0"/>
    <n v="13.481999999999999"/>
    <x v="5"/>
    <m/>
    <m/>
  </r>
  <r>
    <n v="9934"/>
    <s v="CA-2014-166555"/>
    <d v="2014-11-07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s v="Cisco SPA112 2 Port Phone Adapter"/>
    <n v="164.85"/>
    <n v="3"/>
    <n v="0"/>
    <n v="47.8065"/>
    <x v="5"/>
    <m/>
    <m/>
  </r>
  <r>
    <n v="9935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s v="Belkin 7-Outlet SurgeMaster Home Series"/>
    <n v="33.527999999999999"/>
    <n v="3"/>
    <n v="0.2"/>
    <n v="2.5146000000000002"/>
    <x v="5"/>
    <m/>
    <m/>
  </r>
  <r>
    <n v="9936"/>
    <s v="CA-2016-114405"/>
    <d v="2016-07-04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s v="Eldon Jumbo ProFile Portable File Boxes Graphite/Black"/>
    <n v="36.744"/>
    <n v="3"/>
    <n v="0.2"/>
    <n v="3.6743999999999999"/>
    <x v="5"/>
    <m/>
    <m/>
  </r>
  <r>
    <n v="9937"/>
    <s v="CA-2017-132955"/>
    <s v="6/24/2017"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s v="GBC Prestige Therm-A-Bind Covers"/>
    <n v="102.93"/>
    <n v="3"/>
    <n v="0"/>
    <n v="48.377099999999999"/>
    <x v="5"/>
    <m/>
    <m/>
  </r>
  <r>
    <n v="9938"/>
    <s v="CA-2016-164889"/>
    <d v="2016-03-06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n v="71.087999999999994"/>
    <n v="2"/>
    <n v="0.2"/>
    <n v="-1.7771999999999999"/>
    <x v="5"/>
    <m/>
    <m/>
  </r>
  <r>
    <n v="9939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n v="60.35"/>
    <n v="5"/>
    <n v="0"/>
    <n v="19.915500000000002"/>
    <x v="5"/>
    <m/>
    <m/>
  </r>
  <r>
    <n v="9940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s v="Fiskars Home &amp; Office Scissors"/>
    <n v="35.520000000000003"/>
    <n v="4"/>
    <n v="0"/>
    <n v="9.9456000000000007"/>
    <x v="5"/>
    <m/>
    <m/>
  </r>
  <r>
    <n v="9941"/>
    <s v="CA-2016-169824"/>
    <d v="2016-12-12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s v="Sanford Pocket Accent Highlighters"/>
    <n v="11.2"/>
    <n v="7"/>
    <n v="0"/>
    <n v="4.8159999999999998"/>
    <x v="5"/>
    <m/>
    <m/>
  </r>
  <r>
    <n v="9942"/>
    <s v="CA-2017-164028"/>
    <s v="11/24/2017"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s v="Memorex Mini Travel Drive 16 GB USB 2.0 Flash Drive"/>
    <n v="223.58"/>
    <n v="14"/>
    <n v="0"/>
    <n v="87.196200000000005"/>
    <x v="5"/>
    <m/>
    <m/>
  </r>
  <r>
    <n v="9943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s v="Carina Mini System Audio Rack, Model AR050B"/>
    <n v="998.82"/>
    <n v="9"/>
    <n v="0"/>
    <n v="29.964600000000001"/>
    <x v="5"/>
    <m/>
    <m/>
  </r>
  <r>
    <n v="9944"/>
    <s v="CA-2014-143371"/>
    <s v="12/28/2014"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s v="Acme Box Cutter Scissors"/>
    <n v="51.15"/>
    <n v="5"/>
    <n v="0"/>
    <n v="13.298999999999999"/>
    <x v="5"/>
    <m/>
    <m/>
  </r>
  <r>
    <n v="9945"/>
    <s v="CA-2015-145415"/>
    <d v="2015-12-04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s v="Rogers Jumbo File, Granite"/>
    <n v="40.74"/>
    <n v="3"/>
    <n v="0"/>
    <n v="0.40739999999999998"/>
    <x v="5"/>
    <m/>
    <m/>
  </r>
  <r>
    <n v="9946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s v="Xerox 1971"/>
    <n v="3.4239999999999999"/>
    <n v="1"/>
    <n v="0.2"/>
    <n v="1.07"/>
    <x v="5"/>
    <m/>
    <m/>
  </r>
  <r>
    <n v="9947"/>
    <s v="CA-2014-111157"/>
    <d v="2014-02-03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s v="Hypercom P1300 Pinpad"/>
    <n v="151.19999999999999"/>
    <n v="3"/>
    <n v="0.2"/>
    <n v="32.130000000000003"/>
    <x v="5"/>
    <m/>
    <m/>
  </r>
  <r>
    <n v="9948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n v="1925.88"/>
    <n v="6"/>
    <n v="0"/>
    <n v="539.24639999999999"/>
    <x v="5"/>
    <m/>
    <m/>
  </r>
  <r>
    <n v="9949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x v="5"/>
    <m/>
    <m/>
  </r>
  <r>
    <n v="9950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s v="Maxell LTO Ultrium - 800 GB"/>
    <n v="83.97"/>
    <n v="3"/>
    <n v="0"/>
    <n v="15.9543"/>
    <x v="5"/>
    <m/>
    <m/>
  </r>
  <r>
    <n v="9951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s v="Logitech MX Performance Wireless Mouse"/>
    <n v="39.89"/>
    <n v="1"/>
    <n v="0"/>
    <n v="14.7593"/>
    <x v="5"/>
    <m/>
    <m/>
  </r>
  <r>
    <n v="9952"/>
    <s v="CA-2017-121559"/>
    <d v="2017-01-06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s v="Cardinal Slant-D Ring Binders"/>
    <n v="17.38"/>
    <n v="2"/>
    <n v="0"/>
    <n v="8.69"/>
    <x v="5"/>
    <m/>
    <m/>
  </r>
  <r>
    <n v="9953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s v="Ibico Recycled Grain-Textured Covers"/>
    <n v="55.264000000000003"/>
    <n v="2"/>
    <n v="0.2"/>
    <n v="20.724"/>
    <x v="5"/>
    <m/>
    <m/>
  </r>
  <r>
    <n v="9954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s v="Xerox 23"/>
    <n v="6.48"/>
    <n v="1"/>
    <n v="0"/>
    <n v="3.1103999999999998"/>
    <x v="5"/>
    <m/>
    <m/>
  </r>
  <r>
    <n v="9955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x v="5"/>
    <m/>
    <m/>
  </r>
  <r>
    <n v="9956"/>
    <s v="CA-2015-141593"/>
    <s v="12/14/2015"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x v="5"/>
    <m/>
    <m/>
  </r>
  <r>
    <n v="9957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x v="5"/>
    <m/>
    <m/>
  </r>
  <r>
    <n v="9958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s v="Xerox 1882"/>
    <n v="223.92"/>
    <n v="4"/>
    <n v="0"/>
    <n v="109.7208"/>
    <x v="5"/>
    <m/>
    <m/>
  </r>
  <r>
    <n v="9959"/>
    <s v="US-2014-143287"/>
    <d v="2014-11-1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s v="Acme Value Line Scissors"/>
    <n v="7.3"/>
    <n v="2"/>
    <n v="0"/>
    <n v="2.19"/>
    <x v="5"/>
    <m/>
    <m/>
  </r>
  <r>
    <n v="9960"/>
    <s v="CA-2017-137421"/>
    <d v="2017-06-10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s v="Avery Hi-Liter Smear-Safe Highlighters"/>
    <n v="9.3439999999999994"/>
    <n v="2"/>
    <n v="0.2"/>
    <n v="1.8688"/>
    <x v="5"/>
    <m/>
    <m/>
  </r>
  <r>
    <n v="9961"/>
    <s v="CA-2017-141446"/>
    <s v="9/16/2017"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s v="KeyTronic E03601U1 - Keyboard - Beige"/>
    <n v="18"/>
    <n v="1"/>
    <n v="0"/>
    <n v="3.24"/>
    <x v="5"/>
    <m/>
    <m/>
  </r>
  <r>
    <n v="9962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s v="Xerox 1919"/>
    <n v="65.584000000000003"/>
    <n v="2"/>
    <n v="0.2"/>
    <n v="23.7742"/>
    <x v="5"/>
    <m/>
    <m/>
  </r>
  <r>
    <n v="9963"/>
    <s v="CA-2015-168088"/>
    <s v="3/19/2015"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x v="5"/>
    <m/>
    <m/>
  </r>
  <r>
    <n v="9964"/>
    <s v="CA-2015-143700"/>
    <s v="7/26/2015"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s v="Eureka Recycled Copy Paper 8 1/2&quot; x 11&quot;, Ream"/>
    <n v="10.368"/>
    <n v="2"/>
    <n v="0.2"/>
    <n v="3.6288"/>
    <x v="5"/>
    <m/>
    <m/>
  </r>
  <r>
    <n v="9965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n v="13.4"/>
    <n v="1"/>
    <n v="0"/>
    <n v="6.4320000000000004"/>
    <x v="5"/>
    <m/>
    <m/>
  </r>
  <r>
    <n v="9966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s v="Easy-staple paper"/>
    <n v="4.9800000000000004"/>
    <n v="1"/>
    <n v="0"/>
    <n v="2.3405999999999998"/>
    <x v="5"/>
    <m/>
    <m/>
  </r>
  <r>
    <n v="9967"/>
    <s v="CA-2016-146374"/>
    <d v="2016-05-12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s v="#10 White Business Envelopes,4 1/8 x 9 1/2"/>
    <n v="109.69"/>
    <n v="7"/>
    <n v="0"/>
    <n v="51.554299999999998"/>
    <x v="5"/>
    <m/>
    <m/>
  </r>
  <r>
    <n v="9968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s v="Fellowes Twister Kit, Gray/Clear, 3/pkg"/>
    <n v="40.200000000000003"/>
    <n v="5"/>
    <n v="0"/>
    <n v="18.09"/>
    <x v="5"/>
    <m/>
    <m/>
  </r>
  <r>
    <n v="9969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s v="Ibico Ibimaster 300 Manual Binding System"/>
    <n v="735.98"/>
    <n v="2"/>
    <n v="0"/>
    <n v="331.19099999999997"/>
    <x v="5"/>
    <m/>
    <m/>
  </r>
  <r>
    <n v="9970"/>
    <s v="CA-2017-153871"/>
    <d v="2017-11-12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x v="5"/>
    <m/>
    <m/>
  </r>
  <r>
    <n v="9971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s v="GBC Recycled Regency Composition Covers"/>
    <n v="119.56"/>
    <n v="2"/>
    <n v="0"/>
    <n v="54.997599999999998"/>
    <x v="5"/>
    <m/>
    <m/>
  </r>
  <r>
    <n v="9972"/>
    <s v="CA-2015-103772"/>
    <s v="6/28/2015"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s v="Boston Model 1800 Electric Pencil Sharpener, Gray"/>
    <n v="140.75"/>
    <n v="5"/>
    <n v="0"/>
    <n v="42.225000000000001"/>
    <x v="5"/>
    <m/>
    <m/>
  </r>
  <r>
    <n v="9973"/>
    <s v="CA-2016-130225"/>
    <d v="2016-11-09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s v="Cameo Buff Policy Envelopes"/>
    <n v="99.567999999999998"/>
    <n v="2"/>
    <n v="0.2"/>
    <n v="33.604199999999999"/>
    <x v="5"/>
    <m/>
    <m/>
  </r>
  <r>
    <n v="9974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s v="Avaya 5410 Digital phone"/>
    <n v="271.95999999999998"/>
    <n v="5"/>
    <n v="0.2"/>
    <n v="27.196000000000002"/>
    <x v="5"/>
    <m/>
    <m/>
  </r>
  <r>
    <n v="9975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s v="Blackstonian Pencils"/>
    <n v="18.690000000000001"/>
    <n v="7"/>
    <n v="0"/>
    <n v="5.2332000000000001"/>
    <x v="5"/>
    <m/>
    <m/>
  </r>
  <r>
    <n v="9976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s v="Xerox 1977"/>
    <n v="13.36"/>
    <n v="2"/>
    <n v="0"/>
    <n v="6.4127999999999998"/>
    <x v="5"/>
    <m/>
    <m/>
  </r>
  <r>
    <n v="9977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s v="Cisco SPA301"/>
    <n v="249.584"/>
    <n v="2"/>
    <n v="0.2"/>
    <n v="31.198"/>
    <x v="5"/>
    <m/>
    <m/>
  </r>
  <r>
    <n v="9978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s v="Alliance Big Bands Rubber Bands, 12/Pack"/>
    <n v="13.86"/>
    <n v="7"/>
    <n v="0"/>
    <n v="0"/>
    <x v="5"/>
    <m/>
    <m/>
  </r>
  <r>
    <n v="9979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x v="5"/>
    <m/>
    <m/>
  </r>
  <r>
    <n v="9980"/>
    <s v="US-2016-103674"/>
    <d v="2016-06-12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s v="Ibico Recycled Linen-Style Covers"/>
    <n v="437.47199999999998"/>
    <n v="14"/>
    <n v="0.2"/>
    <n v="153.11519999999999"/>
    <x v="5"/>
    <m/>
    <m/>
  </r>
  <r>
    <n v="9981"/>
    <s v="US-2015-151435"/>
    <d v="2015-06-09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n v="85.98"/>
    <n v="1"/>
    <n v="0"/>
    <n v="22.354800000000001"/>
    <x v="5"/>
    <m/>
    <m/>
  </r>
  <r>
    <n v="9982"/>
    <s v="CA-2017-163566"/>
    <d v="2017-03-08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s v="Avery 476"/>
    <n v="16.52"/>
    <n v="5"/>
    <n v="0.2"/>
    <n v="5.3689999999999998"/>
    <x v="5"/>
    <m/>
    <m/>
  </r>
  <r>
    <n v="9983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x v="5"/>
    <m/>
    <m/>
  </r>
  <r>
    <n v="9984"/>
    <s v="US-2016-157728"/>
    <s v="9/22/2016"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s v="Panasonic KX TS208W Corded phone"/>
    <n v="97.98"/>
    <n v="2"/>
    <n v="0"/>
    <n v="27.4344"/>
    <x v="5"/>
    <m/>
    <m/>
  </r>
  <r>
    <n v="9985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s v="Self-Adhesive Removable Labels"/>
    <n v="31.5"/>
    <n v="10"/>
    <n v="0"/>
    <n v="15.12"/>
    <x v="5"/>
    <m/>
    <m/>
  </r>
  <r>
    <n v="9986"/>
    <s v="CA-2015-100251"/>
    <s v="5/17/2015"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x v="5"/>
    <m/>
    <m/>
  </r>
  <r>
    <n v="9987"/>
    <s v="CA-2016-125794"/>
    <s v="9/29/2016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s v="Memorex Mini Travel Drive 64 GB USB 2.0 Flash Drive"/>
    <n v="36.24"/>
    <n v="1"/>
    <n v="0"/>
    <n v="15.220800000000001"/>
    <x v="5"/>
    <m/>
    <m/>
  </r>
  <r>
    <n v="9988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x v="5"/>
    <m/>
    <m/>
  </r>
  <r>
    <n v="9989"/>
    <s v="CA-2017-163629"/>
    <s v="11/17/2017"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s v="Panasonic KX - TS880B Telephone"/>
    <n v="206.1"/>
    <n v="5"/>
    <n v="0"/>
    <n v="55.646999999999998"/>
    <x v="5"/>
    <m/>
    <m/>
  </r>
  <r>
    <n v="9990"/>
    <s v="CA-2014-110422"/>
    <s v="1/21/2014"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n v="25.248000000000001"/>
    <n v="3"/>
    <n v="0.2"/>
    <n v="4.1028000000000002"/>
    <x v="5"/>
    <m/>
    <m/>
  </r>
  <r>
    <n v="9991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n v="91.96"/>
    <n v="2"/>
    <n v="0"/>
    <n v="15.6332"/>
    <x v="5"/>
    <m/>
    <m/>
  </r>
  <r>
    <n v="9992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s v="Aastra 57i VoIP phone"/>
    <n v="258.57600000000002"/>
    <n v="2"/>
    <n v="0.2"/>
    <n v="19.3932"/>
    <x v="5"/>
    <m/>
    <m/>
  </r>
  <r>
    <n v="9993"/>
    <s v="CA-2017-121258"/>
    <s v="2/26/2017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s v="It's Hot Message Books with Stickers, 2 3/4&quot; x 5&quot;"/>
    <n v="29.6"/>
    <n v="4"/>
    <n v="0"/>
    <n v="13.32"/>
    <x v="5"/>
    <m/>
    <m/>
  </r>
  <r>
    <n v="9994"/>
    <s v="CA-2017-119914"/>
    <d v="2017-04-05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C6EA8-F854-49B0-B0B6-E1518D2641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7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96328-5C8F-4A44-ABEC-60D5D0351B1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8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E4A16-F66C-4C29-95B3-D694B7D82C6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F6082-FC48-45ED-BA73-773F9B9EBB0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795A7-B12C-4115-B782-4428ECFAFD5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2"/>
        <item x="1"/>
        <item x="0"/>
        <item x="4"/>
        <item x="3"/>
        <item x="5"/>
        <item t="default"/>
      </items>
    </pivotField>
    <pivotField showAll="0"/>
    <pivotField showAll="0"/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F4E4A-8A57-4822-861F-8CFB7ED62FEE}">
  <dimension ref="A3:C7"/>
  <sheetViews>
    <sheetView workbookViewId="0">
      <selection activeCell="L4" sqref="L4"/>
    </sheetView>
  </sheetViews>
  <sheetFormatPr defaultRowHeight="14.4" x14ac:dyDescent="0.3"/>
  <cols>
    <col min="1" max="1" width="13.109375" bestFit="1" customWidth="1"/>
    <col min="2" max="3" width="12" bestFit="1" customWidth="1"/>
  </cols>
  <sheetData>
    <row r="3" spans="1:3" x14ac:dyDescent="0.3">
      <c r="A3" s="13" t="s">
        <v>11806</v>
      </c>
      <c r="B3" t="s">
        <v>11808</v>
      </c>
      <c r="C3" t="s">
        <v>11809</v>
      </c>
    </row>
    <row r="4" spans="1:3" x14ac:dyDescent="0.3">
      <c r="A4" s="14" t="s">
        <v>31</v>
      </c>
      <c r="B4">
        <v>741999.79529999977</v>
      </c>
      <c r="C4">
        <v>18451.272799999999</v>
      </c>
    </row>
    <row r="5" spans="1:3" x14ac:dyDescent="0.3">
      <c r="A5" s="14" t="s">
        <v>46</v>
      </c>
      <c r="B5">
        <v>719047.03200000292</v>
      </c>
      <c r="C5">
        <v>122490.80080000011</v>
      </c>
    </row>
    <row r="6" spans="1:3" x14ac:dyDescent="0.3">
      <c r="A6" s="14" t="s">
        <v>73</v>
      </c>
      <c r="B6">
        <v>836154.03299999656</v>
      </c>
      <c r="C6">
        <v>145454.94809999989</v>
      </c>
    </row>
    <row r="7" spans="1:3" x14ac:dyDescent="0.3">
      <c r="A7" s="14" t="s">
        <v>11807</v>
      </c>
      <c r="B7">
        <v>2297200.8602999994</v>
      </c>
      <c r="C7">
        <v>286397.02170000004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A2718-A809-49D9-80CA-6F609540647B}">
  <dimension ref="A3:C8"/>
  <sheetViews>
    <sheetView workbookViewId="0">
      <selection activeCell="L6" sqref="L6:L8"/>
    </sheetView>
  </sheetViews>
  <sheetFormatPr defaultRowHeight="14.4" x14ac:dyDescent="0.3"/>
  <cols>
    <col min="1" max="1" width="12.44140625" bestFit="1" customWidth="1"/>
    <col min="2" max="3" width="12" bestFit="1" customWidth="1"/>
  </cols>
  <sheetData>
    <row r="3" spans="1:3" x14ac:dyDescent="0.3">
      <c r="A3" s="13" t="s">
        <v>11806</v>
      </c>
      <c r="B3" t="s">
        <v>11808</v>
      </c>
      <c r="C3" t="s">
        <v>11809</v>
      </c>
    </row>
    <row r="4" spans="1:3" x14ac:dyDescent="0.3">
      <c r="A4" s="14" t="s">
        <v>111</v>
      </c>
      <c r="B4">
        <v>501239.89080000052</v>
      </c>
      <c r="C4">
        <v>39706.362499999981</v>
      </c>
    </row>
    <row r="5" spans="1:3" x14ac:dyDescent="0.3">
      <c r="A5" s="14" t="s">
        <v>161</v>
      </c>
      <c r="B5">
        <v>678781.2399999979</v>
      </c>
      <c r="C5">
        <v>91522.780000000261</v>
      </c>
    </row>
    <row r="6" spans="1:3" x14ac:dyDescent="0.3">
      <c r="A6" s="14" t="s">
        <v>29</v>
      </c>
      <c r="B6">
        <v>391721.90500000032</v>
      </c>
      <c r="C6">
        <v>46749.430300000065</v>
      </c>
    </row>
    <row r="7" spans="1:3" x14ac:dyDescent="0.3">
      <c r="A7" s="14" t="s">
        <v>44</v>
      </c>
      <c r="B7">
        <v>725457.82450000057</v>
      </c>
      <c r="C7">
        <v>108418.44890000018</v>
      </c>
    </row>
    <row r="8" spans="1:3" x14ac:dyDescent="0.3">
      <c r="A8" s="14" t="s">
        <v>11807</v>
      </c>
      <c r="B8">
        <v>2297200.8602999994</v>
      </c>
      <c r="C8">
        <v>286397.02170000051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52AA-9DF0-43A9-85FA-B4A95BBCD567}">
  <dimension ref="A3:B14"/>
  <sheetViews>
    <sheetView workbookViewId="0">
      <selection activeCell="G3" sqref="G3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13" t="s">
        <v>11806</v>
      </c>
      <c r="B3" t="s">
        <v>11808</v>
      </c>
    </row>
    <row r="4" spans="1:2" x14ac:dyDescent="0.3">
      <c r="A4" s="14" t="s">
        <v>6423</v>
      </c>
      <c r="B4">
        <v>61599.824000000001</v>
      </c>
    </row>
    <row r="5" spans="1:2" x14ac:dyDescent="0.3">
      <c r="A5" s="14" t="s">
        <v>6535</v>
      </c>
      <c r="B5">
        <v>22638.48</v>
      </c>
    </row>
    <row r="6" spans="1:2" x14ac:dyDescent="0.3">
      <c r="A6" s="14" t="s">
        <v>1971</v>
      </c>
      <c r="B6">
        <v>27453.383999999998</v>
      </c>
    </row>
    <row r="7" spans="1:2" x14ac:dyDescent="0.3">
      <c r="A7" s="14" t="s">
        <v>1416</v>
      </c>
      <c r="B7">
        <v>17965.067999999999</v>
      </c>
    </row>
    <row r="8" spans="1:2" x14ac:dyDescent="0.3">
      <c r="A8" s="14" t="s">
        <v>5317</v>
      </c>
      <c r="B8">
        <v>19823.479000000003</v>
      </c>
    </row>
    <row r="9" spans="1:2" x14ac:dyDescent="0.3">
      <c r="A9" s="14" t="s">
        <v>3052</v>
      </c>
      <c r="B9">
        <v>19024.5</v>
      </c>
    </row>
    <row r="10" spans="1:2" x14ac:dyDescent="0.3">
      <c r="A10" s="14" t="s">
        <v>1369</v>
      </c>
      <c r="B10">
        <v>18839.686000000002</v>
      </c>
    </row>
    <row r="11" spans="1:2" x14ac:dyDescent="0.3">
      <c r="A11" s="14" t="s">
        <v>6262</v>
      </c>
      <c r="B11">
        <v>17030.311999999998</v>
      </c>
    </row>
    <row r="12" spans="1:2" x14ac:dyDescent="0.3">
      <c r="A12" s="14" t="s">
        <v>2119</v>
      </c>
      <c r="B12">
        <v>21870.576000000001</v>
      </c>
    </row>
    <row r="13" spans="1:2" x14ac:dyDescent="0.3">
      <c r="A13" s="14" t="s">
        <v>8005</v>
      </c>
      <c r="B13">
        <v>18374.895</v>
      </c>
    </row>
    <row r="14" spans="1:2" x14ac:dyDescent="0.3">
      <c r="A14" s="14" t="s">
        <v>11807</v>
      </c>
      <c r="B14">
        <v>244620.20399999997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EDFE-53D9-4022-8197-0F52C4DCC396}">
  <dimension ref="A1:O53"/>
  <sheetViews>
    <sheetView tabSelected="1" workbookViewId="0">
      <selection activeCell="T9" sqref="T9"/>
    </sheetView>
  </sheetViews>
  <sheetFormatPr defaultRowHeight="14.4" x14ac:dyDescent="0.3"/>
  <sheetData>
    <row r="1" spans="1:8" ht="28.8" x14ac:dyDescent="0.55000000000000004">
      <c r="D1" s="20" t="s">
        <v>11813</v>
      </c>
    </row>
    <row r="2" spans="1:8" ht="18" x14ac:dyDescent="0.35">
      <c r="A2" s="18" t="s">
        <v>11814</v>
      </c>
      <c r="B2" s="18"/>
      <c r="C2" s="18"/>
      <c r="D2" s="18" t="s">
        <v>11815</v>
      </c>
      <c r="E2" s="18"/>
      <c r="F2" s="18"/>
      <c r="G2" s="18" t="s">
        <v>11816</v>
      </c>
      <c r="H2" s="18"/>
    </row>
    <row r="40" spans="1:15" ht="18" x14ac:dyDescent="0.35">
      <c r="A40" s="16"/>
      <c r="B40" s="17" t="s">
        <v>11817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spans="1:15" ht="18" x14ac:dyDescent="0.35">
      <c r="A41" s="18"/>
      <c r="B41" s="19" t="s">
        <v>11818</v>
      </c>
      <c r="C41" s="16"/>
      <c r="D41" s="16"/>
      <c r="E41" s="16"/>
      <c r="F41" s="16"/>
      <c r="G41" s="16"/>
      <c r="H41" s="16"/>
      <c r="I41" s="16"/>
      <c r="J41" s="16"/>
      <c r="K41" s="16"/>
      <c r="L41" s="18"/>
    </row>
    <row r="42" spans="1:15" ht="18" x14ac:dyDescent="0.35">
      <c r="A42" s="16"/>
      <c r="B42" s="19" t="s">
        <v>11819</v>
      </c>
      <c r="C42" s="16"/>
      <c r="D42" s="16"/>
      <c r="E42" s="16"/>
      <c r="F42" s="16"/>
      <c r="G42" s="16"/>
      <c r="H42" s="16"/>
      <c r="I42" s="16"/>
      <c r="J42" s="16"/>
      <c r="K42" s="16"/>
      <c r="L42" s="18"/>
    </row>
    <row r="43" spans="1:15" ht="18" x14ac:dyDescent="0.35">
      <c r="A43" s="16"/>
      <c r="B43" s="19" t="s">
        <v>11820</v>
      </c>
      <c r="C43" s="16"/>
      <c r="D43" s="16"/>
      <c r="E43" s="16"/>
      <c r="F43" s="16"/>
      <c r="G43" s="16"/>
      <c r="H43" s="16"/>
      <c r="I43" s="16"/>
      <c r="J43" s="16"/>
      <c r="K43" s="16"/>
      <c r="L43" s="18"/>
    </row>
    <row r="44" spans="1:15" ht="18" x14ac:dyDescent="0.35">
      <c r="A44" s="16"/>
      <c r="B44" s="19" t="s">
        <v>11821</v>
      </c>
      <c r="C44" s="16"/>
      <c r="D44" s="16"/>
      <c r="E44" s="16"/>
      <c r="F44" s="16"/>
      <c r="G44" s="16"/>
      <c r="H44" s="16"/>
      <c r="I44" s="16"/>
      <c r="J44" s="16"/>
      <c r="K44" s="16"/>
      <c r="L44" s="18"/>
    </row>
    <row r="45" spans="1:15" ht="18" x14ac:dyDescent="0.35">
      <c r="B45" s="19" t="s">
        <v>11822</v>
      </c>
      <c r="C45" s="16"/>
      <c r="D45" s="16"/>
      <c r="E45" s="16"/>
      <c r="F45" s="16"/>
      <c r="G45" s="16"/>
      <c r="H45" s="16"/>
      <c r="I45" s="16"/>
      <c r="J45" s="16"/>
      <c r="K45" s="16"/>
      <c r="L45" s="18"/>
    </row>
    <row r="46" spans="1:15" ht="18" x14ac:dyDescent="0.35">
      <c r="A46" s="17"/>
    </row>
    <row r="47" spans="1:15" ht="18" x14ac:dyDescent="0.35">
      <c r="A47" s="18"/>
      <c r="B47" s="17" t="s">
        <v>11824</v>
      </c>
      <c r="C47" s="17"/>
      <c r="D47" s="1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</row>
    <row r="48" spans="1:15" ht="18" x14ac:dyDescent="0.35">
      <c r="A48" s="18"/>
      <c r="B48" s="19" t="s">
        <v>11825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</row>
    <row r="49" spans="1:15" ht="18" x14ac:dyDescent="0.35">
      <c r="A49" s="18"/>
      <c r="B49" s="18" t="s">
        <v>11826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</row>
    <row r="50" spans="1:15" ht="18" x14ac:dyDescent="0.35">
      <c r="A50" s="18"/>
      <c r="B50" s="18" t="s">
        <v>11827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</row>
    <row r="51" spans="1:15" ht="18" x14ac:dyDescent="0.35">
      <c r="A51" s="18"/>
      <c r="B51" s="18" t="s">
        <v>11828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</row>
    <row r="53" spans="1:15" x14ac:dyDescent="0.3">
      <c r="B53" s="15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A702-AEEC-4786-AAEF-3E4E918FD6AD}">
  <dimension ref="A1:C20"/>
  <sheetViews>
    <sheetView workbookViewId="0"/>
  </sheetViews>
  <sheetFormatPr defaultRowHeight="14.4" x14ac:dyDescent="0.3"/>
  <cols>
    <col min="1" max="1" width="12.44140625" bestFit="1" customWidth="1"/>
  </cols>
  <sheetData>
    <row r="1" spans="1:3" x14ac:dyDescent="0.3">
      <c r="A1" t="s">
        <v>11810</v>
      </c>
      <c r="B1" t="s">
        <v>11823</v>
      </c>
    </row>
    <row r="2" spans="1:3" x14ac:dyDescent="0.3">
      <c r="A2">
        <v>2014</v>
      </c>
      <c r="B2">
        <v>108491.27650000001</v>
      </c>
    </row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5CD2-BEF6-4F80-89D3-D9D1A065DA65}">
  <dimension ref="A1:L10"/>
  <sheetViews>
    <sheetView topLeftCell="A2" workbookViewId="0">
      <selection activeCell="L5" sqref="L5"/>
    </sheetView>
  </sheetViews>
  <sheetFormatPr defaultRowHeight="14.4" x14ac:dyDescent="0.3"/>
  <cols>
    <col min="1" max="1" width="12.44140625" bestFit="1" customWidth="1"/>
    <col min="2" max="2" width="12" bestFit="1" customWidth="1"/>
    <col min="11" max="11" width="14.5546875" customWidth="1"/>
    <col min="12" max="12" width="13.88671875" customWidth="1"/>
  </cols>
  <sheetData>
    <row r="1" spans="1:12" x14ac:dyDescent="0.3">
      <c r="J1" t="s">
        <v>11810</v>
      </c>
      <c r="K1" t="s">
        <v>11823</v>
      </c>
    </row>
    <row r="2" spans="1:12" x14ac:dyDescent="0.3">
      <c r="J2">
        <v>2014</v>
      </c>
      <c r="K2">
        <v>108491.27650000001</v>
      </c>
      <c r="L2">
        <v>108491.27650000001</v>
      </c>
    </row>
    <row r="3" spans="1:12" x14ac:dyDescent="0.3">
      <c r="A3" s="13" t="s">
        <v>11806</v>
      </c>
      <c r="B3" t="s">
        <v>11808</v>
      </c>
      <c r="J3">
        <v>2015</v>
      </c>
      <c r="K3">
        <v>993580.95209999999</v>
      </c>
    </row>
    <row r="4" spans="1:12" x14ac:dyDescent="0.3">
      <c r="A4" s="14">
        <v>2014</v>
      </c>
      <c r="B4">
        <v>108491.27649999999</v>
      </c>
      <c r="J4">
        <v>2016</v>
      </c>
      <c r="K4">
        <v>122309.86440000001</v>
      </c>
    </row>
    <row r="5" spans="1:12" x14ac:dyDescent="0.3">
      <c r="A5" s="14">
        <v>2015</v>
      </c>
      <c r="B5">
        <v>93580.952099999879</v>
      </c>
      <c r="J5">
        <v>2017</v>
      </c>
      <c r="K5">
        <v>158758.09330000001</v>
      </c>
    </row>
    <row r="6" spans="1:12" x14ac:dyDescent="0.3">
      <c r="A6" s="14">
        <v>2016</v>
      </c>
      <c r="B6">
        <v>122309.86439999995</v>
      </c>
    </row>
    <row r="7" spans="1:12" x14ac:dyDescent="0.3">
      <c r="A7" s="14">
        <v>2017</v>
      </c>
      <c r="B7">
        <v>158758.09329999992</v>
      </c>
    </row>
    <row r="8" spans="1:12" x14ac:dyDescent="0.3">
      <c r="A8" s="14" t="s">
        <v>11811</v>
      </c>
      <c r="B8">
        <v>756647.01719999779</v>
      </c>
    </row>
    <row r="9" spans="1:12" x14ac:dyDescent="0.3">
      <c r="A9" s="14" t="s">
        <v>11812</v>
      </c>
      <c r="B9">
        <v>1057413.6567999979</v>
      </c>
    </row>
    <row r="10" spans="1:12" x14ac:dyDescent="0.3">
      <c r="A10" s="14" t="s">
        <v>11807</v>
      </c>
      <c r="B10">
        <v>2297200.8602999952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EFBD-96D3-4FD9-94AE-E492B6D03B6D}">
  <dimension ref="A1:Z9995"/>
  <sheetViews>
    <sheetView topLeftCell="K1" zoomScale="85" workbookViewId="0">
      <selection activeCell="V1" sqref="V1"/>
    </sheetView>
  </sheetViews>
  <sheetFormatPr defaultRowHeight="14.4" x14ac:dyDescent="0.3"/>
  <cols>
    <col min="1" max="1" width="8.88671875" customWidth="1"/>
    <col min="3" max="4" width="10.33203125" bestFit="1" customWidth="1"/>
    <col min="12" max="12" width="9" bestFit="1" customWidth="1"/>
    <col min="18" max="18" width="14.109375" customWidth="1"/>
    <col min="19" max="21" width="9" bestFit="1" customWidth="1"/>
    <col min="23" max="23" width="9" bestFit="1" customWidth="1"/>
    <col min="24" max="24" width="21.77734375" customWidth="1"/>
    <col min="26" max="26" width="16.777343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11810</v>
      </c>
      <c r="X1" t="s">
        <v>1</v>
      </c>
    </row>
    <row r="2" spans="1:26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IFERROR(YEAR(C2),"")</f>
        <v>2016</v>
      </c>
      <c r="X2" t="s">
        <v>21</v>
      </c>
    </row>
    <row r="3" spans="1:26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IFERROR(YEAR(C3),"")</f>
        <v>2016</v>
      </c>
      <c r="X3" t="s">
        <v>37</v>
      </c>
    </row>
    <row r="4" spans="1:26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  <c r="W4">
        <f>SUM(Q:Q)</f>
        <v>0</v>
      </c>
      <c r="X4" t="s">
        <v>49</v>
      </c>
    </row>
    <row r="5" spans="1:26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2015</v>
      </c>
      <c r="X5" t="s">
        <v>62</v>
      </c>
      <c r="Z5" t="s">
        <v>11805</v>
      </c>
    </row>
    <row r="6" spans="1:26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  <c r="W6">
        <f>SUM(R:R)</f>
        <v>2297200.8602999551</v>
      </c>
      <c r="X6" t="s">
        <v>86</v>
      </c>
    </row>
    <row r="7" spans="1:26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  <c r="X7" t="s">
        <v>96</v>
      </c>
    </row>
    <row r="8" spans="1:26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  <c r="W8">
        <f>SUM(U:U)</f>
        <v>286397.02170000132</v>
      </c>
      <c r="X8" t="s">
        <v>103</v>
      </c>
    </row>
    <row r="9" spans="1:26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  <c r="X9" t="s">
        <v>116</v>
      </c>
      <c r="Z9" s="3">
        <f>286397/2297201</f>
        <v>0.12467215537517179</v>
      </c>
    </row>
    <row r="10" spans="1:26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  <c r="X10" t="s">
        <v>124</v>
      </c>
      <c r="Z10" s="2"/>
    </row>
    <row r="11" spans="1:26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  <c r="X11" t="s">
        <v>133</v>
      </c>
    </row>
    <row r="12" spans="1:26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  <c r="X12" t="s">
        <v>144</v>
      </c>
    </row>
    <row r="13" spans="1:26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  <c r="X13" t="s">
        <v>154</v>
      </c>
    </row>
    <row r="14" spans="1:26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 t="str">
        <f t="shared" si="0"/>
        <v/>
      </c>
      <c r="X14" t="s">
        <v>164</v>
      </c>
    </row>
    <row r="15" spans="1:26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  <c r="X15" t="s">
        <v>170</v>
      </c>
    </row>
    <row r="16" spans="1:26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 t="str">
        <f t="shared" si="0"/>
        <v/>
      </c>
      <c r="X16" t="s">
        <v>180</v>
      </c>
    </row>
    <row r="17" spans="1:24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 t="str">
        <f t="shared" si="0"/>
        <v/>
      </c>
      <c r="X17" t="s">
        <v>200</v>
      </c>
    </row>
    <row r="18" spans="1:24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2014</v>
      </c>
      <c r="X18" t="s">
        <v>208</v>
      </c>
    </row>
    <row r="19" spans="1:24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 t="str">
        <f t="shared" si="0"/>
        <v/>
      </c>
      <c r="X19" t="s">
        <v>217</v>
      </c>
    </row>
    <row r="20" spans="1:24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 t="str">
        <f t="shared" si="0"/>
        <v/>
      </c>
      <c r="X20" t="s">
        <v>230</v>
      </c>
    </row>
    <row r="21" spans="1:24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 t="str">
        <f t="shared" si="0"/>
        <v/>
      </c>
      <c r="X21" t="s">
        <v>238</v>
      </c>
    </row>
    <row r="22" spans="1:24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 t="str">
        <f t="shared" si="0"/>
        <v/>
      </c>
      <c r="X22" t="s">
        <v>245</v>
      </c>
    </row>
    <row r="23" spans="1:24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2016</v>
      </c>
      <c r="X23" t="s">
        <v>253</v>
      </c>
    </row>
    <row r="24" spans="1:24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 t="shared" si="0"/>
        <v>2016</v>
      </c>
      <c r="X24" t="s">
        <v>263</v>
      </c>
    </row>
    <row r="25" spans="1:24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 t="str">
        <f t="shared" si="0"/>
        <v/>
      </c>
      <c r="X25" t="s">
        <v>272</v>
      </c>
    </row>
    <row r="26" spans="1:24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 t="str">
        <f t="shared" si="0"/>
        <v/>
      </c>
      <c r="X26" t="s">
        <v>283</v>
      </c>
    </row>
    <row r="27" spans="1:24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 t="str">
        <f t="shared" si="0"/>
        <v/>
      </c>
      <c r="X27" t="s">
        <v>298</v>
      </c>
    </row>
    <row r="28" spans="1:24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 t="str">
        <f t="shared" si="0"/>
        <v/>
      </c>
      <c r="X28" t="s">
        <v>309</v>
      </c>
    </row>
    <row r="29" spans="1:24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 t="str">
        <f t="shared" si="0"/>
        <v/>
      </c>
      <c r="X29" t="s">
        <v>327</v>
      </c>
    </row>
    <row r="30" spans="1:24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 t="str">
        <f t="shared" si="0"/>
        <v/>
      </c>
      <c r="X30" t="s">
        <v>340</v>
      </c>
    </row>
    <row r="31" spans="1:24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 t="str">
        <f t="shared" si="0"/>
        <v/>
      </c>
      <c r="X31" t="s">
        <v>347</v>
      </c>
    </row>
    <row r="32" spans="1:24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 t="str">
        <f t="shared" si="0"/>
        <v/>
      </c>
      <c r="X32" t="s">
        <v>356</v>
      </c>
    </row>
    <row r="33" spans="1:24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 t="str">
        <f t="shared" si="0"/>
        <v/>
      </c>
      <c r="X33" t="s">
        <v>363</v>
      </c>
    </row>
    <row r="34" spans="1:24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 t="str">
        <f t="shared" si="0"/>
        <v/>
      </c>
      <c r="X34" t="s">
        <v>370</v>
      </c>
    </row>
    <row r="35" spans="1:24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 t="str">
        <f t="shared" si="0"/>
        <v/>
      </c>
      <c r="X35" t="s">
        <v>376</v>
      </c>
    </row>
    <row r="36" spans="1:24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 t="str">
        <f t="shared" si="0"/>
        <v/>
      </c>
      <c r="X36" t="s">
        <v>388</v>
      </c>
    </row>
    <row r="37" spans="1:24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2016</v>
      </c>
      <c r="X37" t="s">
        <v>397</v>
      </c>
    </row>
    <row r="38" spans="1:24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2016</v>
      </c>
      <c r="X38" t="s">
        <v>401</v>
      </c>
    </row>
    <row r="39" spans="1:24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 t="str">
        <f t="shared" si="0"/>
        <v/>
      </c>
      <c r="X39" t="s">
        <v>411</v>
      </c>
    </row>
    <row r="40" spans="1:24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 t="str">
        <f t="shared" si="0"/>
        <v/>
      </c>
      <c r="X40" t="s">
        <v>419</v>
      </c>
    </row>
    <row r="41" spans="1:24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 t="str">
        <f t="shared" si="0"/>
        <v/>
      </c>
      <c r="X41" t="s">
        <v>425</v>
      </c>
    </row>
    <row r="42" spans="1:24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 t="str">
        <f t="shared" si="0"/>
        <v/>
      </c>
      <c r="X42" t="s">
        <v>432</v>
      </c>
    </row>
    <row r="43" spans="1:24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2017</v>
      </c>
      <c r="X43" t="s">
        <v>439</v>
      </c>
    </row>
    <row r="44" spans="1:24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 t="str">
        <f t="shared" si="0"/>
        <v/>
      </c>
      <c r="X44" t="s">
        <v>448</v>
      </c>
    </row>
    <row r="45" spans="1:24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 t="str">
        <f t="shared" si="0"/>
        <v/>
      </c>
      <c r="X45" t="s">
        <v>453</v>
      </c>
    </row>
    <row r="46" spans="1:24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 t="shared" si="0"/>
        <v>2016</v>
      </c>
      <c r="X46" t="s">
        <v>462</v>
      </c>
    </row>
    <row r="47" spans="1:24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2016</v>
      </c>
      <c r="X47" t="s">
        <v>473</v>
      </c>
    </row>
    <row r="48" spans="1:24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 t="str">
        <f t="shared" si="0"/>
        <v/>
      </c>
      <c r="X48" t="s">
        <v>480</v>
      </c>
    </row>
    <row r="49" spans="1:24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 t="str">
        <f t="shared" si="0"/>
        <v/>
      </c>
      <c r="X49" t="s">
        <v>485</v>
      </c>
    </row>
    <row r="50" spans="1:24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 t="str">
        <f t="shared" si="0"/>
        <v/>
      </c>
      <c r="X50" t="s">
        <v>492</v>
      </c>
    </row>
    <row r="51" spans="1:24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 t="str">
        <f t="shared" si="0"/>
        <v/>
      </c>
      <c r="X51" t="s">
        <v>498</v>
      </c>
    </row>
    <row r="52" spans="1:24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 t="str">
        <f t="shared" si="0"/>
        <v/>
      </c>
      <c r="X52" t="s">
        <v>508</v>
      </c>
    </row>
    <row r="53" spans="1:24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 t="str">
        <f t="shared" si="0"/>
        <v/>
      </c>
      <c r="X53" t="s">
        <v>513</v>
      </c>
    </row>
    <row r="54" spans="1:24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 t="str">
        <f t="shared" si="0"/>
        <v/>
      </c>
      <c r="X54" t="s">
        <v>526</v>
      </c>
    </row>
    <row r="55" spans="1:24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2016</v>
      </c>
      <c r="X55" t="s">
        <v>538</v>
      </c>
    </row>
    <row r="56" spans="1:24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2016</v>
      </c>
      <c r="X56" t="s">
        <v>546</v>
      </c>
    </row>
    <row r="57" spans="1:24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 t="str">
        <f t="shared" si="0"/>
        <v/>
      </c>
      <c r="X57" t="s">
        <v>553</v>
      </c>
    </row>
    <row r="58" spans="1:24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 t="str">
        <f t="shared" si="0"/>
        <v/>
      </c>
      <c r="X58" t="s">
        <v>562</v>
      </c>
    </row>
    <row r="59" spans="1:24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 t="str">
        <f t="shared" si="0"/>
        <v/>
      </c>
      <c r="X59" t="s">
        <v>576</v>
      </c>
    </row>
    <row r="60" spans="1:24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 t="str">
        <f t="shared" si="0"/>
        <v/>
      </c>
      <c r="X60" t="s">
        <v>581</v>
      </c>
    </row>
    <row r="61" spans="1:24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 t="str">
        <f t="shared" si="0"/>
        <v/>
      </c>
      <c r="X61" t="s">
        <v>587</v>
      </c>
    </row>
    <row r="62" spans="1:24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 t="str">
        <f t="shared" si="0"/>
        <v/>
      </c>
      <c r="X62" t="s">
        <v>599</v>
      </c>
    </row>
    <row r="63" spans="1:24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 t="str">
        <f t="shared" si="0"/>
        <v/>
      </c>
      <c r="X63" t="s">
        <v>606</v>
      </c>
    </row>
    <row r="64" spans="1:24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 t="str">
        <f t="shared" si="0"/>
        <v/>
      </c>
      <c r="X64" t="s">
        <v>614</v>
      </c>
    </row>
    <row r="65" spans="1:24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 t="str">
        <f t="shared" si="0"/>
        <v/>
      </c>
      <c r="X65" t="s">
        <v>622</v>
      </c>
    </row>
    <row r="66" spans="1:24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 t="str">
        <f t="shared" si="0"/>
        <v/>
      </c>
      <c r="X66" t="s">
        <v>628</v>
      </c>
    </row>
    <row r="67" spans="1:24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 t="str">
        <f t="shared" ref="V67:V130" si="1">IFERROR(YEAR(C67),"")</f>
        <v/>
      </c>
      <c r="X67" t="s">
        <v>637</v>
      </c>
    </row>
    <row r="68" spans="1:24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 t="str">
        <f t="shared" si="1"/>
        <v/>
      </c>
      <c r="X68" t="s">
        <v>656</v>
      </c>
    </row>
    <row r="69" spans="1:24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2014</v>
      </c>
      <c r="X69" t="s">
        <v>659</v>
      </c>
    </row>
    <row r="70" spans="1:24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2014</v>
      </c>
      <c r="X70" t="s">
        <v>669</v>
      </c>
    </row>
    <row r="71" spans="1:24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2016</v>
      </c>
      <c r="X71" t="s">
        <v>678</v>
      </c>
    </row>
    <row r="72" spans="1:24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 t="str">
        <f t="shared" si="1"/>
        <v/>
      </c>
      <c r="X72" t="s">
        <v>682</v>
      </c>
    </row>
    <row r="73" spans="1:24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 t="str">
        <f t="shared" si="1"/>
        <v/>
      </c>
      <c r="X73" t="s">
        <v>690</v>
      </c>
    </row>
    <row r="74" spans="1:24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 t="str">
        <f t="shared" si="1"/>
        <v/>
      </c>
      <c r="X74" t="s">
        <v>700</v>
      </c>
    </row>
    <row r="75" spans="1:24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 t="str">
        <f t="shared" si="1"/>
        <v/>
      </c>
      <c r="X75" t="s">
        <v>709</v>
      </c>
    </row>
    <row r="76" spans="1:24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 t="str">
        <f t="shared" si="1"/>
        <v/>
      </c>
      <c r="X76" t="s">
        <v>720</v>
      </c>
    </row>
    <row r="77" spans="1:24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2017</v>
      </c>
      <c r="X77" t="s">
        <v>726</v>
      </c>
    </row>
    <row r="78" spans="1:24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2017</v>
      </c>
      <c r="X78" t="s">
        <v>729</v>
      </c>
    </row>
    <row r="79" spans="1:24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2017</v>
      </c>
      <c r="X79" t="s">
        <v>740</v>
      </c>
    </row>
    <row r="80" spans="1:24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 t="str">
        <f t="shared" si="1"/>
        <v/>
      </c>
      <c r="X80" t="s">
        <v>745</v>
      </c>
    </row>
    <row r="81" spans="1:24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2016</v>
      </c>
      <c r="X81" t="s">
        <v>751</v>
      </c>
    </row>
    <row r="82" spans="1:24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2016</v>
      </c>
      <c r="X82" t="s">
        <v>759</v>
      </c>
    </row>
    <row r="83" spans="1:24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2014</v>
      </c>
      <c r="X83" t="s">
        <v>764</v>
      </c>
    </row>
    <row r="84" spans="1:24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2014</v>
      </c>
      <c r="X84" t="s">
        <v>783</v>
      </c>
    </row>
    <row r="85" spans="1:24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2015</v>
      </c>
      <c r="X85" t="s">
        <v>792</v>
      </c>
    </row>
    <row r="86" spans="1:24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 t="str">
        <f t="shared" si="1"/>
        <v/>
      </c>
      <c r="X86" t="s">
        <v>801</v>
      </c>
    </row>
    <row r="87" spans="1:24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 t="str">
        <f t="shared" si="1"/>
        <v/>
      </c>
      <c r="X87" t="s">
        <v>808</v>
      </c>
    </row>
    <row r="88" spans="1:24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 t="str">
        <f t="shared" si="1"/>
        <v/>
      </c>
      <c r="X88" t="s">
        <v>815</v>
      </c>
    </row>
    <row r="89" spans="1:24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 t="str">
        <f t="shared" si="1"/>
        <v/>
      </c>
      <c r="X89" t="s">
        <v>822</v>
      </c>
    </row>
    <row r="90" spans="1:24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2016</v>
      </c>
      <c r="X90" t="s">
        <v>829</v>
      </c>
    </row>
    <row r="91" spans="1:24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 t="str">
        <f t="shared" si="1"/>
        <v/>
      </c>
      <c r="X91" t="s">
        <v>842</v>
      </c>
    </row>
    <row r="92" spans="1:24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 t="str">
        <f t="shared" si="1"/>
        <v/>
      </c>
      <c r="X92" t="s">
        <v>850</v>
      </c>
    </row>
    <row r="93" spans="1:24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 t="str">
        <f t="shared" si="1"/>
        <v/>
      </c>
      <c r="X93" t="s">
        <v>857</v>
      </c>
    </row>
    <row r="94" spans="1:24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 t="str">
        <f t="shared" si="1"/>
        <v/>
      </c>
      <c r="X94" t="s">
        <v>864</v>
      </c>
    </row>
    <row r="95" spans="1:24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 t="str">
        <f t="shared" si="1"/>
        <v/>
      </c>
      <c r="X95" t="s">
        <v>876</v>
      </c>
    </row>
    <row r="96" spans="1:24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 t="str">
        <f t="shared" si="1"/>
        <v/>
      </c>
      <c r="X96" t="s">
        <v>881</v>
      </c>
    </row>
    <row r="97" spans="1:24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2017</v>
      </c>
      <c r="X97" t="s">
        <v>891</v>
      </c>
    </row>
    <row r="98" spans="1:24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 t="shared" si="1"/>
        <v>2017</v>
      </c>
      <c r="X98" t="s">
        <v>898</v>
      </c>
    </row>
    <row r="99" spans="1:24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 t="str">
        <f t="shared" si="1"/>
        <v/>
      </c>
      <c r="X99" t="s">
        <v>906</v>
      </c>
    </row>
    <row r="100" spans="1:24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 t="shared" si="1"/>
        <v>2016</v>
      </c>
      <c r="X100" t="s">
        <v>914</v>
      </c>
    </row>
    <row r="101" spans="1:24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 t="str">
        <f t="shared" si="1"/>
        <v/>
      </c>
      <c r="X101" t="s">
        <v>922</v>
      </c>
    </row>
    <row r="102" spans="1:24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 t="str">
        <f t="shared" si="1"/>
        <v/>
      </c>
      <c r="X102" t="s">
        <v>930</v>
      </c>
    </row>
    <row r="103" spans="1:24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 t="str">
        <f t="shared" si="1"/>
        <v/>
      </c>
      <c r="X103" t="s">
        <v>935</v>
      </c>
    </row>
    <row r="104" spans="1:24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2016</v>
      </c>
      <c r="X104" t="s">
        <v>942</v>
      </c>
    </row>
    <row r="105" spans="1:24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 t="str">
        <f t="shared" si="1"/>
        <v/>
      </c>
      <c r="X105" t="s">
        <v>954</v>
      </c>
    </row>
    <row r="106" spans="1:24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 t="str">
        <f t="shared" si="1"/>
        <v/>
      </c>
      <c r="X106" t="s">
        <v>960</v>
      </c>
    </row>
    <row r="107" spans="1:24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 t="str">
        <f t="shared" si="1"/>
        <v/>
      </c>
      <c r="X107" t="s">
        <v>972</v>
      </c>
    </row>
    <row r="108" spans="1:24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 t="str">
        <f t="shared" si="1"/>
        <v/>
      </c>
      <c r="X108" t="s">
        <v>978</v>
      </c>
    </row>
    <row r="109" spans="1:24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 t="str">
        <f t="shared" si="1"/>
        <v/>
      </c>
      <c r="X109" t="s">
        <v>993</v>
      </c>
    </row>
    <row r="110" spans="1:24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 t="str">
        <f t="shared" si="1"/>
        <v/>
      </c>
      <c r="X110" t="s">
        <v>1004</v>
      </c>
    </row>
    <row r="111" spans="1:24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 t="str">
        <f t="shared" si="1"/>
        <v/>
      </c>
      <c r="X111" t="s">
        <v>1012</v>
      </c>
    </row>
    <row r="112" spans="1:24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 t="str">
        <f t="shared" si="1"/>
        <v/>
      </c>
      <c r="X112" t="s">
        <v>1019</v>
      </c>
    </row>
    <row r="113" spans="1:24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2016</v>
      </c>
      <c r="X113" t="s">
        <v>1029</v>
      </c>
    </row>
    <row r="114" spans="1:24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 t="shared" si="1"/>
        <v>2016</v>
      </c>
      <c r="X114" t="s">
        <v>1035</v>
      </c>
    </row>
    <row r="115" spans="1:24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 t="str">
        <f t="shared" si="1"/>
        <v/>
      </c>
      <c r="X115" t="s">
        <v>1050</v>
      </c>
    </row>
    <row r="116" spans="1:24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 t="str">
        <f t="shared" si="1"/>
        <v/>
      </c>
      <c r="X116" t="s">
        <v>1060</v>
      </c>
    </row>
    <row r="117" spans="1:24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 t="str">
        <f t="shared" si="1"/>
        <v/>
      </c>
      <c r="X117" t="s">
        <v>1066</v>
      </c>
    </row>
    <row r="118" spans="1:24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 t="str">
        <f t="shared" si="1"/>
        <v/>
      </c>
      <c r="X118" t="s">
        <v>1072</v>
      </c>
    </row>
    <row r="119" spans="1:24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2015</v>
      </c>
      <c r="X119" t="s">
        <v>1079</v>
      </c>
    </row>
    <row r="120" spans="1:24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2015</v>
      </c>
      <c r="X120" t="s">
        <v>1087</v>
      </c>
    </row>
    <row r="121" spans="1:24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2016</v>
      </c>
      <c r="X121" t="s">
        <v>1096</v>
      </c>
    </row>
    <row r="122" spans="1:24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1"/>
        <v>2016</v>
      </c>
      <c r="X122" t="s">
        <v>1101</v>
      </c>
    </row>
    <row r="123" spans="1:24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2016</v>
      </c>
      <c r="X123" t="s">
        <v>1107</v>
      </c>
    </row>
    <row r="124" spans="1:24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 t="shared" si="1"/>
        <v>2016</v>
      </c>
      <c r="X124" t="s">
        <v>1113</v>
      </c>
    </row>
    <row r="125" spans="1:24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2016</v>
      </c>
      <c r="X125" t="s">
        <v>1120</v>
      </c>
    </row>
    <row r="126" spans="1:24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 t="str">
        <f t="shared" si="1"/>
        <v/>
      </c>
      <c r="X126" t="s">
        <v>1127</v>
      </c>
    </row>
    <row r="127" spans="1:24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 t="str">
        <f t="shared" si="1"/>
        <v/>
      </c>
      <c r="X127" t="s">
        <v>1133</v>
      </c>
    </row>
    <row r="128" spans="1:24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2017</v>
      </c>
      <c r="X128" t="s">
        <v>1142</v>
      </c>
    </row>
    <row r="129" spans="1:24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2017</v>
      </c>
      <c r="X129" t="s">
        <v>1148</v>
      </c>
    </row>
    <row r="130" spans="1:24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1"/>
        <v>2016</v>
      </c>
      <c r="X130" t="s">
        <v>1157</v>
      </c>
    </row>
    <row r="131" spans="1:24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2">IFERROR(YEAR(C131),"")</f>
        <v>2016</v>
      </c>
      <c r="X131" t="s">
        <v>1166</v>
      </c>
    </row>
    <row r="132" spans="1:24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 t="shared" si="2"/>
        <v>2017</v>
      </c>
      <c r="X132" t="s">
        <v>1179</v>
      </c>
    </row>
    <row r="133" spans="1:24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2017</v>
      </c>
      <c r="X133" t="s">
        <v>1186</v>
      </c>
    </row>
    <row r="134" spans="1:24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2017</v>
      </c>
      <c r="X134" t="s">
        <v>1191</v>
      </c>
    </row>
    <row r="135" spans="1:24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 t="str">
        <f t="shared" si="2"/>
        <v/>
      </c>
      <c r="X135" t="s">
        <v>1197</v>
      </c>
    </row>
    <row r="136" spans="1:24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 t="str">
        <f t="shared" si="2"/>
        <v/>
      </c>
      <c r="X136" t="s">
        <v>1207</v>
      </c>
    </row>
    <row r="137" spans="1:24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 t="str">
        <f t="shared" si="2"/>
        <v/>
      </c>
      <c r="X137" t="s">
        <v>1218</v>
      </c>
    </row>
    <row r="138" spans="1:24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 t="str">
        <f t="shared" si="2"/>
        <v/>
      </c>
      <c r="X138" t="s">
        <v>1232</v>
      </c>
    </row>
    <row r="139" spans="1:24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 t="str">
        <f t="shared" si="2"/>
        <v/>
      </c>
      <c r="X139" t="s">
        <v>1244</v>
      </c>
    </row>
    <row r="140" spans="1:24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 t="str">
        <f t="shared" si="2"/>
        <v/>
      </c>
      <c r="X140" t="s">
        <v>1248</v>
      </c>
    </row>
    <row r="141" spans="1:24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 t="str">
        <f t="shared" si="2"/>
        <v/>
      </c>
      <c r="X141" t="s">
        <v>1253</v>
      </c>
    </row>
    <row r="142" spans="1:24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 t="shared" si="2"/>
        <v>2016</v>
      </c>
      <c r="X142" t="s">
        <v>1258</v>
      </c>
    </row>
    <row r="143" spans="1:24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 t="str">
        <f t="shared" si="2"/>
        <v/>
      </c>
      <c r="X143" t="s">
        <v>1266</v>
      </c>
    </row>
    <row r="144" spans="1:24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 t="str">
        <f t="shared" si="2"/>
        <v/>
      </c>
      <c r="X144" t="s">
        <v>1273</v>
      </c>
    </row>
    <row r="145" spans="1:24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 t="str">
        <f t="shared" si="2"/>
        <v/>
      </c>
      <c r="X145" t="s">
        <v>1286</v>
      </c>
    </row>
    <row r="146" spans="1:24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 t="str">
        <f t="shared" si="2"/>
        <v/>
      </c>
      <c r="X146" t="s">
        <v>1293</v>
      </c>
    </row>
    <row r="147" spans="1:24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2015</v>
      </c>
      <c r="X147" t="s">
        <v>1302</v>
      </c>
    </row>
    <row r="148" spans="1:24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 t="str">
        <f t="shared" si="2"/>
        <v/>
      </c>
      <c r="X148" t="s">
        <v>1307</v>
      </c>
    </row>
    <row r="149" spans="1:24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 t="shared" si="2"/>
        <v>2016</v>
      </c>
      <c r="X149" t="s">
        <v>1316</v>
      </c>
    </row>
    <row r="150" spans="1:24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2016</v>
      </c>
      <c r="X150" t="s">
        <v>1323</v>
      </c>
    </row>
    <row r="151" spans="1:24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2016</v>
      </c>
      <c r="X151" t="s">
        <v>1331</v>
      </c>
    </row>
    <row r="152" spans="1:24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2016</v>
      </c>
      <c r="X152" t="s">
        <v>1337</v>
      </c>
    </row>
    <row r="153" spans="1:24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 t="str">
        <f t="shared" si="2"/>
        <v/>
      </c>
      <c r="X153" t="s">
        <v>1351</v>
      </c>
    </row>
    <row r="154" spans="1:24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 t="str">
        <f t="shared" si="2"/>
        <v/>
      </c>
      <c r="X154" t="s">
        <v>1362</v>
      </c>
    </row>
    <row r="155" spans="1:24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 t="str">
        <f t="shared" si="2"/>
        <v/>
      </c>
      <c r="X155" t="s">
        <v>1372</v>
      </c>
    </row>
    <row r="156" spans="1:24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 t="str">
        <f t="shared" si="2"/>
        <v/>
      </c>
      <c r="X156" t="s">
        <v>1380</v>
      </c>
    </row>
    <row r="157" spans="1:24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 t="str">
        <f t="shared" si="2"/>
        <v/>
      </c>
      <c r="X157" t="s">
        <v>1386</v>
      </c>
    </row>
    <row r="158" spans="1:24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 t="str">
        <f t="shared" si="2"/>
        <v/>
      </c>
      <c r="X158" t="s">
        <v>1393</v>
      </c>
    </row>
    <row r="159" spans="1:24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2014</v>
      </c>
      <c r="X159" t="s">
        <v>1396</v>
      </c>
    </row>
    <row r="160" spans="1:24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 t="str">
        <f t="shared" si="2"/>
        <v/>
      </c>
      <c r="X160" t="s">
        <v>1401</v>
      </c>
    </row>
    <row r="161" spans="1:24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 t="str">
        <f t="shared" si="2"/>
        <v/>
      </c>
      <c r="X161" t="s">
        <v>1408</v>
      </c>
    </row>
    <row r="162" spans="1:24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2016</v>
      </c>
      <c r="X162" t="s">
        <v>1417</v>
      </c>
    </row>
    <row r="163" spans="1:24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 t="str">
        <f t="shared" si="2"/>
        <v/>
      </c>
      <c r="X163" t="s">
        <v>1429</v>
      </c>
    </row>
    <row r="164" spans="1:24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 t="str">
        <f t="shared" si="2"/>
        <v/>
      </c>
      <c r="X164" t="s">
        <v>1431</v>
      </c>
    </row>
    <row r="165" spans="1:24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2016</v>
      </c>
      <c r="X165" t="s">
        <v>1439</v>
      </c>
    </row>
    <row r="166" spans="1:24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2014</v>
      </c>
      <c r="X166" t="s">
        <v>1449</v>
      </c>
    </row>
    <row r="167" spans="1:24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2014</v>
      </c>
      <c r="X167" t="s">
        <v>1453</v>
      </c>
    </row>
    <row r="168" spans="1:24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2014</v>
      </c>
      <c r="X168" t="s">
        <v>1465</v>
      </c>
    </row>
    <row r="169" spans="1:24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2014</v>
      </c>
      <c r="X169" t="s">
        <v>1474</v>
      </c>
    </row>
    <row r="170" spans="1:24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2014</v>
      </c>
      <c r="X170" t="s">
        <v>1486</v>
      </c>
    </row>
    <row r="171" spans="1:24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2014</v>
      </c>
      <c r="X171" t="s">
        <v>1493</v>
      </c>
    </row>
    <row r="172" spans="1:24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2014</v>
      </c>
      <c r="X172" t="s">
        <v>1499</v>
      </c>
    </row>
    <row r="173" spans="1:24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2014</v>
      </c>
      <c r="X173" t="s">
        <v>1509</v>
      </c>
    </row>
    <row r="174" spans="1:24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2014</v>
      </c>
      <c r="X174" t="s">
        <v>1517</v>
      </c>
    </row>
    <row r="175" spans="1:24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2014</v>
      </c>
      <c r="X175" t="s">
        <v>1523</v>
      </c>
    </row>
    <row r="176" spans="1:24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 t="str">
        <f t="shared" si="2"/>
        <v/>
      </c>
      <c r="X176" t="s">
        <v>1532</v>
      </c>
    </row>
    <row r="177" spans="1:24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 t="str">
        <f t="shared" si="2"/>
        <v/>
      </c>
      <c r="X177" t="s">
        <v>1539</v>
      </c>
    </row>
    <row r="178" spans="1:24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 t="str">
        <f t="shared" si="2"/>
        <v/>
      </c>
      <c r="X178" t="s">
        <v>1544</v>
      </c>
    </row>
    <row r="179" spans="1:24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 t="str">
        <f t="shared" si="2"/>
        <v/>
      </c>
      <c r="X179" t="s">
        <v>1550</v>
      </c>
    </row>
    <row r="180" spans="1:24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 t="str">
        <f t="shared" si="2"/>
        <v/>
      </c>
      <c r="X180" t="s">
        <v>1559</v>
      </c>
    </row>
    <row r="181" spans="1:24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 t="str">
        <f t="shared" si="2"/>
        <v/>
      </c>
      <c r="X181" t="s">
        <v>1565</v>
      </c>
    </row>
    <row r="182" spans="1:24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2014</v>
      </c>
      <c r="X182" t="s">
        <v>1573</v>
      </c>
    </row>
    <row r="183" spans="1:24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2014</v>
      </c>
      <c r="X183" t="s">
        <v>1582</v>
      </c>
    </row>
    <row r="184" spans="1:24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 t="str">
        <f t="shared" si="2"/>
        <v/>
      </c>
      <c r="X184" t="s">
        <v>1585</v>
      </c>
    </row>
    <row r="185" spans="1:24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 t="str">
        <f t="shared" si="2"/>
        <v/>
      </c>
      <c r="X185" t="s">
        <v>1594</v>
      </c>
    </row>
    <row r="186" spans="1:24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 t="str">
        <f t="shared" si="2"/>
        <v/>
      </c>
      <c r="X186" t="s">
        <v>1601</v>
      </c>
    </row>
    <row r="187" spans="1:24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 t="str">
        <f t="shared" si="2"/>
        <v/>
      </c>
      <c r="X187" t="s">
        <v>1606</v>
      </c>
    </row>
    <row r="188" spans="1:24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 t="str">
        <f t="shared" si="2"/>
        <v/>
      </c>
      <c r="X188" t="s">
        <v>1613</v>
      </c>
    </row>
    <row r="189" spans="1:24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 t="str">
        <f t="shared" si="2"/>
        <v/>
      </c>
      <c r="X189" t="s">
        <v>1631</v>
      </c>
    </row>
    <row r="190" spans="1:24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 t="str">
        <f t="shared" si="2"/>
        <v/>
      </c>
      <c r="X190" t="s">
        <v>1636</v>
      </c>
    </row>
    <row r="191" spans="1:24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2015</v>
      </c>
      <c r="X191" t="s">
        <v>1643</v>
      </c>
    </row>
    <row r="192" spans="1:24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2015</v>
      </c>
      <c r="X192" t="s">
        <v>1650</v>
      </c>
    </row>
    <row r="193" spans="1:24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2015</v>
      </c>
      <c r="X193" t="s">
        <v>1654</v>
      </c>
    </row>
    <row r="194" spans="1:24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2"/>
        <v>2015</v>
      </c>
      <c r="X194" t="s">
        <v>1659</v>
      </c>
    </row>
    <row r="195" spans="1:24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3">IFERROR(YEAR(C195),"")</f>
        <v>2015</v>
      </c>
      <c r="X195" t="s">
        <v>1665</v>
      </c>
    </row>
    <row r="196" spans="1:24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 t="str">
        <f t="shared" si="3"/>
        <v/>
      </c>
      <c r="X196" t="s">
        <v>1673</v>
      </c>
    </row>
    <row r="197" spans="1:24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 t="str">
        <f t="shared" si="3"/>
        <v/>
      </c>
      <c r="X197" t="s">
        <v>1681</v>
      </c>
    </row>
    <row r="198" spans="1:24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 t="str">
        <f t="shared" si="3"/>
        <v/>
      </c>
      <c r="X198" t="s">
        <v>1688</v>
      </c>
    </row>
    <row r="199" spans="1:24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 t="shared" si="3"/>
        <v>2017</v>
      </c>
      <c r="X199" t="s">
        <v>1694</v>
      </c>
    </row>
    <row r="200" spans="1:24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2017</v>
      </c>
      <c r="X200" t="s">
        <v>1699</v>
      </c>
    </row>
    <row r="201" spans="1:24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2017</v>
      </c>
      <c r="X201" t="s">
        <v>1709</v>
      </c>
    </row>
    <row r="202" spans="1:24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 t="str">
        <f t="shared" si="3"/>
        <v/>
      </c>
      <c r="X202" t="s">
        <v>1712</v>
      </c>
    </row>
    <row r="203" spans="1:24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 t="shared" si="3"/>
        <v>2014</v>
      </c>
      <c r="X203" t="s">
        <v>1722</v>
      </c>
    </row>
    <row r="204" spans="1:24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2014</v>
      </c>
      <c r="X204" t="s">
        <v>1728</v>
      </c>
    </row>
    <row r="205" spans="1:24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 t="str">
        <f t="shared" si="3"/>
        <v/>
      </c>
      <c r="X205" t="s">
        <v>1733</v>
      </c>
    </row>
    <row r="206" spans="1:24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2017</v>
      </c>
      <c r="X206" t="s">
        <v>1738</v>
      </c>
    </row>
    <row r="207" spans="1:24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2017</v>
      </c>
      <c r="X207" t="s">
        <v>1751</v>
      </c>
    </row>
    <row r="208" spans="1:24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2017</v>
      </c>
      <c r="X208" t="s">
        <v>1758</v>
      </c>
    </row>
    <row r="209" spans="1:24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2017</v>
      </c>
      <c r="X209" t="s">
        <v>1774</v>
      </c>
    </row>
    <row r="210" spans="1:24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2017</v>
      </c>
      <c r="X210" t="s">
        <v>1781</v>
      </c>
    </row>
    <row r="211" spans="1:24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2017</v>
      </c>
      <c r="X211" t="s">
        <v>1785</v>
      </c>
    </row>
    <row r="212" spans="1:24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2017</v>
      </c>
      <c r="X212" t="s">
        <v>1791</v>
      </c>
    </row>
    <row r="213" spans="1:24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 t="shared" si="3"/>
        <v>2015</v>
      </c>
      <c r="X213" t="s">
        <v>1796</v>
      </c>
    </row>
    <row r="214" spans="1:24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2015</v>
      </c>
      <c r="X214" t="s">
        <v>1804</v>
      </c>
    </row>
    <row r="215" spans="1:24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2015</v>
      </c>
      <c r="X215" t="s">
        <v>1816</v>
      </c>
    </row>
    <row r="216" spans="1:24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2015</v>
      </c>
      <c r="X216" t="s">
        <v>1822</v>
      </c>
    </row>
    <row r="217" spans="1:24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 t="shared" si="3"/>
        <v>2015</v>
      </c>
      <c r="X217" t="s">
        <v>1827</v>
      </c>
    </row>
    <row r="218" spans="1:24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2015</v>
      </c>
      <c r="X218" t="s">
        <v>1831</v>
      </c>
    </row>
    <row r="219" spans="1:24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 t="str">
        <f t="shared" si="3"/>
        <v/>
      </c>
      <c r="X219" t="s">
        <v>1837</v>
      </c>
    </row>
    <row r="220" spans="1:24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 t="str">
        <f t="shared" si="3"/>
        <v/>
      </c>
      <c r="X220" t="s">
        <v>1852</v>
      </c>
    </row>
    <row r="221" spans="1:24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 t="str">
        <f t="shared" si="3"/>
        <v/>
      </c>
      <c r="X221" t="s">
        <v>1856</v>
      </c>
    </row>
    <row r="222" spans="1:24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 t="str">
        <f t="shared" si="3"/>
        <v/>
      </c>
      <c r="X222" t="s">
        <v>1860</v>
      </c>
    </row>
    <row r="223" spans="1:24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 t="str">
        <f t="shared" si="3"/>
        <v/>
      </c>
      <c r="X223" t="s">
        <v>1868</v>
      </c>
    </row>
    <row r="224" spans="1:24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 t="str">
        <f t="shared" si="3"/>
        <v/>
      </c>
      <c r="X224" t="s">
        <v>1873</v>
      </c>
    </row>
    <row r="225" spans="1:24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 t="str">
        <f t="shared" si="3"/>
        <v/>
      </c>
      <c r="X225" t="s">
        <v>1879</v>
      </c>
    </row>
    <row r="226" spans="1:24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 t="str">
        <f t="shared" si="3"/>
        <v/>
      </c>
      <c r="X226" t="s">
        <v>1889</v>
      </c>
    </row>
    <row r="227" spans="1:24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2015</v>
      </c>
      <c r="X227" t="s">
        <v>1896</v>
      </c>
    </row>
    <row r="228" spans="1:24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2015</v>
      </c>
      <c r="X228" t="s">
        <v>1905</v>
      </c>
    </row>
    <row r="229" spans="1:24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 t="shared" si="3"/>
        <v>2015</v>
      </c>
      <c r="X229" t="s">
        <v>1912</v>
      </c>
    </row>
    <row r="230" spans="1:24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 t="str">
        <f t="shared" si="3"/>
        <v/>
      </c>
      <c r="X230" t="s">
        <v>1918</v>
      </c>
    </row>
    <row r="231" spans="1:24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 t="str">
        <f t="shared" si="3"/>
        <v/>
      </c>
      <c r="X231" t="s">
        <v>1925</v>
      </c>
    </row>
    <row r="232" spans="1:24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 t="str">
        <f t="shared" si="3"/>
        <v/>
      </c>
      <c r="X232" t="s">
        <v>1932</v>
      </c>
    </row>
    <row r="233" spans="1:24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2017</v>
      </c>
      <c r="X233" t="s">
        <v>1942</v>
      </c>
    </row>
    <row r="234" spans="1:24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2017</v>
      </c>
      <c r="X234" t="s">
        <v>1957</v>
      </c>
    </row>
    <row r="235" spans="1:24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2017</v>
      </c>
      <c r="X235" t="s">
        <v>1959</v>
      </c>
    </row>
    <row r="236" spans="1:24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 t="shared" si="3"/>
        <v>2017</v>
      </c>
      <c r="X236" t="s">
        <v>1972</v>
      </c>
    </row>
    <row r="237" spans="1:24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2017</v>
      </c>
      <c r="X237" t="s">
        <v>1981</v>
      </c>
    </row>
    <row r="238" spans="1:24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2017</v>
      </c>
      <c r="X238" t="s">
        <v>1984</v>
      </c>
    </row>
    <row r="239" spans="1:24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2016</v>
      </c>
      <c r="X239" t="s">
        <v>1991</v>
      </c>
    </row>
    <row r="240" spans="1:24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2016</v>
      </c>
      <c r="X240" t="s">
        <v>2004</v>
      </c>
    </row>
    <row r="241" spans="1:24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2016</v>
      </c>
      <c r="X241" t="s">
        <v>2012</v>
      </c>
    </row>
    <row r="242" spans="1:24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2016</v>
      </c>
      <c r="X242" t="s">
        <v>2016</v>
      </c>
    </row>
    <row r="243" spans="1:24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2016</v>
      </c>
      <c r="X243" t="s">
        <v>2022</v>
      </c>
    </row>
    <row r="244" spans="1:24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2016</v>
      </c>
      <c r="X244" t="s">
        <v>2027</v>
      </c>
    </row>
    <row r="245" spans="1:24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2016</v>
      </c>
      <c r="X245" t="s">
        <v>2034</v>
      </c>
    </row>
    <row r="246" spans="1:24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 t="shared" si="3"/>
        <v>2014</v>
      </c>
      <c r="X246" t="s">
        <v>2043</v>
      </c>
    </row>
    <row r="247" spans="1:24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 t="shared" si="3"/>
        <v>2014</v>
      </c>
      <c r="X247" t="s">
        <v>2048</v>
      </c>
    </row>
    <row r="248" spans="1:24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 t="shared" si="3"/>
        <v>2014</v>
      </c>
      <c r="X248" t="s">
        <v>2053</v>
      </c>
    </row>
    <row r="249" spans="1:24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2014</v>
      </c>
      <c r="X249" t="s">
        <v>2060</v>
      </c>
    </row>
    <row r="250" spans="1:24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2014</v>
      </c>
      <c r="X250" t="s">
        <v>2066</v>
      </c>
    </row>
    <row r="251" spans="1:24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2016</v>
      </c>
      <c r="X251" t="s">
        <v>2071</v>
      </c>
    </row>
    <row r="252" spans="1:24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2016</v>
      </c>
      <c r="X252" t="s">
        <v>2074</v>
      </c>
    </row>
    <row r="253" spans="1:24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2016</v>
      </c>
      <c r="X253" t="s">
        <v>2081</v>
      </c>
    </row>
    <row r="254" spans="1:24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 t="shared" si="3"/>
        <v>2016</v>
      </c>
      <c r="X254" t="s">
        <v>2087</v>
      </c>
    </row>
    <row r="255" spans="1:24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 t="shared" si="3"/>
        <v>2016</v>
      </c>
      <c r="X255" t="s">
        <v>2091</v>
      </c>
    </row>
    <row r="256" spans="1:24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 t="str">
        <f t="shared" si="3"/>
        <v/>
      </c>
      <c r="X256" t="s">
        <v>2096</v>
      </c>
    </row>
    <row r="257" spans="1:24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 t="str">
        <f t="shared" si="3"/>
        <v/>
      </c>
      <c r="X257" t="s">
        <v>2104</v>
      </c>
    </row>
    <row r="258" spans="1:24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 t="str">
        <f t="shared" si="3"/>
        <v/>
      </c>
      <c r="X258" t="s">
        <v>2112</v>
      </c>
    </row>
    <row r="259" spans="1:24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 t="str">
        <f t="shared" ref="V259:V322" si="4">IFERROR(YEAR(C259),"")</f>
        <v/>
      </c>
      <c r="X259" t="s">
        <v>2114</v>
      </c>
    </row>
    <row r="260" spans="1:24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2017</v>
      </c>
      <c r="X260" t="s">
        <v>2120</v>
      </c>
    </row>
    <row r="261" spans="1:24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2017</v>
      </c>
      <c r="X261" t="s">
        <v>2123</v>
      </c>
    </row>
    <row r="262" spans="1:24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2017</v>
      </c>
      <c r="X262" t="s">
        <v>2129</v>
      </c>
    </row>
    <row r="263" spans="1:24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2017</v>
      </c>
      <c r="X263" t="s">
        <v>2133</v>
      </c>
    </row>
    <row r="264" spans="1:24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 t="str">
        <f t="shared" si="4"/>
        <v/>
      </c>
      <c r="X264" t="s">
        <v>2138</v>
      </c>
    </row>
    <row r="265" spans="1:24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 t="str">
        <f t="shared" si="4"/>
        <v/>
      </c>
      <c r="X265" t="s">
        <v>2147</v>
      </c>
    </row>
    <row r="266" spans="1:24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2016</v>
      </c>
      <c r="X266" t="s">
        <v>2153</v>
      </c>
    </row>
    <row r="267" spans="1:24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2015</v>
      </c>
      <c r="X267" t="s">
        <v>2161</v>
      </c>
    </row>
    <row r="268" spans="1:24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 t="str">
        <f t="shared" si="4"/>
        <v/>
      </c>
      <c r="X268" t="s">
        <v>2166</v>
      </c>
    </row>
    <row r="269" spans="1:24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 t="str">
        <f t="shared" si="4"/>
        <v/>
      </c>
      <c r="X269" t="s">
        <v>2171</v>
      </c>
    </row>
    <row r="270" spans="1:24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2017</v>
      </c>
      <c r="X270" t="s">
        <v>2182</v>
      </c>
    </row>
    <row r="271" spans="1:24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2017</v>
      </c>
      <c r="X271" t="s">
        <v>2187</v>
      </c>
    </row>
    <row r="272" spans="1:24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 t="str">
        <f t="shared" si="4"/>
        <v/>
      </c>
      <c r="X272" t="s">
        <v>2193</v>
      </c>
    </row>
    <row r="273" spans="1:24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 t="str">
        <f t="shared" si="4"/>
        <v/>
      </c>
      <c r="X273" t="s">
        <v>2202</v>
      </c>
    </row>
    <row r="274" spans="1:24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 t="str">
        <f t="shared" si="4"/>
        <v/>
      </c>
      <c r="X274" t="s">
        <v>2209</v>
      </c>
    </row>
    <row r="275" spans="1:24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 t="str">
        <f t="shared" si="4"/>
        <v/>
      </c>
      <c r="X275" t="s">
        <v>2215</v>
      </c>
    </row>
    <row r="276" spans="1:24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 t="str">
        <f t="shared" si="4"/>
        <v/>
      </c>
      <c r="X276" t="s">
        <v>2222</v>
      </c>
    </row>
    <row r="277" spans="1:24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 t="str">
        <f t="shared" si="4"/>
        <v/>
      </c>
      <c r="X277" t="s">
        <v>2227</v>
      </c>
    </row>
    <row r="278" spans="1:24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 t="str">
        <f t="shared" si="4"/>
        <v/>
      </c>
      <c r="X278" t="s">
        <v>2239</v>
      </c>
    </row>
    <row r="279" spans="1:24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 t="str">
        <f t="shared" si="4"/>
        <v/>
      </c>
      <c r="X279" t="s">
        <v>2246</v>
      </c>
    </row>
    <row r="280" spans="1:24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 t="str">
        <f t="shared" si="4"/>
        <v/>
      </c>
      <c r="X280" t="s">
        <v>2254</v>
      </c>
    </row>
    <row r="281" spans="1:24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 t="str">
        <f t="shared" si="4"/>
        <v/>
      </c>
      <c r="X281" t="s">
        <v>2259</v>
      </c>
    </row>
    <row r="282" spans="1:24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 t="str">
        <f t="shared" si="4"/>
        <v/>
      </c>
      <c r="X282" t="s">
        <v>2267</v>
      </c>
    </row>
    <row r="283" spans="1:24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 t="str">
        <f t="shared" si="4"/>
        <v/>
      </c>
      <c r="X283" t="s">
        <v>2276</v>
      </c>
    </row>
    <row r="284" spans="1:24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2015</v>
      </c>
      <c r="X284" t="s">
        <v>2285</v>
      </c>
    </row>
    <row r="285" spans="1:24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 t="str">
        <f t="shared" si="4"/>
        <v/>
      </c>
      <c r="X285" t="s">
        <v>2290</v>
      </c>
    </row>
    <row r="286" spans="1:24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 t="str">
        <f t="shared" si="4"/>
        <v/>
      </c>
      <c r="X286" t="s">
        <v>2298</v>
      </c>
    </row>
    <row r="287" spans="1:24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 t="str">
        <f t="shared" si="4"/>
        <v/>
      </c>
      <c r="X287" t="s">
        <v>2306</v>
      </c>
    </row>
    <row r="288" spans="1:24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 t="str">
        <f t="shared" si="4"/>
        <v/>
      </c>
      <c r="X288" t="s">
        <v>2318</v>
      </c>
    </row>
    <row r="289" spans="1:24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 t="str">
        <f t="shared" si="4"/>
        <v/>
      </c>
      <c r="X289" t="s">
        <v>2324</v>
      </c>
    </row>
    <row r="290" spans="1:24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 t="str">
        <f t="shared" si="4"/>
        <v/>
      </c>
      <c r="X290" t="s">
        <v>2335</v>
      </c>
    </row>
    <row r="291" spans="1:24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 t="str">
        <f t="shared" si="4"/>
        <v/>
      </c>
      <c r="X291" t="s">
        <v>2340</v>
      </c>
    </row>
    <row r="292" spans="1:24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 t="str">
        <f t="shared" si="4"/>
        <v/>
      </c>
      <c r="X292" t="s">
        <v>2347</v>
      </c>
    </row>
    <row r="293" spans="1:24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 t="str">
        <f t="shared" si="4"/>
        <v/>
      </c>
      <c r="X293" t="s">
        <v>2350</v>
      </c>
    </row>
    <row r="294" spans="1:24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 t="str">
        <f t="shared" si="4"/>
        <v/>
      </c>
      <c r="X294" t="s">
        <v>2359</v>
      </c>
    </row>
    <row r="295" spans="1:24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 t="str">
        <f t="shared" si="4"/>
        <v/>
      </c>
      <c r="X295" t="s">
        <v>2364</v>
      </c>
    </row>
    <row r="296" spans="1:24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 t="str">
        <f t="shared" si="4"/>
        <v/>
      </c>
      <c r="X296" t="s">
        <v>2370</v>
      </c>
    </row>
    <row r="297" spans="1:24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 t="str">
        <f t="shared" si="4"/>
        <v/>
      </c>
      <c r="X297" t="s">
        <v>2379</v>
      </c>
    </row>
    <row r="298" spans="1:24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 t="str">
        <f t="shared" si="4"/>
        <v/>
      </c>
      <c r="X298" t="s">
        <v>2385</v>
      </c>
    </row>
    <row r="299" spans="1:24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 t="str">
        <f t="shared" si="4"/>
        <v/>
      </c>
      <c r="X299" t="s">
        <v>2391</v>
      </c>
    </row>
    <row r="300" spans="1:24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 t="str">
        <f t="shared" si="4"/>
        <v/>
      </c>
      <c r="X300" t="s">
        <v>2400</v>
      </c>
    </row>
    <row r="301" spans="1:24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 t="str">
        <f t="shared" si="4"/>
        <v/>
      </c>
      <c r="X301" t="s">
        <v>2404</v>
      </c>
    </row>
    <row r="302" spans="1:24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 t="str">
        <f t="shared" si="4"/>
        <v/>
      </c>
      <c r="X302" t="s">
        <v>2410</v>
      </c>
    </row>
    <row r="303" spans="1:24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 t="str">
        <f t="shared" si="4"/>
        <v/>
      </c>
      <c r="X303" t="s">
        <v>2415</v>
      </c>
    </row>
    <row r="304" spans="1:24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 t="str">
        <f t="shared" si="4"/>
        <v/>
      </c>
      <c r="X304" t="s">
        <v>2420</v>
      </c>
    </row>
    <row r="305" spans="1:24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 t="str">
        <f t="shared" si="4"/>
        <v/>
      </c>
      <c r="X305" t="s">
        <v>2426</v>
      </c>
    </row>
    <row r="306" spans="1:24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2015</v>
      </c>
      <c r="X306" t="s">
        <v>2429</v>
      </c>
    </row>
    <row r="307" spans="1:24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 t="str">
        <f t="shared" si="4"/>
        <v/>
      </c>
      <c r="X307" t="s">
        <v>2433</v>
      </c>
    </row>
    <row r="308" spans="1:24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 t="shared" si="4"/>
        <v>2014</v>
      </c>
      <c r="X308" t="s">
        <v>2444</v>
      </c>
    </row>
    <row r="309" spans="1:24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2014</v>
      </c>
      <c r="X309" t="s">
        <v>2448</v>
      </c>
    </row>
    <row r="310" spans="1:24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 t="str">
        <f t="shared" si="4"/>
        <v/>
      </c>
      <c r="X310" t="s">
        <v>2453</v>
      </c>
    </row>
    <row r="311" spans="1:24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2016</v>
      </c>
      <c r="X311" t="s">
        <v>2458</v>
      </c>
    </row>
    <row r="312" spans="1:24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2016</v>
      </c>
      <c r="X312" t="s">
        <v>2459</v>
      </c>
    </row>
    <row r="313" spans="1:24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2016</v>
      </c>
      <c r="X313" t="s">
        <v>2466</v>
      </c>
    </row>
    <row r="314" spans="1:24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2016</v>
      </c>
      <c r="X314" t="s">
        <v>2472</v>
      </c>
    </row>
    <row r="315" spans="1:24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 t="str">
        <f t="shared" si="4"/>
        <v/>
      </c>
      <c r="X315" t="s">
        <v>2478</v>
      </c>
    </row>
    <row r="316" spans="1:24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2014</v>
      </c>
      <c r="X316" t="s">
        <v>2482</v>
      </c>
    </row>
    <row r="317" spans="1:24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 t="shared" si="4"/>
        <v>2014</v>
      </c>
      <c r="X317" t="s">
        <v>2489</v>
      </c>
    </row>
    <row r="318" spans="1:24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 t="str">
        <f t="shared" si="4"/>
        <v/>
      </c>
      <c r="X318" t="s">
        <v>2503</v>
      </c>
    </row>
    <row r="319" spans="1:24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2014</v>
      </c>
      <c r="X319" t="s">
        <v>2511</v>
      </c>
    </row>
    <row r="320" spans="1:24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 t="shared" si="4"/>
        <v>2014</v>
      </c>
      <c r="X320" t="s">
        <v>2517</v>
      </c>
    </row>
    <row r="321" spans="1:24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2014</v>
      </c>
      <c r="X321" t="s">
        <v>2522</v>
      </c>
    </row>
    <row r="322" spans="1:24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 t="shared" si="4"/>
        <v>2014</v>
      </c>
      <c r="X322" t="s">
        <v>2527</v>
      </c>
    </row>
    <row r="323" spans="1:24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 t="shared" ref="V323:V386" si="5">IFERROR(YEAR(C323),"")</f>
        <v>2014</v>
      </c>
      <c r="X323" t="s">
        <v>2537</v>
      </c>
    </row>
    <row r="324" spans="1:24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 t="str">
        <f t="shared" si="5"/>
        <v/>
      </c>
      <c r="X324" t="s">
        <v>2545</v>
      </c>
    </row>
    <row r="325" spans="1:24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 t="str">
        <f t="shared" si="5"/>
        <v/>
      </c>
      <c r="X325" t="s">
        <v>2559</v>
      </c>
    </row>
    <row r="326" spans="1:24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 t="str">
        <f t="shared" si="5"/>
        <v/>
      </c>
      <c r="X326" t="s">
        <v>2560</v>
      </c>
    </row>
    <row r="327" spans="1:24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2017</v>
      </c>
      <c r="X327" t="s">
        <v>2563</v>
      </c>
    </row>
    <row r="328" spans="1:24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 t="str">
        <f t="shared" si="5"/>
        <v/>
      </c>
      <c r="X328" t="s">
        <v>2569</v>
      </c>
    </row>
    <row r="329" spans="1:24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 t="str">
        <f t="shared" si="5"/>
        <v/>
      </c>
      <c r="X329" t="s">
        <v>2577</v>
      </c>
    </row>
    <row r="330" spans="1:24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 t="str">
        <f t="shared" si="5"/>
        <v/>
      </c>
      <c r="X330" t="s">
        <v>2582</v>
      </c>
    </row>
    <row r="331" spans="1:24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 t="str">
        <f t="shared" si="5"/>
        <v/>
      </c>
      <c r="X331" t="s">
        <v>2585</v>
      </c>
    </row>
    <row r="332" spans="1:24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 t="str">
        <f t="shared" si="5"/>
        <v/>
      </c>
      <c r="X332" t="s">
        <v>2591</v>
      </c>
    </row>
    <row r="333" spans="1:24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 t="str">
        <f t="shared" si="5"/>
        <v/>
      </c>
      <c r="X333" t="s">
        <v>2600</v>
      </c>
    </row>
    <row r="334" spans="1:24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 t="str">
        <f t="shared" si="5"/>
        <v/>
      </c>
      <c r="X334" t="s">
        <v>2603</v>
      </c>
    </row>
    <row r="335" spans="1:24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 t="str">
        <f t="shared" si="5"/>
        <v/>
      </c>
      <c r="X335" t="s">
        <v>2607</v>
      </c>
    </row>
    <row r="336" spans="1:24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2015</v>
      </c>
      <c r="X336" t="s">
        <v>2611</v>
      </c>
    </row>
    <row r="337" spans="1:24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2015</v>
      </c>
      <c r="X337" t="s">
        <v>2614</v>
      </c>
    </row>
    <row r="338" spans="1:24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 t="shared" si="5"/>
        <v>2015</v>
      </c>
      <c r="X338" t="s">
        <v>2621</v>
      </c>
    </row>
    <row r="339" spans="1:24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2014</v>
      </c>
      <c r="X339" t="s">
        <v>2627</v>
      </c>
    </row>
    <row r="340" spans="1:24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2014</v>
      </c>
      <c r="X340" t="s">
        <v>2633</v>
      </c>
    </row>
    <row r="341" spans="1:24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 t="str">
        <f t="shared" si="5"/>
        <v/>
      </c>
      <c r="X341" t="s">
        <v>2639</v>
      </c>
    </row>
    <row r="342" spans="1:24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 t="str">
        <f t="shared" si="5"/>
        <v/>
      </c>
      <c r="X342" t="s">
        <v>2647</v>
      </c>
    </row>
    <row r="343" spans="1:24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 t="str">
        <f t="shared" si="5"/>
        <v/>
      </c>
      <c r="X343" t="s">
        <v>2657</v>
      </c>
    </row>
    <row r="344" spans="1:24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 t="str">
        <f t="shared" si="5"/>
        <v/>
      </c>
      <c r="X344" t="s">
        <v>2667</v>
      </c>
    </row>
    <row r="345" spans="1:24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 t="str">
        <f t="shared" si="5"/>
        <v/>
      </c>
      <c r="X345" t="s">
        <v>2670</v>
      </c>
    </row>
    <row r="346" spans="1:24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 t="str">
        <f t="shared" si="5"/>
        <v/>
      </c>
      <c r="X346" t="s">
        <v>2677</v>
      </c>
    </row>
    <row r="347" spans="1:24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 t="str">
        <f t="shared" si="5"/>
        <v/>
      </c>
      <c r="X347" t="s">
        <v>2685</v>
      </c>
    </row>
    <row r="348" spans="1:24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2017</v>
      </c>
      <c r="X348" t="s">
        <v>2686</v>
      </c>
    </row>
    <row r="349" spans="1:24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2017</v>
      </c>
      <c r="X349" t="s">
        <v>2693</v>
      </c>
    </row>
    <row r="350" spans="1:24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2017</v>
      </c>
      <c r="X350" t="s">
        <v>2703</v>
      </c>
    </row>
    <row r="351" spans="1:24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2016</v>
      </c>
      <c r="X351" t="s">
        <v>2708</v>
      </c>
    </row>
    <row r="352" spans="1:24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2016</v>
      </c>
      <c r="X352" t="s">
        <v>2709</v>
      </c>
    </row>
    <row r="353" spans="1:24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 t="shared" si="5"/>
        <v>2016</v>
      </c>
      <c r="X353" t="s">
        <v>2712</v>
      </c>
    </row>
    <row r="354" spans="1:24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>
        <f t="shared" si="5"/>
        <v>2016</v>
      </c>
      <c r="X354" t="s">
        <v>2717</v>
      </c>
    </row>
    <row r="355" spans="1:24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5"/>
        <v>2016</v>
      </c>
      <c r="X355" t="s">
        <v>2722</v>
      </c>
    </row>
    <row r="356" spans="1:24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5"/>
        <v>2016</v>
      </c>
      <c r="X356" t="s">
        <v>2726</v>
      </c>
    </row>
    <row r="357" spans="1:24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2016</v>
      </c>
      <c r="X357" t="s">
        <v>2728</v>
      </c>
    </row>
    <row r="358" spans="1:24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2016</v>
      </c>
      <c r="X358" t="s">
        <v>2731</v>
      </c>
    </row>
    <row r="359" spans="1:24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>
        <f t="shared" si="5"/>
        <v>2016</v>
      </c>
      <c r="X359" t="s">
        <v>2734</v>
      </c>
    </row>
    <row r="360" spans="1:24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 t="str">
        <f t="shared" si="5"/>
        <v/>
      </c>
      <c r="X360" t="s">
        <v>2747</v>
      </c>
    </row>
    <row r="361" spans="1:24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>
        <f t="shared" si="5"/>
        <v>2017</v>
      </c>
      <c r="X361" t="s">
        <v>2754</v>
      </c>
    </row>
    <row r="362" spans="1:24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2017</v>
      </c>
      <c r="X362" t="s">
        <v>2759</v>
      </c>
    </row>
    <row r="363" spans="1:24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 t="str">
        <f t="shared" si="5"/>
        <v/>
      </c>
      <c r="X363" t="s">
        <v>2771</v>
      </c>
    </row>
    <row r="364" spans="1:24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 t="str">
        <f t="shared" si="5"/>
        <v/>
      </c>
      <c r="X364" t="s">
        <v>2777</v>
      </c>
    </row>
    <row r="365" spans="1:24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 t="str">
        <f t="shared" si="5"/>
        <v/>
      </c>
      <c r="X365" t="s">
        <v>2784</v>
      </c>
    </row>
    <row r="366" spans="1:24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 t="str">
        <f t="shared" si="5"/>
        <v/>
      </c>
      <c r="X366" t="s">
        <v>2791</v>
      </c>
    </row>
    <row r="367" spans="1:24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 t="str">
        <f t="shared" si="5"/>
        <v/>
      </c>
      <c r="X367" t="s">
        <v>2795</v>
      </c>
    </row>
    <row r="368" spans="1:24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 t="str">
        <f t="shared" si="5"/>
        <v/>
      </c>
      <c r="X368" t="s">
        <v>2801</v>
      </c>
    </row>
    <row r="369" spans="1:24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 t="str">
        <f t="shared" si="5"/>
        <v/>
      </c>
      <c r="X369" t="s">
        <v>2807</v>
      </c>
    </row>
    <row r="370" spans="1:24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 t="str">
        <f t="shared" si="5"/>
        <v/>
      </c>
      <c r="X370" t="s">
        <v>2813</v>
      </c>
    </row>
    <row r="371" spans="1:24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 t="str">
        <f t="shared" si="5"/>
        <v/>
      </c>
      <c r="X371" t="s">
        <v>2819</v>
      </c>
    </row>
    <row r="372" spans="1:24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 t="str">
        <f t="shared" si="5"/>
        <v/>
      </c>
      <c r="X372" t="s">
        <v>2825</v>
      </c>
    </row>
    <row r="373" spans="1:24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 t="str">
        <f t="shared" si="5"/>
        <v/>
      </c>
      <c r="X373" t="s">
        <v>2829</v>
      </c>
    </row>
    <row r="374" spans="1:24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 t="str">
        <f t="shared" si="5"/>
        <v/>
      </c>
      <c r="X374" t="s">
        <v>2834</v>
      </c>
    </row>
    <row r="375" spans="1:24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 t="str">
        <f t="shared" si="5"/>
        <v/>
      </c>
      <c r="X375" t="s">
        <v>2838</v>
      </c>
    </row>
    <row r="376" spans="1:24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 t="str">
        <f t="shared" si="5"/>
        <v/>
      </c>
      <c r="X376" t="s">
        <v>2845</v>
      </c>
    </row>
    <row r="377" spans="1:24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 t="str">
        <f t="shared" si="5"/>
        <v/>
      </c>
      <c r="X377" t="s">
        <v>2850</v>
      </c>
    </row>
    <row r="378" spans="1:24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 t="str">
        <f t="shared" si="5"/>
        <v/>
      </c>
      <c r="X378" t="s">
        <v>2856</v>
      </c>
    </row>
    <row r="379" spans="1:24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 t="str">
        <f t="shared" si="5"/>
        <v/>
      </c>
      <c r="X379" t="s">
        <v>2863</v>
      </c>
    </row>
    <row r="380" spans="1:24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 t="str">
        <f t="shared" si="5"/>
        <v/>
      </c>
      <c r="X380" t="s">
        <v>2868</v>
      </c>
    </row>
    <row r="381" spans="1:24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 t="str">
        <f t="shared" si="5"/>
        <v/>
      </c>
      <c r="X381" t="s">
        <v>2872</v>
      </c>
    </row>
    <row r="382" spans="1:24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 t="str">
        <f t="shared" si="5"/>
        <v/>
      </c>
      <c r="X382" t="s">
        <v>2879</v>
      </c>
    </row>
    <row r="383" spans="1:24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 t="str">
        <f t="shared" si="5"/>
        <v/>
      </c>
      <c r="X383" t="s">
        <v>2886</v>
      </c>
    </row>
    <row r="384" spans="1:24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 t="str">
        <f t="shared" si="5"/>
        <v/>
      </c>
      <c r="X384" t="s">
        <v>2892</v>
      </c>
    </row>
    <row r="385" spans="1:24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 t="str">
        <f t="shared" si="5"/>
        <v/>
      </c>
      <c r="X385" t="s">
        <v>2896</v>
      </c>
    </row>
    <row r="386" spans="1:24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 t="str">
        <f t="shared" si="5"/>
        <v/>
      </c>
      <c r="X386" t="s">
        <v>2906</v>
      </c>
    </row>
    <row r="387" spans="1:24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 t="str">
        <f t="shared" ref="V387:V450" si="6">IFERROR(YEAR(C387),"")</f>
        <v/>
      </c>
      <c r="X387" t="s">
        <v>2912</v>
      </c>
    </row>
    <row r="388" spans="1:24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 t="shared" si="6"/>
        <v>2015</v>
      </c>
      <c r="X388" t="s">
        <v>2917</v>
      </c>
    </row>
    <row r="389" spans="1:24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 t="shared" si="6"/>
        <v>2015</v>
      </c>
      <c r="X389" t="s">
        <v>2925</v>
      </c>
    </row>
    <row r="390" spans="1:24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 t="str">
        <f t="shared" si="6"/>
        <v/>
      </c>
      <c r="X390" t="s">
        <v>2936</v>
      </c>
    </row>
    <row r="391" spans="1:24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 t="shared" si="6"/>
        <v>2017</v>
      </c>
      <c r="X391" t="s">
        <v>2945</v>
      </c>
    </row>
    <row r="392" spans="1:24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>
        <f t="shared" si="6"/>
        <v>2017</v>
      </c>
      <c r="X392" t="s">
        <v>2948</v>
      </c>
    </row>
    <row r="393" spans="1:24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 t="str">
        <f t="shared" si="6"/>
        <v/>
      </c>
      <c r="X393" t="s">
        <v>2953</v>
      </c>
    </row>
    <row r="394" spans="1:24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 t="str">
        <f t="shared" si="6"/>
        <v/>
      </c>
      <c r="X394" t="s">
        <v>2954</v>
      </c>
    </row>
    <row r="395" spans="1:24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>
        <f t="shared" si="6"/>
        <v>2014</v>
      </c>
      <c r="X395" t="s">
        <v>2963</v>
      </c>
    </row>
    <row r="396" spans="1:24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 t="str">
        <f t="shared" si="6"/>
        <v/>
      </c>
      <c r="X396" t="s">
        <v>2974</v>
      </c>
    </row>
    <row r="397" spans="1:24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 t="str">
        <f t="shared" si="6"/>
        <v/>
      </c>
      <c r="X397" t="s">
        <v>2979</v>
      </c>
    </row>
    <row r="398" spans="1:24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 t="str">
        <f t="shared" si="6"/>
        <v/>
      </c>
      <c r="X398" t="s">
        <v>2985</v>
      </c>
    </row>
    <row r="399" spans="1:24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 t="str">
        <f t="shared" si="6"/>
        <v/>
      </c>
      <c r="X399" t="s">
        <v>2991</v>
      </c>
    </row>
    <row r="400" spans="1:24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6"/>
        <v>2016</v>
      </c>
      <c r="X400" t="s">
        <v>2999</v>
      </c>
    </row>
    <row r="401" spans="1:24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6"/>
        <v>2016</v>
      </c>
      <c r="X401" t="s">
        <v>3001</v>
      </c>
    </row>
    <row r="402" spans="1:24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2016</v>
      </c>
      <c r="X402" t="s">
        <v>3004</v>
      </c>
    </row>
    <row r="403" spans="1:24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 t="shared" si="6"/>
        <v>2016</v>
      </c>
      <c r="X403" t="s">
        <v>3013</v>
      </c>
    </row>
    <row r="404" spans="1:24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 t="str">
        <f t="shared" si="6"/>
        <v/>
      </c>
      <c r="X404" t="s">
        <v>3017</v>
      </c>
    </row>
    <row r="405" spans="1:24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 t="str">
        <f t="shared" si="6"/>
        <v/>
      </c>
      <c r="X405" t="s">
        <v>3023</v>
      </c>
    </row>
    <row r="406" spans="1:24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 t="str">
        <f t="shared" si="6"/>
        <v/>
      </c>
      <c r="X406" t="s">
        <v>3030</v>
      </c>
    </row>
    <row r="407" spans="1:24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>
        <f t="shared" si="6"/>
        <v>2017</v>
      </c>
      <c r="X407" t="s">
        <v>3037</v>
      </c>
    </row>
    <row r="408" spans="1:24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2017</v>
      </c>
      <c r="X408" t="s">
        <v>3043</v>
      </c>
    </row>
    <row r="409" spans="1:24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>
        <f t="shared" si="6"/>
        <v>2017</v>
      </c>
      <c r="X409" t="s">
        <v>3048</v>
      </c>
    </row>
    <row r="410" spans="1:24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 t="shared" si="6"/>
        <v>2017</v>
      </c>
      <c r="X410" t="s">
        <v>3053</v>
      </c>
    </row>
    <row r="411" spans="1:24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2017</v>
      </c>
      <c r="X411" t="s">
        <v>3058</v>
      </c>
    </row>
    <row r="412" spans="1:24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>
        <f t="shared" si="6"/>
        <v>2017</v>
      </c>
      <c r="X412" t="s">
        <v>3062</v>
      </c>
    </row>
    <row r="413" spans="1:24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2017</v>
      </c>
      <c r="X413" t="s">
        <v>3067</v>
      </c>
    </row>
    <row r="414" spans="1:24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 t="shared" si="6"/>
        <v>2017</v>
      </c>
      <c r="X414" t="s">
        <v>3072</v>
      </c>
    </row>
    <row r="415" spans="1:24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 t="shared" si="6"/>
        <v>2017</v>
      </c>
      <c r="X415" t="s">
        <v>3077</v>
      </c>
    </row>
    <row r="416" spans="1:24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6"/>
        <v>2017</v>
      </c>
      <c r="X416" t="s">
        <v>3081</v>
      </c>
    </row>
    <row r="417" spans="1:24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6"/>
        <v>2017</v>
      </c>
      <c r="X417" t="s">
        <v>3082</v>
      </c>
    </row>
    <row r="418" spans="1:24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 t="str">
        <f t="shared" si="6"/>
        <v/>
      </c>
      <c r="X418" t="s">
        <v>3084</v>
      </c>
    </row>
    <row r="419" spans="1:24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 t="str">
        <f t="shared" si="6"/>
        <v/>
      </c>
      <c r="X419" t="s">
        <v>3089</v>
      </c>
    </row>
    <row r="420" spans="1:24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>
        <f t="shared" si="6"/>
        <v>2017</v>
      </c>
      <c r="X420" t="s">
        <v>3095</v>
      </c>
    </row>
    <row r="421" spans="1:24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>
        <f t="shared" si="6"/>
        <v>2017</v>
      </c>
      <c r="X421" t="s">
        <v>3101</v>
      </c>
    </row>
    <row r="422" spans="1:24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>
        <f t="shared" si="6"/>
        <v>2017</v>
      </c>
      <c r="X422" t="s">
        <v>3105</v>
      </c>
    </row>
    <row r="423" spans="1:24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 t="str">
        <f t="shared" si="6"/>
        <v/>
      </c>
      <c r="X423" t="s">
        <v>3110</v>
      </c>
    </row>
    <row r="424" spans="1:24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 t="str">
        <f t="shared" si="6"/>
        <v/>
      </c>
      <c r="X424" t="s">
        <v>3112</v>
      </c>
    </row>
    <row r="425" spans="1:24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 t="str">
        <f t="shared" si="6"/>
        <v/>
      </c>
      <c r="X425" t="s">
        <v>3115</v>
      </c>
    </row>
    <row r="426" spans="1:24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 t="str">
        <f t="shared" si="6"/>
        <v/>
      </c>
      <c r="X426" t="s">
        <v>3122</v>
      </c>
    </row>
    <row r="427" spans="1:24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 t="str">
        <f t="shared" si="6"/>
        <v/>
      </c>
      <c r="X427" t="s">
        <v>3127</v>
      </c>
    </row>
    <row r="428" spans="1:24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 t="str">
        <f t="shared" si="6"/>
        <v/>
      </c>
      <c r="X428" t="s">
        <v>3131</v>
      </c>
    </row>
    <row r="429" spans="1:24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2014</v>
      </c>
      <c r="X429" t="s">
        <v>3135</v>
      </c>
    </row>
    <row r="430" spans="1:24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6"/>
        <v>2017</v>
      </c>
      <c r="X430" t="s">
        <v>3142</v>
      </c>
    </row>
    <row r="431" spans="1:24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 t="str">
        <f t="shared" si="6"/>
        <v/>
      </c>
      <c r="X431" t="s">
        <v>3147</v>
      </c>
    </row>
    <row r="432" spans="1:24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 t="str">
        <f t="shared" si="6"/>
        <v/>
      </c>
      <c r="X432" t="s">
        <v>3153</v>
      </c>
    </row>
    <row r="433" spans="1:24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 t="str">
        <f t="shared" si="6"/>
        <v/>
      </c>
      <c r="X433" t="s">
        <v>3154</v>
      </c>
    </row>
    <row r="434" spans="1:24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 t="str">
        <f t="shared" si="6"/>
        <v/>
      </c>
      <c r="X434" t="s">
        <v>3159</v>
      </c>
    </row>
    <row r="435" spans="1:24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>
        <f t="shared" si="6"/>
        <v>2016</v>
      </c>
      <c r="X435" t="s">
        <v>3166</v>
      </c>
    </row>
    <row r="436" spans="1:24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 t="str">
        <f t="shared" si="6"/>
        <v/>
      </c>
      <c r="X436" t="s">
        <v>3175</v>
      </c>
    </row>
    <row r="437" spans="1:24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 t="str">
        <f t="shared" si="6"/>
        <v/>
      </c>
      <c r="X437" t="s">
        <v>3179</v>
      </c>
    </row>
    <row r="438" spans="1:24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 t="shared" si="6"/>
        <v>2016</v>
      </c>
      <c r="X438" t="s">
        <v>3181</v>
      </c>
    </row>
    <row r="439" spans="1:24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 t="shared" si="6"/>
        <v>2016</v>
      </c>
      <c r="X439" t="s">
        <v>3185</v>
      </c>
    </row>
    <row r="440" spans="1:24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 t="str">
        <f t="shared" si="6"/>
        <v/>
      </c>
      <c r="X440" t="s">
        <v>3190</v>
      </c>
    </row>
    <row r="441" spans="1:24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 t="str">
        <f t="shared" si="6"/>
        <v/>
      </c>
      <c r="X441" t="s">
        <v>3192</v>
      </c>
    </row>
    <row r="442" spans="1:24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>
        <f t="shared" si="6"/>
        <v>2016</v>
      </c>
      <c r="X442" t="s">
        <v>3202</v>
      </c>
    </row>
    <row r="443" spans="1:24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>
        <f t="shared" si="6"/>
        <v>2016</v>
      </c>
      <c r="X443" t="s">
        <v>3206</v>
      </c>
    </row>
    <row r="444" spans="1:24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>
        <f t="shared" si="6"/>
        <v>2016</v>
      </c>
      <c r="X444" t="s">
        <v>3214</v>
      </c>
    </row>
    <row r="445" spans="1:24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2016</v>
      </c>
      <c r="X445" t="s">
        <v>3217</v>
      </c>
    </row>
    <row r="446" spans="1:24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>
        <f t="shared" si="6"/>
        <v>2016</v>
      </c>
      <c r="X446" t="s">
        <v>3222</v>
      </c>
    </row>
    <row r="447" spans="1:24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>
        <f t="shared" si="6"/>
        <v>2016</v>
      </c>
      <c r="X447" t="s">
        <v>3227</v>
      </c>
    </row>
    <row r="448" spans="1:24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 t="str">
        <f t="shared" si="6"/>
        <v/>
      </c>
      <c r="X448" t="s">
        <v>3235</v>
      </c>
    </row>
    <row r="449" spans="1:24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>
        <f t="shared" si="6"/>
        <v>2016</v>
      </c>
      <c r="X449" t="s">
        <v>3237</v>
      </c>
    </row>
    <row r="450" spans="1:24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>
        <f t="shared" si="6"/>
        <v>2016</v>
      </c>
      <c r="X450" t="s">
        <v>3247</v>
      </c>
    </row>
    <row r="451" spans="1:24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7">IFERROR(YEAR(C451),"")</f>
        <v>2016</v>
      </c>
      <c r="X451" t="s">
        <v>3253</v>
      </c>
    </row>
    <row r="452" spans="1:24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>
        <f t="shared" si="7"/>
        <v>2016</v>
      </c>
      <c r="X452" t="s">
        <v>3257</v>
      </c>
    </row>
    <row r="453" spans="1:24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>
        <f t="shared" si="7"/>
        <v>2016</v>
      </c>
      <c r="X453" t="s">
        <v>3263</v>
      </c>
    </row>
    <row r="454" spans="1:24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2016</v>
      </c>
      <c r="X454" t="s">
        <v>3268</v>
      </c>
    </row>
    <row r="455" spans="1:24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 t="str">
        <f t="shared" si="7"/>
        <v/>
      </c>
      <c r="X455" t="s">
        <v>3275</v>
      </c>
    </row>
    <row r="456" spans="1:24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 t="str">
        <f t="shared" si="7"/>
        <v/>
      </c>
      <c r="X456" t="s">
        <v>3279</v>
      </c>
    </row>
    <row r="457" spans="1:24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 t="str">
        <f t="shared" si="7"/>
        <v/>
      </c>
      <c r="X457" t="s">
        <v>3283</v>
      </c>
    </row>
    <row r="458" spans="1:24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 t="shared" si="7"/>
        <v>2014</v>
      </c>
      <c r="X458" t="s">
        <v>3286</v>
      </c>
    </row>
    <row r="459" spans="1:24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 t="str">
        <f t="shared" si="7"/>
        <v/>
      </c>
      <c r="X459" t="s">
        <v>3295</v>
      </c>
    </row>
    <row r="460" spans="1:24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 t="str">
        <f t="shared" si="7"/>
        <v/>
      </c>
      <c r="X460" t="s">
        <v>3300</v>
      </c>
    </row>
    <row r="461" spans="1:24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 t="str">
        <f t="shared" si="7"/>
        <v/>
      </c>
      <c r="X461" t="s">
        <v>3303</v>
      </c>
    </row>
    <row r="462" spans="1:24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 t="str">
        <f t="shared" si="7"/>
        <v/>
      </c>
      <c r="X462" t="s">
        <v>3308</v>
      </c>
    </row>
    <row r="463" spans="1:24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 t="str">
        <f t="shared" si="7"/>
        <v/>
      </c>
      <c r="X463" t="s">
        <v>3309</v>
      </c>
    </row>
    <row r="464" spans="1:24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 t="str">
        <f t="shared" si="7"/>
        <v/>
      </c>
      <c r="X464" t="s">
        <v>3314</v>
      </c>
    </row>
    <row r="465" spans="1:24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 t="str">
        <f t="shared" si="7"/>
        <v/>
      </c>
      <c r="X465" t="s">
        <v>3325</v>
      </c>
    </row>
    <row r="466" spans="1:24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 t="str">
        <f t="shared" si="7"/>
        <v/>
      </c>
      <c r="X466" t="s">
        <v>3330</v>
      </c>
    </row>
    <row r="467" spans="1:24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 t="str">
        <f t="shared" si="7"/>
        <v/>
      </c>
      <c r="X467" t="s">
        <v>3331</v>
      </c>
    </row>
    <row r="468" spans="1:24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 t="str">
        <f t="shared" si="7"/>
        <v/>
      </c>
      <c r="X468" t="s">
        <v>3335</v>
      </c>
    </row>
    <row r="469" spans="1:24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 t="str">
        <f t="shared" si="7"/>
        <v/>
      </c>
      <c r="X469" t="s">
        <v>3336</v>
      </c>
    </row>
    <row r="470" spans="1:24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 t="str">
        <f t="shared" si="7"/>
        <v/>
      </c>
      <c r="X470" t="s">
        <v>3340</v>
      </c>
    </row>
    <row r="471" spans="1:24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 t="str">
        <f t="shared" si="7"/>
        <v/>
      </c>
      <c r="X471" t="s">
        <v>3343</v>
      </c>
    </row>
    <row r="472" spans="1:24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 t="str">
        <f t="shared" si="7"/>
        <v/>
      </c>
      <c r="X472" t="s">
        <v>3344</v>
      </c>
    </row>
    <row r="473" spans="1:24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>
        <f t="shared" si="7"/>
        <v>2014</v>
      </c>
      <c r="X473" t="s">
        <v>3352</v>
      </c>
    </row>
    <row r="474" spans="1:24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 t="shared" si="7"/>
        <v>2014</v>
      </c>
      <c r="X474" t="s">
        <v>3359</v>
      </c>
    </row>
    <row r="475" spans="1:24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7"/>
        <v>2014</v>
      </c>
      <c r="X475" t="s">
        <v>3364</v>
      </c>
    </row>
    <row r="476" spans="1:24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>
        <f t="shared" si="7"/>
        <v>2014</v>
      </c>
      <c r="X476" t="s">
        <v>3369</v>
      </c>
    </row>
    <row r="477" spans="1:24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>
        <f t="shared" si="7"/>
        <v>2014</v>
      </c>
      <c r="X477" t="s">
        <v>3374</v>
      </c>
    </row>
    <row r="478" spans="1:24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>
        <f t="shared" si="7"/>
        <v>2014</v>
      </c>
      <c r="X478" t="s">
        <v>3375</v>
      </c>
    </row>
    <row r="479" spans="1:24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 t="shared" si="7"/>
        <v>2016</v>
      </c>
      <c r="X479" t="s">
        <v>3379</v>
      </c>
    </row>
    <row r="480" spans="1:24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 t="str">
        <f t="shared" si="7"/>
        <v/>
      </c>
      <c r="X480" t="s">
        <v>3388</v>
      </c>
    </row>
    <row r="481" spans="1:24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 t="str">
        <f t="shared" si="7"/>
        <v/>
      </c>
      <c r="X481" t="s">
        <v>3398</v>
      </c>
    </row>
    <row r="482" spans="1:24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 t="str">
        <f t="shared" si="7"/>
        <v/>
      </c>
      <c r="X482" t="s">
        <v>3401</v>
      </c>
    </row>
    <row r="483" spans="1:24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>
        <f t="shared" si="7"/>
        <v>2014</v>
      </c>
      <c r="X483" t="s">
        <v>3404</v>
      </c>
    </row>
    <row r="484" spans="1:24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 t="str">
        <f t="shared" si="7"/>
        <v/>
      </c>
      <c r="X484" t="s">
        <v>3411</v>
      </c>
    </row>
    <row r="485" spans="1:24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 t="str">
        <f t="shared" si="7"/>
        <v/>
      </c>
      <c r="X485" t="s">
        <v>3412</v>
      </c>
    </row>
    <row r="486" spans="1:24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>
        <f t="shared" si="7"/>
        <v>2017</v>
      </c>
      <c r="X486" t="s">
        <v>3417</v>
      </c>
    </row>
    <row r="487" spans="1:24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7"/>
        <v>2017</v>
      </c>
      <c r="X487" t="s">
        <v>3419</v>
      </c>
    </row>
    <row r="488" spans="1:24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7"/>
        <v>2017</v>
      </c>
      <c r="X488" t="s">
        <v>3420</v>
      </c>
    </row>
    <row r="489" spans="1:24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 t="str">
        <f t="shared" si="7"/>
        <v/>
      </c>
      <c r="X489" t="s">
        <v>3425</v>
      </c>
    </row>
    <row r="490" spans="1:24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 t="shared" si="7"/>
        <v>2014</v>
      </c>
      <c r="X490" t="s">
        <v>3429</v>
      </c>
    </row>
    <row r="491" spans="1:24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7"/>
        <v>2014</v>
      </c>
      <c r="X491" t="s">
        <v>3435</v>
      </c>
    </row>
    <row r="492" spans="1:24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7"/>
        <v>2014</v>
      </c>
      <c r="X492" t="s">
        <v>3437</v>
      </c>
    </row>
    <row r="493" spans="1:24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 t="str">
        <f t="shared" si="7"/>
        <v/>
      </c>
      <c r="X493" t="s">
        <v>3446</v>
      </c>
    </row>
    <row r="494" spans="1:24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 t="str">
        <f t="shared" si="7"/>
        <v/>
      </c>
      <c r="X494" t="s">
        <v>3455</v>
      </c>
    </row>
    <row r="495" spans="1:24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>
        <f t="shared" si="7"/>
        <v>2016</v>
      </c>
      <c r="X495" t="s">
        <v>3460</v>
      </c>
    </row>
    <row r="496" spans="1:24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 t="str">
        <f t="shared" si="7"/>
        <v/>
      </c>
      <c r="X496" t="s">
        <v>3466</v>
      </c>
    </row>
    <row r="497" spans="1:24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 t="str">
        <f t="shared" si="7"/>
        <v/>
      </c>
      <c r="X497" t="s">
        <v>3476</v>
      </c>
    </row>
    <row r="498" spans="1:24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 t="str">
        <f t="shared" si="7"/>
        <v/>
      </c>
      <c r="X498" t="s">
        <v>3482</v>
      </c>
    </row>
    <row r="499" spans="1:24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 t="str">
        <f t="shared" si="7"/>
        <v/>
      </c>
      <c r="X499" t="s">
        <v>3488</v>
      </c>
    </row>
    <row r="500" spans="1:24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 t="str">
        <f t="shared" si="7"/>
        <v/>
      </c>
      <c r="X500" t="s">
        <v>3493</v>
      </c>
    </row>
    <row r="501" spans="1:24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 t="str">
        <f t="shared" si="7"/>
        <v/>
      </c>
      <c r="X501" t="s">
        <v>3500</v>
      </c>
    </row>
    <row r="502" spans="1:24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 t="str">
        <f t="shared" si="7"/>
        <v/>
      </c>
      <c r="X502" t="s">
        <v>3507</v>
      </c>
    </row>
    <row r="503" spans="1:24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 t="str">
        <f t="shared" si="7"/>
        <v/>
      </c>
      <c r="X503" t="s">
        <v>3511</v>
      </c>
    </row>
    <row r="504" spans="1:24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 t="str">
        <f t="shared" si="7"/>
        <v/>
      </c>
      <c r="X504" t="s">
        <v>3518</v>
      </c>
    </row>
    <row r="505" spans="1:24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 t="str">
        <f t="shared" si="7"/>
        <v/>
      </c>
      <c r="X505" t="s">
        <v>3525</v>
      </c>
    </row>
    <row r="506" spans="1:24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 t="str">
        <f t="shared" si="7"/>
        <v/>
      </c>
      <c r="X506" t="s">
        <v>3530</v>
      </c>
    </row>
    <row r="507" spans="1:24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>
        <f t="shared" si="7"/>
        <v>2017</v>
      </c>
      <c r="X507" t="s">
        <v>3531</v>
      </c>
    </row>
    <row r="508" spans="1:24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 t="str">
        <f t="shared" si="7"/>
        <v/>
      </c>
      <c r="X508" t="s">
        <v>3532</v>
      </c>
    </row>
    <row r="509" spans="1:24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 t="str">
        <f t="shared" si="7"/>
        <v/>
      </c>
      <c r="X509" t="s">
        <v>3541</v>
      </c>
    </row>
    <row r="510" spans="1:24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 t="str">
        <f t="shared" si="7"/>
        <v/>
      </c>
      <c r="X510" t="s">
        <v>3550</v>
      </c>
    </row>
    <row r="511" spans="1:24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 t="str">
        <f t="shared" si="7"/>
        <v/>
      </c>
      <c r="X511" t="s">
        <v>3555</v>
      </c>
    </row>
    <row r="512" spans="1:24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 t="str">
        <f t="shared" si="7"/>
        <v/>
      </c>
      <c r="X512" t="s">
        <v>3560</v>
      </c>
    </row>
    <row r="513" spans="1:24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 t="str">
        <f t="shared" si="7"/>
        <v/>
      </c>
      <c r="X513" t="s">
        <v>3561</v>
      </c>
    </row>
    <row r="514" spans="1:24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 t="str">
        <f t="shared" si="7"/>
        <v/>
      </c>
      <c r="X514" t="s">
        <v>3574</v>
      </c>
    </row>
    <row r="515" spans="1:24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 t="str">
        <f t="shared" ref="V515:V578" si="8">IFERROR(YEAR(C515),"")</f>
        <v/>
      </c>
      <c r="X515" t="s">
        <v>3577</v>
      </c>
    </row>
    <row r="516" spans="1:24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 t="str">
        <f t="shared" si="8"/>
        <v/>
      </c>
      <c r="X516" t="s">
        <v>3583</v>
      </c>
    </row>
    <row r="517" spans="1:24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 t="str">
        <f t="shared" si="8"/>
        <v/>
      </c>
      <c r="X517" t="s">
        <v>3586</v>
      </c>
    </row>
    <row r="518" spans="1:24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 t="str">
        <f t="shared" si="8"/>
        <v/>
      </c>
      <c r="X518" t="s">
        <v>3589</v>
      </c>
    </row>
    <row r="519" spans="1:24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 t="str">
        <f t="shared" si="8"/>
        <v/>
      </c>
      <c r="X519" t="s">
        <v>3592</v>
      </c>
    </row>
    <row r="520" spans="1:24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 t="str">
        <f t="shared" si="8"/>
        <v/>
      </c>
      <c r="X520" t="s">
        <v>3597</v>
      </c>
    </row>
    <row r="521" spans="1:24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 t="str">
        <f t="shared" si="8"/>
        <v/>
      </c>
      <c r="X521" t="s">
        <v>3604</v>
      </c>
    </row>
    <row r="522" spans="1:24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 t="str">
        <f t="shared" si="8"/>
        <v/>
      </c>
      <c r="X522" t="s">
        <v>3610</v>
      </c>
    </row>
    <row r="523" spans="1:24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 t="str">
        <f t="shared" si="8"/>
        <v/>
      </c>
      <c r="X523" t="s">
        <v>3615</v>
      </c>
    </row>
    <row r="524" spans="1:24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 t="str">
        <f t="shared" si="8"/>
        <v/>
      </c>
      <c r="X524" t="s">
        <v>3621</v>
      </c>
    </row>
    <row r="525" spans="1:24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 t="str">
        <f t="shared" si="8"/>
        <v/>
      </c>
      <c r="X525" t="s">
        <v>3626</v>
      </c>
    </row>
    <row r="526" spans="1:24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 t="str">
        <f t="shared" si="8"/>
        <v/>
      </c>
      <c r="X526" t="s">
        <v>3629</v>
      </c>
    </row>
    <row r="527" spans="1:24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 t="str">
        <f t="shared" si="8"/>
        <v/>
      </c>
      <c r="X527" t="s">
        <v>3636</v>
      </c>
    </row>
    <row r="528" spans="1:24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 t="str">
        <f t="shared" si="8"/>
        <v/>
      </c>
      <c r="X528" t="s">
        <v>3639</v>
      </c>
    </row>
    <row r="529" spans="1:24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 t="str">
        <f t="shared" si="8"/>
        <v/>
      </c>
      <c r="X529" t="s">
        <v>3644</v>
      </c>
    </row>
    <row r="530" spans="1:24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8"/>
        <v>2015</v>
      </c>
      <c r="X530" t="s">
        <v>3650</v>
      </c>
    </row>
    <row r="531" spans="1:24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2015</v>
      </c>
      <c r="X531" t="s">
        <v>3658</v>
      </c>
    </row>
    <row r="532" spans="1:24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>
        <f t="shared" si="8"/>
        <v>2015</v>
      </c>
      <c r="X532" t="s">
        <v>3661</v>
      </c>
    </row>
    <row r="533" spans="1:24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>
        <f t="shared" si="8"/>
        <v>2015</v>
      </c>
      <c r="X533" t="s">
        <v>3670</v>
      </c>
    </row>
    <row r="534" spans="1:24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>
        <f t="shared" si="8"/>
        <v>2017</v>
      </c>
      <c r="X534" t="s">
        <v>3672</v>
      </c>
    </row>
    <row r="535" spans="1:24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 t="str">
        <f t="shared" si="8"/>
        <v/>
      </c>
      <c r="X535" t="s">
        <v>3677</v>
      </c>
    </row>
    <row r="536" spans="1:24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 t="str">
        <f t="shared" si="8"/>
        <v/>
      </c>
      <c r="X536" t="s">
        <v>3687</v>
      </c>
    </row>
    <row r="537" spans="1:24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2016</v>
      </c>
      <c r="X537" t="s">
        <v>3692</v>
      </c>
    </row>
    <row r="538" spans="1:24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 t="shared" si="8"/>
        <v>2017</v>
      </c>
      <c r="X538" t="s">
        <v>3696</v>
      </c>
    </row>
    <row r="539" spans="1:24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>
        <f t="shared" si="8"/>
        <v>2015</v>
      </c>
      <c r="X539" t="s">
        <v>3702</v>
      </c>
    </row>
    <row r="540" spans="1:24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>
        <f t="shared" si="8"/>
        <v>2015</v>
      </c>
      <c r="X540" t="s">
        <v>3711</v>
      </c>
    </row>
    <row r="541" spans="1:24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>
        <f t="shared" si="8"/>
        <v>2015</v>
      </c>
      <c r="X541" t="s">
        <v>3712</v>
      </c>
    </row>
    <row r="542" spans="1:24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>
        <f t="shared" si="8"/>
        <v>2014</v>
      </c>
      <c r="X542" t="s">
        <v>3718</v>
      </c>
    </row>
    <row r="543" spans="1:24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 t="str">
        <f t="shared" si="8"/>
        <v/>
      </c>
      <c r="X543" t="s">
        <v>3720</v>
      </c>
    </row>
    <row r="544" spans="1:24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 t="str">
        <f t="shared" si="8"/>
        <v/>
      </c>
      <c r="X544" t="s">
        <v>3723</v>
      </c>
    </row>
    <row r="545" spans="1:24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8"/>
        <v>2014</v>
      </c>
      <c r="X545" t="s">
        <v>3727</v>
      </c>
    </row>
    <row r="546" spans="1:24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 t="shared" si="8"/>
        <v>2014</v>
      </c>
      <c r="X546" t="s">
        <v>3738</v>
      </c>
    </row>
    <row r="547" spans="1:24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 t="shared" si="8"/>
        <v>2014</v>
      </c>
      <c r="X547" t="s">
        <v>3743</v>
      </c>
    </row>
    <row r="548" spans="1:24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 t="str">
        <f t="shared" si="8"/>
        <v/>
      </c>
      <c r="X548" t="s">
        <v>3756</v>
      </c>
    </row>
    <row r="549" spans="1:24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 t="str">
        <f t="shared" si="8"/>
        <v/>
      </c>
      <c r="X549" t="s">
        <v>3760</v>
      </c>
    </row>
    <row r="550" spans="1:24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 t="str">
        <f t="shared" si="8"/>
        <v/>
      </c>
      <c r="X550" t="s">
        <v>3765</v>
      </c>
    </row>
    <row r="551" spans="1:24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 t="str">
        <f t="shared" si="8"/>
        <v/>
      </c>
      <c r="X551" t="s">
        <v>3773</v>
      </c>
    </row>
    <row r="552" spans="1:24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 t="str">
        <f t="shared" si="8"/>
        <v/>
      </c>
      <c r="X552" t="s">
        <v>3776</v>
      </c>
    </row>
    <row r="553" spans="1:24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 t="str">
        <f t="shared" si="8"/>
        <v/>
      </c>
      <c r="X553" t="s">
        <v>3780</v>
      </c>
    </row>
    <row r="554" spans="1:24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8"/>
        <v>2017</v>
      </c>
      <c r="X554" t="s">
        <v>3784</v>
      </c>
    </row>
    <row r="555" spans="1:24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 t="str">
        <f t="shared" si="8"/>
        <v/>
      </c>
      <c r="X555" t="s">
        <v>3791</v>
      </c>
    </row>
    <row r="556" spans="1:24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 t="str">
        <f t="shared" si="8"/>
        <v/>
      </c>
      <c r="X556" t="s">
        <v>3794</v>
      </c>
    </row>
    <row r="557" spans="1:24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 t="shared" si="8"/>
        <v>2014</v>
      </c>
      <c r="X557" t="s">
        <v>3795</v>
      </c>
    </row>
    <row r="558" spans="1:24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2016</v>
      </c>
      <c r="X558" t="s">
        <v>3802</v>
      </c>
    </row>
    <row r="559" spans="1:24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>
        <f t="shared" si="8"/>
        <v>2016</v>
      </c>
      <c r="X559" t="s">
        <v>3807</v>
      </c>
    </row>
    <row r="560" spans="1:24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>
        <f t="shared" si="8"/>
        <v>2016</v>
      </c>
      <c r="X560" t="s">
        <v>3812</v>
      </c>
    </row>
    <row r="561" spans="1:24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 t="str">
        <f t="shared" si="8"/>
        <v/>
      </c>
      <c r="X561" t="s">
        <v>3815</v>
      </c>
    </row>
    <row r="562" spans="1:24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 t="str">
        <f t="shared" si="8"/>
        <v/>
      </c>
      <c r="X562" t="s">
        <v>3820</v>
      </c>
    </row>
    <row r="563" spans="1:24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 t="str">
        <f t="shared" si="8"/>
        <v/>
      </c>
      <c r="X563" t="s">
        <v>3821</v>
      </c>
    </row>
    <row r="564" spans="1:24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 t="str">
        <f t="shared" si="8"/>
        <v/>
      </c>
      <c r="X564" t="s">
        <v>3827</v>
      </c>
    </row>
    <row r="565" spans="1:24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>
        <f t="shared" si="8"/>
        <v>2015</v>
      </c>
      <c r="X565" t="s">
        <v>3831</v>
      </c>
    </row>
    <row r="566" spans="1:24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2015</v>
      </c>
      <c r="X566" t="s">
        <v>3835</v>
      </c>
    </row>
    <row r="567" spans="1:24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8"/>
        <v>2017</v>
      </c>
      <c r="X567" t="s">
        <v>3840</v>
      </c>
    </row>
    <row r="568" spans="1:24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2017</v>
      </c>
      <c r="X568" t="s">
        <v>3845</v>
      </c>
    </row>
    <row r="569" spans="1:24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 t="shared" si="8"/>
        <v>2017</v>
      </c>
      <c r="X569" t="s">
        <v>3853</v>
      </c>
    </row>
    <row r="570" spans="1:24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2017</v>
      </c>
      <c r="X570" t="s">
        <v>3864</v>
      </c>
    </row>
    <row r="571" spans="1:24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>
        <f t="shared" si="8"/>
        <v>2017</v>
      </c>
      <c r="X571" t="s">
        <v>3869</v>
      </c>
    </row>
    <row r="572" spans="1:24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 t="str">
        <f t="shared" si="8"/>
        <v/>
      </c>
      <c r="X572" t="s">
        <v>3874</v>
      </c>
    </row>
    <row r="573" spans="1:24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 t="str">
        <f t="shared" si="8"/>
        <v/>
      </c>
      <c r="X573" t="s">
        <v>3878</v>
      </c>
    </row>
    <row r="574" spans="1:24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 t="str">
        <f t="shared" si="8"/>
        <v/>
      </c>
      <c r="X574" t="s">
        <v>3881</v>
      </c>
    </row>
    <row r="575" spans="1:24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 t="str">
        <f t="shared" si="8"/>
        <v/>
      </c>
      <c r="X575" t="s">
        <v>3888</v>
      </c>
    </row>
    <row r="576" spans="1:24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2016</v>
      </c>
      <c r="X576" t="s">
        <v>3898</v>
      </c>
    </row>
    <row r="577" spans="1:24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 t="str">
        <f t="shared" si="8"/>
        <v/>
      </c>
      <c r="X577" t="s">
        <v>3904</v>
      </c>
    </row>
    <row r="578" spans="1:24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 t="str">
        <f t="shared" si="8"/>
        <v/>
      </c>
      <c r="X578" t="s">
        <v>3910</v>
      </c>
    </row>
    <row r="579" spans="1:24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 t="str">
        <f t="shared" ref="V579:V642" si="9">IFERROR(YEAR(C579),"")</f>
        <v/>
      </c>
      <c r="X579" t="s">
        <v>3913</v>
      </c>
    </row>
    <row r="580" spans="1:24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 t="str">
        <f t="shared" si="9"/>
        <v/>
      </c>
      <c r="X580" t="s">
        <v>3919</v>
      </c>
    </row>
    <row r="581" spans="1:24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 t="str">
        <f t="shared" si="9"/>
        <v/>
      </c>
      <c r="X581" t="s">
        <v>3924</v>
      </c>
    </row>
    <row r="582" spans="1:24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>
        <f t="shared" si="9"/>
        <v>2015</v>
      </c>
      <c r="X582" t="s">
        <v>3930</v>
      </c>
    </row>
    <row r="583" spans="1:24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9"/>
        <v>2017</v>
      </c>
      <c r="X583" t="s">
        <v>3937</v>
      </c>
    </row>
    <row r="584" spans="1:24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 t="shared" si="9"/>
        <v>2017</v>
      </c>
      <c r="X584" t="s">
        <v>3940</v>
      </c>
    </row>
    <row r="585" spans="1:24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9"/>
        <v>2017</v>
      </c>
      <c r="X585" t="s">
        <v>3945</v>
      </c>
    </row>
    <row r="586" spans="1:24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 t="shared" si="9"/>
        <v>2017</v>
      </c>
      <c r="X586" t="s">
        <v>3951</v>
      </c>
    </row>
    <row r="587" spans="1:24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9"/>
        <v>2017</v>
      </c>
      <c r="X587" t="s">
        <v>3960</v>
      </c>
    </row>
    <row r="588" spans="1:24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>
        <f t="shared" si="9"/>
        <v>2015</v>
      </c>
      <c r="X588" t="s">
        <v>3966</v>
      </c>
    </row>
    <row r="589" spans="1:24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2015</v>
      </c>
      <c r="X589" t="s">
        <v>3969</v>
      </c>
    </row>
    <row r="590" spans="1:24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 t="str">
        <f t="shared" si="9"/>
        <v/>
      </c>
      <c r="X590" t="s">
        <v>3977</v>
      </c>
    </row>
    <row r="591" spans="1:24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 t="str">
        <f t="shared" si="9"/>
        <v/>
      </c>
      <c r="X591" t="s">
        <v>3982</v>
      </c>
    </row>
    <row r="592" spans="1:24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 t="str">
        <f t="shared" si="9"/>
        <v/>
      </c>
      <c r="X592" t="s">
        <v>3988</v>
      </c>
    </row>
    <row r="593" spans="1:24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 t="str">
        <f t="shared" si="9"/>
        <v/>
      </c>
      <c r="X593" t="s">
        <v>3994</v>
      </c>
    </row>
    <row r="594" spans="1:24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9"/>
        <v>2014</v>
      </c>
      <c r="X594" t="s">
        <v>3995</v>
      </c>
    </row>
    <row r="595" spans="1:24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>
        <f t="shared" si="9"/>
        <v>2014</v>
      </c>
      <c r="X595" t="s">
        <v>3998</v>
      </c>
    </row>
    <row r="596" spans="1:24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>
        <f t="shared" si="9"/>
        <v>2014</v>
      </c>
      <c r="X596" t="s">
        <v>4003</v>
      </c>
    </row>
    <row r="597" spans="1:24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2014</v>
      </c>
      <c r="X597" t="s">
        <v>4004</v>
      </c>
    </row>
    <row r="598" spans="1:24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 t="shared" si="9"/>
        <v>2014</v>
      </c>
      <c r="X598" t="s">
        <v>4006</v>
      </c>
    </row>
    <row r="599" spans="1:24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>
        <f t="shared" si="9"/>
        <v>2014</v>
      </c>
      <c r="X599" t="s">
        <v>4011</v>
      </c>
    </row>
    <row r="600" spans="1:24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 t="str">
        <f t="shared" si="9"/>
        <v/>
      </c>
      <c r="X600" t="s">
        <v>4016</v>
      </c>
    </row>
    <row r="601" spans="1:24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 t="str">
        <f t="shared" si="9"/>
        <v/>
      </c>
      <c r="X601" t="s">
        <v>4022</v>
      </c>
    </row>
    <row r="602" spans="1:24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 t="str">
        <f t="shared" si="9"/>
        <v/>
      </c>
      <c r="X602" t="s">
        <v>4027</v>
      </c>
    </row>
    <row r="603" spans="1:24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 t="str">
        <f t="shared" si="9"/>
        <v/>
      </c>
      <c r="X603" t="s">
        <v>4033</v>
      </c>
    </row>
    <row r="604" spans="1:24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 t="str">
        <f t="shared" si="9"/>
        <v/>
      </c>
      <c r="X604" t="s">
        <v>4037</v>
      </c>
    </row>
    <row r="605" spans="1:24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 t="str">
        <f t="shared" si="9"/>
        <v/>
      </c>
      <c r="X605" t="s">
        <v>4044</v>
      </c>
    </row>
    <row r="606" spans="1:24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 t="str">
        <f t="shared" si="9"/>
        <v/>
      </c>
      <c r="X606" t="s">
        <v>4047</v>
      </c>
    </row>
    <row r="607" spans="1:24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 t="str">
        <f t="shared" si="9"/>
        <v/>
      </c>
      <c r="X607" t="s">
        <v>4051</v>
      </c>
    </row>
    <row r="608" spans="1:24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 t="str">
        <f t="shared" si="9"/>
        <v/>
      </c>
      <c r="X608" t="s">
        <v>4054</v>
      </c>
    </row>
    <row r="609" spans="1:24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 t="str">
        <f t="shared" si="9"/>
        <v/>
      </c>
      <c r="X609" t="s">
        <v>4060</v>
      </c>
    </row>
    <row r="610" spans="1:24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 t="str">
        <f t="shared" si="9"/>
        <v/>
      </c>
      <c r="X610" t="s">
        <v>4063</v>
      </c>
    </row>
    <row r="611" spans="1:24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 t="str">
        <f t="shared" si="9"/>
        <v/>
      </c>
      <c r="X611" t="s">
        <v>4066</v>
      </c>
    </row>
    <row r="612" spans="1:24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 t="str">
        <f t="shared" si="9"/>
        <v/>
      </c>
      <c r="X612" t="s">
        <v>4071</v>
      </c>
    </row>
    <row r="613" spans="1:24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 t="str">
        <f t="shared" si="9"/>
        <v/>
      </c>
      <c r="X613" t="s">
        <v>4075</v>
      </c>
    </row>
    <row r="614" spans="1:24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>
        <f t="shared" si="9"/>
        <v>2016</v>
      </c>
      <c r="X614" t="s">
        <v>4078</v>
      </c>
    </row>
    <row r="615" spans="1:24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 t="shared" si="9"/>
        <v>2016</v>
      </c>
      <c r="X615" t="s">
        <v>4079</v>
      </c>
    </row>
    <row r="616" spans="1:24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 t="str">
        <f t="shared" si="9"/>
        <v/>
      </c>
      <c r="X616" t="s">
        <v>4082</v>
      </c>
    </row>
    <row r="617" spans="1:24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 t="str">
        <f t="shared" si="9"/>
        <v/>
      </c>
      <c r="X617" t="s">
        <v>4088</v>
      </c>
    </row>
    <row r="618" spans="1:24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 t="str">
        <f t="shared" si="9"/>
        <v/>
      </c>
      <c r="X618" t="s">
        <v>4093</v>
      </c>
    </row>
    <row r="619" spans="1:24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 t="str">
        <f t="shared" si="9"/>
        <v/>
      </c>
      <c r="X619" t="s">
        <v>4096</v>
      </c>
    </row>
    <row r="620" spans="1:24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 t="str">
        <f t="shared" si="9"/>
        <v/>
      </c>
      <c r="X620" t="s">
        <v>4102</v>
      </c>
    </row>
    <row r="621" spans="1:24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 t="str">
        <f t="shared" si="9"/>
        <v/>
      </c>
      <c r="X621" t="s">
        <v>4107</v>
      </c>
    </row>
    <row r="622" spans="1:24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 t="str">
        <f t="shared" si="9"/>
        <v/>
      </c>
      <c r="X622" t="s">
        <v>4109</v>
      </c>
    </row>
    <row r="623" spans="1:24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 t="str">
        <f t="shared" si="9"/>
        <v/>
      </c>
      <c r="X623" t="s">
        <v>4116</v>
      </c>
    </row>
    <row r="624" spans="1:24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 t="str">
        <f t="shared" si="9"/>
        <v/>
      </c>
      <c r="X624" t="s">
        <v>4119</v>
      </c>
    </row>
    <row r="625" spans="1:24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 t="str">
        <f t="shared" si="9"/>
        <v/>
      </c>
      <c r="X625" t="s">
        <v>4123</v>
      </c>
    </row>
    <row r="626" spans="1:24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 t="str">
        <f t="shared" si="9"/>
        <v/>
      </c>
      <c r="X626" t="s">
        <v>4126</v>
      </c>
    </row>
    <row r="627" spans="1:24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 t="str">
        <f t="shared" si="9"/>
        <v/>
      </c>
      <c r="X627" t="s">
        <v>4132</v>
      </c>
    </row>
    <row r="628" spans="1:24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 t="str">
        <f t="shared" si="9"/>
        <v/>
      </c>
      <c r="X628" t="s">
        <v>4137</v>
      </c>
    </row>
    <row r="629" spans="1:24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 t="str">
        <f t="shared" si="9"/>
        <v/>
      </c>
      <c r="X629" t="s">
        <v>4141</v>
      </c>
    </row>
    <row r="630" spans="1:24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 t="str">
        <f t="shared" si="9"/>
        <v/>
      </c>
      <c r="X630" t="s">
        <v>4145</v>
      </c>
    </row>
    <row r="631" spans="1:24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 t="str">
        <f t="shared" si="9"/>
        <v/>
      </c>
      <c r="X631" t="s">
        <v>4147</v>
      </c>
    </row>
    <row r="632" spans="1:24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9"/>
        <v>2016</v>
      </c>
      <c r="X632" t="s">
        <v>4150</v>
      </c>
    </row>
    <row r="633" spans="1:24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>
        <f t="shared" si="9"/>
        <v>2016</v>
      </c>
      <c r="X633" t="s">
        <v>4157</v>
      </c>
    </row>
    <row r="634" spans="1:24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9"/>
        <v>2016</v>
      </c>
      <c r="X634" t="s">
        <v>4161</v>
      </c>
    </row>
    <row r="635" spans="1:24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 t="str">
        <f t="shared" si="9"/>
        <v/>
      </c>
      <c r="X635" t="s">
        <v>4164</v>
      </c>
    </row>
    <row r="636" spans="1:24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 t="str">
        <f t="shared" si="9"/>
        <v/>
      </c>
      <c r="X636" t="s">
        <v>4171</v>
      </c>
    </row>
    <row r="637" spans="1:24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>
        <f t="shared" si="9"/>
        <v>2015</v>
      </c>
      <c r="X637" t="s">
        <v>4172</v>
      </c>
    </row>
    <row r="638" spans="1:24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 t="str">
        <f t="shared" si="9"/>
        <v/>
      </c>
      <c r="X638" t="s">
        <v>4179</v>
      </c>
    </row>
    <row r="639" spans="1:24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 t="str">
        <f t="shared" si="9"/>
        <v/>
      </c>
      <c r="X639" t="s">
        <v>4182</v>
      </c>
    </row>
    <row r="640" spans="1:24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 t="str">
        <f t="shared" si="9"/>
        <v/>
      </c>
      <c r="X640" t="s">
        <v>4191</v>
      </c>
    </row>
    <row r="641" spans="1:24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 t="str">
        <f t="shared" si="9"/>
        <v/>
      </c>
      <c r="X641" t="s">
        <v>4196</v>
      </c>
    </row>
    <row r="642" spans="1:24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 t="str">
        <f t="shared" si="9"/>
        <v/>
      </c>
      <c r="X642" t="s">
        <v>4202</v>
      </c>
    </row>
    <row r="643" spans="1:24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 t="str">
        <f t="shared" ref="V643:V706" si="10">IFERROR(YEAR(C643),"")</f>
        <v/>
      </c>
      <c r="X643" t="s">
        <v>4213</v>
      </c>
    </row>
    <row r="644" spans="1:24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 t="str">
        <f t="shared" si="10"/>
        <v/>
      </c>
      <c r="X644" t="s">
        <v>4216</v>
      </c>
    </row>
    <row r="645" spans="1:24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0"/>
        <v>2017</v>
      </c>
      <c r="X645" t="s">
        <v>4221</v>
      </c>
    </row>
    <row r="646" spans="1:24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 t="str">
        <f t="shared" si="10"/>
        <v/>
      </c>
      <c r="X646" t="s">
        <v>4222</v>
      </c>
    </row>
    <row r="647" spans="1:24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 t="str">
        <f t="shared" si="10"/>
        <v/>
      </c>
      <c r="X647" t="s">
        <v>4223</v>
      </c>
    </row>
    <row r="648" spans="1:24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>
        <f t="shared" si="10"/>
        <v>2016</v>
      </c>
      <c r="X648" t="s">
        <v>4228</v>
      </c>
    </row>
    <row r="649" spans="1:24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0"/>
        <v>2016</v>
      </c>
      <c r="X649" t="s">
        <v>4232</v>
      </c>
    </row>
    <row r="650" spans="1:24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>
        <f t="shared" si="10"/>
        <v>2016</v>
      </c>
      <c r="X650" t="s">
        <v>4237</v>
      </c>
    </row>
    <row r="651" spans="1:24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 t="shared" si="10"/>
        <v>2016</v>
      </c>
      <c r="X651" t="s">
        <v>4245</v>
      </c>
    </row>
    <row r="652" spans="1:24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>
        <f t="shared" si="10"/>
        <v>2016</v>
      </c>
      <c r="X652" t="s">
        <v>4252</v>
      </c>
    </row>
    <row r="653" spans="1:24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 t="str">
        <f t="shared" si="10"/>
        <v/>
      </c>
      <c r="X653" t="s">
        <v>4256</v>
      </c>
    </row>
    <row r="654" spans="1:24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 t="str">
        <f t="shared" si="10"/>
        <v/>
      </c>
      <c r="X654" t="s">
        <v>4257</v>
      </c>
    </row>
    <row r="655" spans="1:24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 t="str">
        <f t="shared" si="10"/>
        <v/>
      </c>
      <c r="X655" t="s">
        <v>4262</v>
      </c>
    </row>
    <row r="656" spans="1:24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 t="str">
        <f t="shared" si="10"/>
        <v/>
      </c>
      <c r="X656" t="s">
        <v>4265</v>
      </c>
    </row>
    <row r="657" spans="1:24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 t="str">
        <f t="shared" si="10"/>
        <v/>
      </c>
      <c r="X657" t="s">
        <v>4269</v>
      </c>
    </row>
    <row r="658" spans="1:24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 t="str">
        <f t="shared" si="10"/>
        <v/>
      </c>
      <c r="X658" t="s">
        <v>4281</v>
      </c>
    </row>
    <row r="659" spans="1:24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 t="str">
        <f t="shared" si="10"/>
        <v/>
      </c>
      <c r="X659" t="s">
        <v>4284</v>
      </c>
    </row>
    <row r="660" spans="1:24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 t="str">
        <f t="shared" si="10"/>
        <v/>
      </c>
      <c r="X660" t="s">
        <v>4295</v>
      </c>
    </row>
    <row r="661" spans="1:24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 t="str">
        <f t="shared" si="10"/>
        <v/>
      </c>
      <c r="X661" t="s">
        <v>4298</v>
      </c>
    </row>
    <row r="662" spans="1:24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 t="str">
        <f t="shared" si="10"/>
        <v/>
      </c>
      <c r="X662" t="s">
        <v>4303</v>
      </c>
    </row>
    <row r="663" spans="1:24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 t="str">
        <f t="shared" si="10"/>
        <v/>
      </c>
      <c r="X663" t="s">
        <v>4308</v>
      </c>
    </row>
    <row r="664" spans="1:24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 t="str">
        <f t="shared" si="10"/>
        <v/>
      </c>
      <c r="X664" t="s">
        <v>4311</v>
      </c>
    </row>
    <row r="665" spans="1:24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 t="str">
        <f t="shared" si="10"/>
        <v/>
      </c>
      <c r="X665" t="s">
        <v>4317</v>
      </c>
    </row>
    <row r="666" spans="1:24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2016</v>
      </c>
      <c r="X666" t="s">
        <v>4319</v>
      </c>
    </row>
    <row r="667" spans="1:24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 t="shared" si="10"/>
        <v>2017</v>
      </c>
      <c r="X667" t="s">
        <v>4322</v>
      </c>
    </row>
    <row r="668" spans="1:24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0"/>
        <v>2017</v>
      </c>
      <c r="X668" t="s">
        <v>4326</v>
      </c>
    </row>
    <row r="669" spans="1:24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2017</v>
      </c>
      <c r="X669" t="s">
        <v>4327</v>
      </c>
    </row>
    <row r="670" spans="1:24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 t="str">
        <f t="shared" si="10"/>
        <v/>
      </c>
      <c r="X670" t="s">
        <v>4329</v>
      </c>
    </row>
    <row r="671" spans="1:24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 t="shared" si="10"/>
        <v>2017</v>
      </c>
      <c r="X671" t="s">
        <v>4335</v>
      </c>
    </row>
    <row r="672" spans="1:24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 t="shared" si="10"/>
        <v>2017</v>
      </c>
      <c r="X672" t="s">
        <v>4342</v>
      </c>
    </row>
    <row r="673" spans="1:24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 t="shared" si="10"/>
        <v>2017</v>
      </c>
      <c r="X673" t="s">
        <v>4347</v>
      </c>
    </row>
    <row r="674" spans="1:24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 t="str">
        <f t="shared" si="10"/>
        <v/>
      </c>
      <c r="X674" t="s">
        <v>4356</v>
      </c>
    </row>
    <row r="675" spans="1:24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2017</v>
      </c>
      <c r="X675" t="s">
        <v>4361</v>
      </c>
    </row>
    <row r="676" spans="1:24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>
        <f t="shared" si="10"/>
        <v>2017</v>
      </c>
      <c r="X676" t="s">
        <v>4362</v>
      </c>
    </row>
    <row r="677" spans="1:24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>
        <f t="shared" si="10"/>
        <v>2017</v>
      </c>
      <c r="X677" t="s">
        <v>4365</v>
      </c>
    </row>
    <row r="678" spans="1:24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 t="str">
        <f t="shared" si="10"/>
        <v/>
      </c>
      <c r="X678" t="s">
        <v>4370</v>
      </c>
    </row>
    <row r="679" spans="1:24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 t="str">
        <f t="shared" si="10"/>
        <v/>
      </c>
      <c r="X679" t="s">
        <v>4376</v>
      </c>
    </row>
    <row r="680" spans="1:24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 t="str">
        <f t="shared" si="10"/>
        <v/>
      </c>
      <c r="X680" t="s">
        <v>4379</v>
      </c>
    </row>
    <row r="681" spans="1:24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 t="str">
        <f t="shared" si="10"/>
        <v/>
      </c>
      <c r="X681" t="s">
        <v>4383</v>
      </c>
    </row>
    <row r="682" spans="1:24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 t="str">
        <f t="shared" si="10"/>
        <v/>
      </c>
      <c r="X682" t="s">
        <v>4387</v>
      </c>
    </row>
    <row r="683" spans="1:24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 t="str">
        <f t="shared" si="10"/>
        <v/>
      </c>
      <c r="X683" t="s">
        <v>4390</v>
      </c>
    </row>
    <row r="684" spans="1:24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 t="str">
        <f t="shared" si="10"/>
        <v/>
      </c>
      <c r="X684" t="s">
        <v>4393</v>
      </c>
    </row>
    <row r="685" spans="1:24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 t="shared" si="10"/>
        <v>2017</v>
      </c>
      <c r="X685" t="s">
        <v>4394</v>
      </c>
    </row>
    <row r="686" spans="1:24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>
        <f t="shared" si="10"/>
        <v>2017</v>
      </c>
      <c r="X686" t="s">
        <v>4399</v>
      </c>
    </row>
    <row r="687" spans="1:24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2014</v>
      </c>
      <c r="X687" t="s">
        <v>4404</v>
      </c>
    </row>
    <row r="688" spans="1:24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>
        <f t="shared" si="10"/>
        <v>2014</v>
      </c>
      <c r="X688" t="s">
        <v>4407</v>
      </c>
    </row>
    <row r="689" spans="1:24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2014</v>
      </c>
      <c r="X689" t="s">
        <v>4414</v>
      </c>
    </row>
    <row r="690" spans="1:24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 t="str">
        <f t="shared" si="10"/>
        <v/>
      </c>
      <c r="X690" t="s">
        <v>4423</v>
      </c>
    </row>
    <row r="691" spans="1:24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 t="str">
        <f t="shared" si="10"/>
        <v/>
      </c>
      <c r="X691" t="s">
        <v>4430</v>
      </c>
    </row>
    <row r="692" spans="1:24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 t="str">
        <f t="shared" si="10"/>
        <v/>
      </c>
      <c r="X692" t="s">
        <v>4433</v>
      </c>
    </row>
    <row r="693" spans="1:24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 t="str">
        <f t="shared" si="10"/>
        <v/>
      </c>
      <c r="X693" t="s">
        <v>4437</v>
      </c>
    </row>
    <row r="694" spans="1:24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 t="str">
        <f t="shared" si="10"/>
        <v/>
      </c>
      <c r="X694" t="s">
        <v>4440</v>
      </c>
    </row>
    <row r="695" spans="1:24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 t="str">
        <f t="shared" si="10"/>
        <v/>
      </c>
      <c r="X695" t="s">
        <v>4443</v>
      </c>
    </row>
    <row r="696" spans="1:24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 t="str">
        <f t="shared" si="10"/>
        <v/>
      </c>
      <c r="X696" t="s">
        <v>4448</v>
      </c>
    </row>
    <row r="697" spans="1:24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 t="str">
        <f t="shared" si="10"/>
        <v/>
      </c>
      <c r="X697" t="s">
        <v>4449</v>
      </c>
    </row>
    <row r="698" spans="1:24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 t="str">
        <f t="shared" si="10"/>
        <v/>
      </c>
      <c r="X698" t="s">
        <v>4452</v>
      </c>
    </row>
    <row r="699" spans="1:24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 t="str">
        <f t="shared" si="10"/>
        <v/>
      </c>
      <c r="X699" t="s">
        <v>4455</v>
      </c>
    </row>
    <row r="700" spans="1:24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 t="str">
        <f t="shared" si="10"/>
        <v/>
      </c>
      <c r="X700" t="s">
        <v>4457</v>
      </c>
    </row>
    <row r="701" spans="1:24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 t="str">
        <f t="shared" si="10"/>
        <v/>
      </c>
      <c r="X701" t="s">
        <v>4462</v>
      </c>
    </row>
    <row r="702" spans="1:24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 t="str">
        <f t="shared" si="10"/>
        <v/>
      </c>
      <c r="X702" t="s">
        <v>4466</v>
      </c>
    </row>
    <row r="703" spans="1:24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 t="shared" si="10"/>
        <v>2017</v>
      </c>
      <c r="X703" t="s">
        <v>4469</v>
      </c>
    </row>
    <row r="704" spans="1:24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>
        <f t="shared" si="10"/>
        <v>2016</v>
      </c>
      <c r="X704" t="s">
        <v>4472</v>
      </c>
    </row>
    <row r="705" spans="1:24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10"/>
        <v>2015</v>
      </c>
      <c r="X705" t="s">
        <v>4479</v>
      </c>
    </row>
    <row r="706" spans="1:24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>
        <f t="shared" si="10"/>
        <v>2014</v>
      </c>
      <c r="X706" t="s">
        <v>4484</v>
      </c>
    </row>
    <row r="707" spans="1:24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11">IFERROR(YEAR(C707),"")</f>
        <v>2014</v>
      </c>
      <c r="X707" t="s">
        <v>4488</v>
      </c>
    </row>
    <row r="708" spans="1:24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 t="shared" si="11"/>
        <v>2014</v>
      </c>
      <c r="X708" t="s">
        <v>4490</v>
      </c>
    </row>
    <row r="709" spans="1:24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>
        <f t="shared" si="11"/>
        <v>2014</v>
      </c>
      <c r="X709" t="s">
        <v>4497</v>
      </c>
    </row>
    <row r="710" spans="1:24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>
        <f t="shared" si="11"/>
        <v>2014</v>
      </c>
      <c r="X710" t="s">
        <v>4500</v>
      </c>
    </row>
    <row r="711" spans="1:24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 t="shared" si="11"/>
        <v>2014</v>
      </c>
      <c r="X711" t="s">
        <v>4505</v>
      </c>
    </row>
    <row r="712" spans="1:24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>
        <f t="shared" si="11"/>
        <v>2014</v>
      </c>
      <c r="X712" t="s">
        <v>4510</v>
      </c>
    </row>
    <row r="713" spans="1:24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2017</v>
      </c>
      <c r="X713" t="s">
        <v>4517</v>
      </c>
    </row>
    <row r="714" spans="1:24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 t="str">
        <f t="shared" si="11"/>
        <v/>
      </c>
      <c r="X714" t="s">
        <v>4521</v>
      </c>
    </row>
    <row r="715" spans="1:24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 t="str">
        <f t="shared" si="11"/>
        <v/>
      </c>
      <c r="X715" t="s">
        <v>4523</v>
      </c>
    </row>
    <row r="716" spans="1:24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 t="str">
        <f t="shared" si="11"/>
        <v/>
      </c>
      <c r="X716" t="s">
        <v>4528</v>
      </c>
    </row>
    <row r="717" spans="1:24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1"/>
        <v>2014</v>
      </c>
      <c r="X717" t="s">
        <v>4532</v>
      </c>
    </row>
    <row r="718" spans="1:24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>
        <f t="shared" si="11"/>
        <v>2014</v>
      </c>
      <c r="X718" t="s">
        <v>4534</v>
      </c>
    </row>
    <row r="719" spans="1:24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 t="str">
        <f t="shared" si="11"/>
        <v/>
      </c>
      <c r="X719" t="s">
        <v>4540</v>
      </c>
    </row>
    <row r="720" spans="1:24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>
        <f t="shared" si="11"/>
        <v>2014</v>
      </c>
      <c r="X720" t="s">
        <v>4542</v>
      </c>
    </row>
    <row r="721" spans="1:24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1"/>
        <v>2014</v>
      </c>
      <c r="X721" t="s">
        <v>4546</v>
      </c>
    </row>
    <row r="722" spans="1:24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 t="str">
        <f t="shared" si="11"/>
        <v/>
      </c>
      <c r="X722" t="s">
        <v>4549</v>
      </c>
    </row>
    <row r="723" spans="1:24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 t="str">
        <f t="shared" si="11"/>
        <v/>
      </c>
      <c r="X723" t="s">
        <v>4554</v>
      </c>
    </row>
    <row r="724" spans="1:24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 t="str">
        <f t="shared" si="11"/>
        <v/>
      </c>
      <c r="X724" t="s">
        <v>4557</v>
      </c>
    </row>
    <row r="725" spans="1:24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1"/>
        <v>2014</v>
      </c>
      <c r="X725" t="s">
        <v>4560</v>
      </c>
    </row>
    <row r="726" spans="1:24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2016</v>
      </c>
      <c r="X726" t="s">
        <v>4563</v>
      </c>
    </row>
    <row r="727" spans="1:24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 t="str">
        <f t="shared" si="11"/>
        <v/>
      </c>
      <c r="X727" t="s">
        <v>4564</v>
      </c>
    </row>
    <row r="728" spans="1:24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 t="str">
        <f t="shared" si="11"/>
        <v/>
      </c>
      <c r="X728" t="s">
        <v>4566</v>
      </c>
    </row>
    <row r="729" spans="1:24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2016</v>
      </c>
      <c r="X729" t="s">
        <v>4568</v>
      </c>
    </row>
    <row r="730" spans="1:24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11"/>
        <v>2016</v>
      </c>
      <c r="X730" t="s">
        <v>4571</v>
      </c>
    </row>
    <row r="731" spans="1:24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 t="shared" si="11"/>
        <v>2016</v>
      </c>
      <c r="X731" t="s">
        <v>4573</v>
      </c>
    </row>
    <row r="732" spans="1:24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1"/>
        <v>2016</v>
      </c>
      <c r="X732" t="s">
        <v>4576</v>
      </c>
    </row>
    <row r="733" spans="1:24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>
        <f t="shared" si="11"/>
        <v>2016</v>
      </c>
      <c r="X733" t="s">
        <v>4578</v>
      </c>
    </row>
    <row r="734" spans="1:24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 t="str">
        <f t="shared" si="11"/>
        <v/>
      </c>
      <c r="X734" t="s">
        <v>4584</v>
      </c>
    </row>
    <row r="735" spans="1:24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 t="str">
        <f t="shared" si="11"/>
        <v/>
      </c>
      <c r="X735" t="s">
        <v>4589</v>
      </c>
    </row>
    <row r="736" spans="1:24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 t="str">
        <f t="shared" si="11"/>
        <v/>
      </c>
      <c r="X736" t="s">
        <v>4595</v>
      </c>
    </row>
    <row r="737" spans="1:24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 t="str">
        <f t="shared" si="11"/>
        <v/>
      </c>
      <c r="X737" t="s">
        <v>4600</v>
      </c>
    </row>
    <row r="738" spans="1:24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 t="str">
        <f t="shared" si="11"/>
        <v/>
      </c>
      <c r="X738" t="s">
        <v>4603</v>
      </c>
    </row>
    <row r="739" spans="1:24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 t="str">
        <f t="shared" si="11"/>
        <v/>
      </c>
      <c r="X739" t="s">
        <v>4608</v>
      </c>
    </row>
    <row r="740" spans="1:24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>
        <f t="shared" si="11"/>
        <v>2014</v>
      </c>
      <c r="X740" t="s">
        <v>4611</v>
      </c>
    </row>
    <row r="741" spans="1:24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1"/>
        <v>2014</v>
      </c>
      <c r="X741" t="s">
        <v>4615</v>
      </c>
    </row>
    <row r="742" spans="1:24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11"/>
        <v>2014</v>
      </c>
      <c r="X742" t="s">
        <v>4623</v>
      </c>
    </row>
    <row r="743" spans="1:24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 t="shared" si="11"/>
        <v>2014</v>
      </c>
      <c r="X743" t="s">
        <v>4627</v>
      </c>
    </row>
    <row r="744" spans="1:24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 t="str">
        <f t="shared" si="11"/>
        <v/>
      </c>
      <c r="X744" t="s">
        <v>4630</v>
      </c>
    </row>
    <row r="745" spans="1:24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 t="str">
        <f t="shared" si="11"/>
        <v/>
      </c>
      <c r="X745" t="s">
        <v>4633</v>
      </c>
    </row>
    <row r="746" spans="1:24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 t="str">
        <f t="shared" si="11"/>
        <v/>
      </c>
      <c r="X746" t="s">
        <v>4635</v>
      </c>
    </row>
    <row r="747" spans="1:24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 t="str">
        <f t="shared" si="11"/>
        <v/>
      </c>
      <c r="X747" t="s">
        <v>4638</v>
      </c>
    </row>
    <row r="748" spans="1:24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 t="str">
        <f t="shared" si="11"/>
        <v/>
      </c>
      <c r="X748" t="s">
        <v>4639</v>
      </c>
    </row>
    <row r="749" spans="1:24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 t="str">
        <f t="shared" si="11"/>
        <v/>
      </c>
      <c r="X749" t="s">
        <v>4642</v>
      </c>
    </row>
    <row r="750" spans="1:24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 t="str">
        <f t="shared" si="11"/>
        <v/>
      </c>
      <c r="X750" t="s">
        <v>4646</v>
      </c>
    </row>
    <row r="751" spans="1:24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>
        <f t="shared" si="11"/>
        <v>2017</v>
      </c>
      <c r="X751" t="s">
        <v>4650</v>
      </c>
    </row>
    <row r="752" spans="1:24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>
        <f t="shared" si="11"/>
        <v>2017</v>
      </c>
      <c r="X752" t="s">
        <v>4653</v>
      </c>
    </row>
    <row r="753" spans="1:24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>
        <f t="shared" si="11"/>
        <v>2017</v>
      </c>
      <c r="X753" t="s">
        <v>4657</v>
      </c>
    </row>
    <row r="754" spans="1:24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>
        <f t="shared" si="11"/>
        <v>2017</v>
      </c>
      <c r="X754" t="s">
        <v>4660</v>
      </c>
    </row>
    <row r="755" spans="1:24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1"/>
        <v>2016</v>
      </c>
      <c r="X755" t="s">
        <v>4667</v>
      </c>
    </row>
    <row r="756" spans="1:24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>
        <f t="shared" si="11"/>
        <v>2015</v>
      </c>
      <c r="X756" t="s">
        <v>4669</v>
      </c>
    </row>
    <row r="757" spans="1:24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 t="str">
        <f t="shared" si="11"/>
        <v/>
      </c>
      <c r="X757" t="s">
        <v>4672</v>
      </c>
    </row>
    <row r="758" spans="1:24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 t="str">
        <f t="shared" si="11"/>
        <v/>
      </c>
      <c r="X758" t="s">
        <v>4675</v>
      </c>
    </row>
    <row r="759" spans="1:24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 t="str">
        <f t="shared" si="11"/>
        <v/>
      </c>
      <c r="X759" t="s">
        <v>4676</v>
      </c>
    </row>
    <row r="760" spans="1:24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 t="str">
        <f t="shared" si="11"/>
        <v/>
      </c>
      <c r="X760" t="s">
        <v>4679</v>
      </c>
    </row>
    <row r="761" spans="1:24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 t="str">
        <f t="shared" si="11"/>
        <v/>
      </c>
      <c r="X761" t="s">
        <v>4682</v>
      </c>
    </row>
    <row r="762" spans="1:24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 t="str">
        <f t="shared" si="11"/>
        <v/>
      </c>
      <c r="X762" t="s">
        <v>4685</v>
      </c>
    </row>
    <row r="763" spans="1:24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2017</v>
      </c>
      <c r="X763" t="s">
        <v>4688</v>
      </c>
    </row>
    <row r="764" spans="1:24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>
        <f t="shared" si="11"/>
        <v>2015</v>
      </c>
      <c r="X764" t="s">
        <v>4696</v>
      </c>
    </row>
    <row r="765" spans="1:24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 t="str">
        <f t="shared" si="11"/>
        <v/>
      </c>
      <c r="X765" t="s">
        <v>4697</v>
      </c>
    </row>
    <row r="766" spans="1:24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 t="str">
        <f t="shared" si="11"/>
        <v/>
      </c>
      <c r="X766" t="s">
        <v>4700</v>
      </c>
    </row>
    <row r="767" spans="1:24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 t="str">
        <f t="shared" si="11"/>
        <v/>
      </c>
      <c r="X767" t="s">
        <v>4707</v>
      </c>
    </row>
    <row r="768" spans="1:24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 t="str">
        <f t="shared" si="11"/>
        <v/>
      </c>
      <c r="X768" t="s">
        <v>4714</v>
      </c>
    </row>
    <row r="769" spans="1:24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 t="str">
        <f t="shared" si="11"/>
        <v/>
      </c>
      <c r="X769" t="s">
        <v>4717</v>
      </c>
    </row>
    <row r="770" spans="1:24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 t="str">
        <f t="shared" si="11"/>
        <v/>
      </c>
      <c r="X770" t="s">
        <v>4720</v>
      </c>
    </row>
    <row r="771" spans="1:24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 t="str">
        <f t="shared" ref="V771:V834" si="12">IFERROR(YEAR(C771),"")</f>
        <v/>
      </c>
      <c r="X771" t="s">
        <v>4724</v>
      </c>
    </row>
    <row r="772" spans="1:24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 t="str">
        <f t="shared" si="12"/>
        <v/>
      </c>
      <c r="X772" t="s">
        <v>4729</v>
      </c>
    </row>
    <row r="773" spans="1:24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 t="str">
        <f t="shared" si="12"/>
        <v/>
      </c>
      <c r="X773" t="s">
        <v>4732</v>
      </c>
    </row>
    <row r="774" spans="1:24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 t="str">
        <f t="shared" si="12"/>
        <v/>
      </c>
      <c r="X774" t="s">
        <v>4738</v>
      </c>
    </row>
    <row r="775" spans="1:24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 t="str">
        <f t="shared" si="12"/>
        <v/>
      </c>
      <c r="X775" t="s">
        <v>4745</v>
      </c>
    </row>
    <row r="776" spans="1:24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 t="str">
        <f t="shared" si="12"/>
        <v/>
      </c>
      <c r="X776" t="s">
        <v>4749</v>
      </c>
    </row>
    <row r="777" spans="1:24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 t="str">
        <f t="shared" si="12"/>
        <v/>
      </c>
      <c r="X777" t="s">
        <v>4756</v>
      </c>
    </row>
    <row r="778" spans="1:24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 t="str">
        <f t="shared" si="12"/>
        <v/>
      </c>
      <c r="X778" t="s">
        <v>4757</v>
      </c>
    </row>
    <row r="779" spans="1:24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 t="str">
        <f t="shared" si="12"/>
        <v/>
      </c>
      <c r="X779" t="s">
        <v>4758</v>
      </c>
    </row>
    <row r="780" spans="1:24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 t="str">
        <f t="shared" si="12"/>
        <v/>
      </c>
      <c r="X780" t="s">
        <v>4764</v>
      </c>
    </row>
    <row r="781" spans="1:24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 t="str">
        <f t="shared" si="12"/>
        <v/>
      </c>
      <c r="X781" t="s">
        <v>4768</v>
      </c>
    </row>
    <row r="782" spans="1:24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 t="str">
        <f t="shared" si="12"/>
        <v/>
      </c>
      <c r="X782" t="s">
        <v>4771</v>
      </c>
    </row>
    <row r="783" spans="1:24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 t="shared" si="12"/>
        <v>2015</v>
      </c>
      <c r="X783" t="s">
        <v>4774</v>
      </c>
    </row>
    <row r="784" spans="1:24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>
        <f t="shared" si="12"/>
        <v>2015</v>
      </c>
      <c r="X784" t="s">
        <v>4781</v>
      </c>
    </row>
    <row r="785" spans="1:24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2015</v>
      </c>
      <c r="X785" t="s">
        <v>4787</v>
      </c>
    </row>
    <row r="786" spans="1:24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 t="shared" si="12"/>
        <v>2015</v>
      </c>
      <c r="X786" t="s">
        <v>4788</v>
      </c>
    </row>
    <row r="787" spans="1:24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 t="str">
        <f t="shared" si="12"/>
        <v/>
      </c>
      <c r="X787" t="s">
        <v>4792</v>
      </c>
    </row>
    <row r="788" spans="1:24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 t="str">
        <f t="shared" si="12"/>
        <v/>
      </c>
      <c r="X788" t="s">
        <v>4795</v>
      </c>
    </row>
    <row r="789" spans="1:24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 t="shared" si="12"/>
        <v>2015</v>
      </c>
      <c r="X789" t="s">
        <v>4800</v>
      </c>
    </row>
    <row r="790" spans="1:24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 t="str">
        <f t="shared" si="12"/>
        <v/>
      </c>
      <c r="X790" t="s">
        <v>4808</v>
      </c>
    </row>
    <row r="791" spans="1:24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 t="str">
        <f t="shared" si="12"/>
        <v/>
      </c>
      <c r="X791" t="s">
        <v>4812</v>
      </c>
    </row>
    <row r="792" spans="1:24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 t="str">
        <f t="shared" si="12"/>
        <v/>
      </c>
      <c r="X792" t="s">
        <v>4814</v>
      </c>
    </row>
    <row r="793" spans="1:24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 t="str">
        <f t="shared" si="12"/>
        <v/>
      </c>
      <c r="X793" t="s">
        <v>4818</v>
      </c>
    </row>
    <row r="794" spans="1:24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 t="str">
        <f t="shared" si="12"/>
        <v/>
      </c>
      <c r="X794" t="s">
        <v>4822</v>
      </c>
    </row>
    <row r="795" spans="1:24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 t="str">
        <f t="shared" si="12"/>
        <v/>
      </c>
      <c r="X795" t="s">
        <v>4825</v>
      </c>
    </row>
    <row r="796" spans="1:24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 t="str">
        <f t="shared" si="12"/>
        <v/>
      </c>
      <c r="X796" t="s">
        <v>4831</v>
      </c>
    </row>
    <row r="797" spans="1:24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 t="str">
        <f t="shared" si="12"/>
        <v/>
      </c>
      <c r="X797" t="s">
        <v>4836</v>
      </c>
    </row>
    <row r="798" spans="1:24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 t="str">
        <f t="shared" si="12"/>
        <v/>
      </c>
      <c r="X798" t="s">
        <v>4840</v>
      </c>
    </row>
    <row r="799" spans="1:24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 t="str">
        <f t="shared" si="12"/>
        <v/>
      </c>
      <c r="X799" t="s">
        <v>4845</v>
      </c>
    </row>
    <row r="800" spans="1:24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 t="str">
        <f t="shared" si="12"/>
        <v/>
      </c>
      <c r="X800" t="s">
        <v>4848</v>
      </c>
    </row>
    <row r="801" spans="1:24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 t="str">
        <f t="shared" si="12"/>
        <v/>
      </c>
      <c r="X801" t="s">
        <v>4854</v>
      </c>
    </row>
    <row r="802" spans="1:24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 t="str">
        <f t="shared" si="12"/>
        <v/>
      </c>
      <c r="X802" t="s">
        <v>4862</v>
      </c>
    </row>
    <row r="803" spans="1:24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 t="str">
        <f t="shared" si="12"/>
        <v/>
      </c>
      <c r="X803" t="s">
        <v>4869</v>
      </c>
    </row>
    <row r="804" spans="1:24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 t="str">
        <f t="shared" si="12"/>
        <v/>
      </c>
      <c r="X804" t="s">
        <v>4870</v>
      </c>
    </row>
    <row r="805" spans="1:24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>
        <f t="shared" si="12"/>
        <v>2016</v>
      </c>
      <c r="X805" t="s">
        <v>4875</v>
      </c>
    </row>
    <row r="806" spans="1:24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 t="str">
        <f t="shared" si="12"/>
        <v/>
      </c>
      <c r="X806" t="s">
        <v>4878</v>
      </c>
    </row>
    <row r="807" spans="1:24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2"/>
        <v>2014</v>
      </c>
      <c r="X807" t="s">
        <v>4881</v>
      </c>
    </row>
    <row r="808" spans="1:24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2"/>
        <v>2014</v>
      </c>
      <c r="X808" t="s">
        <v>4890</v>
      </c>
    </row>
    <row r="809" spans="1:24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2015</v>
      </c>
      <c r="X809" t="s">
        <v>4892</v>
      </c>
    </row>
    <row r="810" spans="1:24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2015</v>
      </c>
      <c r="X810" t="s">
        <v>4895</v>
      </c>
    </row>
    <row r="811" spans="1:24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 t="str">
        <f t="shared" si="12"/>
        <v/>
      </c>
      <c r="X811" t="s">
        <v>4899</v>
      </c>
    </row>
    <row r="812" spans="1:24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 t="str">
        <f t="shared" si="12"/>
        <v/>
      </c>
      <c r="X812" t="s">
        <v>4901</v>
      </c>
    </row>
    <row r="813" spans="1:24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 t="str">
        <f t="shared" si="12"/>
        <v/>
      </c>
      <c r="X813" t="s">
        <v>4905</v>
      </c>
    </row>
    <row r="814" spans="1:24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 t="str">
        <f t="shared" si="12"/>
        <v/>
      </c>
      <c r="X814" t="s">
        <v>4906</v>
      </c>
    </row>
    <row r="815" spans="1:24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 t="str">
        <f t="shared" si="12"/>
        <v/>
      </c>
      <c r="X815" t="s">
        <v>4910</v>
      </c>
    </row>
    <row r="816" spans="1:24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 t="str">
        <f t="shared" si="12"/>
        <v/>
      </c>
      <c r="X816" t="s">
        <v>4915</v>
      </c>
    </row>
    <row r="817" spans="1:24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 t="str">
        <f t="shared" si="12"/>
        <v/>
      </c>
      <c r="X817" t="s">
        <v>4918</v>
      </c>
    </row>
    <row r="818" spans="1:24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 t="str">
        <f t="shared" si="12"/>
        <v/>
      </c>
      <c r="X818" t="s">
        <v>4919</v>
      </c>
    </row>
    <row r="819" spans="1:24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 t="str">
        <f t="shared" si="12"/>
        <v/>
      </c>
      <c r="X819" t="s">
        <v>4924</v>
      </c>
    </row>
    <row r="820" spans="1:24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 t="str">
        <f t="shared" si="12"/>
        <v/>
      </c>
      <c r="X820" t="s">
        <v>4925</v>
      </c>
    </row>
    <row r="821" spans="1:24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 t="str">
        <f t="shared" si="12"/>
        <v/>
      </c>
      <c r="X821" t="s">
        <v>4927</v>
      </c>
    </row>
    <row r="822" spans="1:24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 t="str">
        <f t="shared" si="12"/>
        <v/>
      </c>
      <c r="X822" t="s">
        <v>4931</v>
      </c>
    </row>
    <row r="823" spans="1:24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 t="str">
        <f t="shared" si="12"/>
        <v/>
      </c>
      <c r="X823" t="s">
        <v>4935</v>
      </c>
    </row>
    <row r="824" spans="1:24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 t="str">
        <f t="shared" si="12"/>
        <v/>
      </c>
      <c r="X824" t="s">
        <v>4939</v>
      </c>
    </row>
    <row r="825" spans="1:24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 t="str">
        <f t="shared" si="12"/>
        <v/>
      </c>
      <c r="X825" t="s">
        <v>4943</v>
      </c>
    </row>
    <row r="826" spans="1:24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>
        <f t="shared" si="12"/>
        <v>2014</v>
      </c>
      <c r="X826" t="s">
        <v>4946</v>
      </c>
    </row>
    <row r="827" spans="1:24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>
        <f t="shared" si="12"/>
        <v>2014</v>
      </c>
      <c r="X827" t="s">
        <v>4947</v>
      </c>
    </row>
    <row r="828" spans="1:24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 t="str">
        <f t="shared" si="12"/>
        <v/>
      </c>
      <c r="X828" t="s">
        <v>4950</v>
      </c>
    </row>
    <row r="829" spans="1:24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 t="str">
        <f t="shared" si="12"/>
        <v/>
      </c>
      <c r="X829" t="s">
        <v>4954</v>
      </c>
    </row>
    <row r="830" spans="1:24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 t="str">
        <f t="shared" si="12"/>
        <v/>
      </c>
      <c r="X830" t="s">
        <v>4955</v>
      </c>
    </row>
    <row r="831" spans="1:24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 t="str">
        <f t="shared" si="12"/>
        <v/>
      </c>
      <c r="X831" t="s">
        <v>4956</v>
      </c>
    </row>
    <row r="832" spans="1:24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 t="str">
        <f t="shared" si="12"/>
        <v/>
      </c>
      <c r="X832" t="s">
        <v>4963</v>
      </c>
    </row>
    <row r="833" spans="1:24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 t="str">
        <f t="shared" si="12"/>
        <v/>
      </c>
      <c r="X833" t="s">
        <v>4967</v>
      </c>
    </row>
    <row r="834" spans="1:24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 t="str">
        <f t="shared" si="12"/>
        <v/>
      </c>
      <c r="X834" t="s">
        <v>4968</v>
      </c>
    </row>
    <row r="835" spans="1:24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 t="str">
        <f t="shared" ref="V835:V898" si="13">IFERROR(YEAR(C835),"")</f>
        <v/>
      </c>
      <c r="X835" t="s">
        <v>4971</v>
      </c>
    </row>
    <row r="836" spans="1:24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 t="str">
        <f t="shared" si="13"/>
        <v/>
      </c>
      <c r="X836" t="s">
        <v>4973</v>
      </c>
    </row>
    <row r="837" spans="1:24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 t="str">
        <f t="shared" si="13"/>
        <v/>
      </c>
      <c r="X837" t="s">
        <v>4976</v>
      </c>
    </row>
    <row r="838" spans="1:24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 t="shared" si="13"/>
        <v>2014</v>
      </c>
      <c r="X838" t="s">
        <v>4982</v>
      </c>
    </row>
    <row r="839" spans="1:24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3"/>
        <v>2017</v>
      </c>
      <c r="X839" t="s">
        <v>4989</v>
      </c>
    </row>
    <row r="840" spans="1:24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2016</v>
      </c>
      <c r="X840" t="s">
        <v>4995</v>
      </c>
    </row>
    <row r="841" spans="1:24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 t="str">
        <f t="shared" si="13"/>
        <v/>
      </c>
      <c r="X841" t="s">
        <v>4996</v>
      </c>
    </row>
    <row r="842" spans="1:24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 t="str">
        <f t="shared" si="13"/>
        <v/>
      </c>
      <c r="X842" t="s">
        <v>4999</v>
      </c>
    </row>
    <row r="843" spans="1:24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 t="str">
        <f t="shared" si="13"/>
        <v/>
      </c>
      <c r="X843" t="s">
        <v>5000</v>
      </c>
    </row>
    <row r="844" spans="1:24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>
        <f t="shared" si="13"/>
        <v>2016</v>
      </c>
      <c r="X844" t="s">
        <v>5004</v>
      </c>
    </row>
    <row r="845" spans="1:24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3"/>
        <v>2016</v>
      </c>
      <c r="X845" t="s">
        <v>5007</v>
      </c>
    </row>
    <row r="846" spans="1:24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>
        <f t="shared" si="13"/>
        <v>2016</v>
      </c>
      <c r="X846" t="s">
        <v>5010</v>
      </c>
    </row>
    <row r="847" spans="1:24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>
        <f t="shared" si="13"/>
        <v>2016</v>
      </c>
      <c r="X847" t="s">
        <v>5013</v>
      </c>
    </row>
    <row r="848" spans="1:24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 t="str">
        <f t="shared" si="13"/>
        <v/>
      </c>
      <c r="X848" t="s">
        <v>5014</v>
      </c>
    </row>
    <row r="849" spans="1:24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 t="str">
        <f t="shared" si="13"/>
        <v/>
      </c>
      <c r="X849" t="s">
        <v>5018</v>
      </c>
    </row>
    <row r="850" spans="1:24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3"/>
        <v>2017</v>
      </c>
      <c r="X850" t="s">
        <v>5021</v>
      </c>
    </row>
    <row r="851" spans="1:24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 t="shared" si="13"/>
        <v>2014</v>
      </c>
      <c r="X851" t="s">
        <v>5024</v>
      </c>
    </row>
    <row r="852" spans="1:24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 t="str">
        <f t="shared" si="13"/>
        <v/>
      </c>
      <c r="X852" t="s">
        <v>5027</v>
      </c>
    </row>
    <row r="853" spans="1:24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 t="str">
        <f t="shared" si="13"/>
        <v/>
      </c>
      <c r="X853" t="s">
        <v>5030</v>
      </c>
    </row>
    <row r="854" spans="1:24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 t="str">
        <f t="shared" si="13"/>
        <v/>
      </c>
      <c r="X854" t="s">
        <v>5033</v>
      </c>
    </row>
    <row r="855" spans="1:24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 t="str">
        <f t="shared" si="13"/>
        <v/>
      </c>
      <c r="X855" t="s">
        <v>5034</v>
      </c>
    </row>
    <row r="856" spans="1:24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 t="str">
        <f t="shared" si="13"/>
        <v/>
      </c>
      <c r="X856" t="s">
        <v>5038</v>
      </c>
    </row>
    <row r="857" spans="1:24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2014</v>
      </c>
      <c r="X857" t="s">
        <v>5039</v>
      </c>
    </row>
    <row r="858" spans="1:24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>
        <f t="shared" si="13"/>
        <v>2014</v>
      </c>
      <c r="X858" t="s">
        <v>5046</v>
      </c>
    </row>
    <row r="859" spans="1:24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>
        <f t="shared" si="13"/>
        <v>2014</v>
      </c>
      <c r="X859" t="s">
        <v>5053</v>
      </c>
    </row>
    <row r="860" spans="1:24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>
        <f t="shared" si="13"/>
        <v>2017</v>
      </c>
      <c r="X860" t="s">
        <v>5059</v>
      </c>
    </row>
    <row r="861" spans="1:24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>
        <f t="shared" si="13"/>
        <v>2017</v>
      </c>
      <c r="X861" t="s">
        <v>5060</v>
      </c>
    </row>
    <row r="862" spans="1:24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>
        <f t="shared" si="13"/>
        <v>2014</v>
      </c>
      <c r="X862" t="s">
        <v>5062</v>
      </c>
    </row>
    <row r="863" spans="1:24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2014</v>
      </c>
      <c r="X863" t="s">
        <v>5071</v>
      </c>
    </row>
    <row r="864" spans="1:24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2016</v>
      </c>
      <c r="X864" t="s">
        <v>5074</v>
      </c>
    </row>
    <row r="865" spans="1:24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3"/>
        <v>2016</v>
      </c>
      <c r="X865" t="s">
        <v>5075</v>
      </c>
    </row>
    <row r="866" spans="1:24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3"/>
        <v>2016</v>
      </c>
      <c r="X866" t="s">
        <v>5078</v>
      </c>
    </row>
    <row r="867" spans="1:24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2014</v>
      </c>
      <c r="X867" t="s">
        <v>5083</v>
      </c>
    </row>
    <row r="868" spans="1:24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2014</v>
      </c>
      <c r="X868" t="s">
        <v>5091</v>
      </c>
    </row>
    <row r="869" spans="1:24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 t="str">
        <f t="shared" si="13"/>
        <v/>
      </c>
      <c r="X869" t="s">
        <v>5093</v>
      </c>
    </row>
    <row r="870" spans="1:24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 t="shared" si="13"/>
        <v>2014</v>
      </c>
      <c r="X870" t="s">
        <v>5098</v>
      </c>
    </row>
    <row r="871" spans="1:24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>
        <f t="shared" si="13"/>
        <v>2016</v>
      </c>
      <c r="X871" t="s">
        <v>5102</v>
      </c>
    </row>
    <row r="872" spans="1:24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13"/>
        <v>2016</v>
      </c>
      <c r="X872" t="s">
        <v>5107</v>
      </c>
    </row>
    <row r="873" spans="1:24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 t="str">
        <f t="shared" si="13"/>
        <v/>
      </c>
      <c r="X873" t="s">
        <v>5111</v>
      </c>
    </row>
    <row r="874" spans="1:24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>
        <f t="shared" si="13"/>
        <v>2014</v>
      </c>
      <c r="X874" t="s">
        <v>5112</v>
      </c>
    </row>
    <row r="875" spans="1:24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2014</v>
      </c>
      <c r="X875" t="s">
        <v>5117</v>
      </c>
    </row>
    <row r="876" spans="1:24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 t="str">
        <f t="shared" si="13"/>
        <v/>
      </c>
      <c r="X876" t="s">
        <v>5118</v>
      </c>
    </row>
    <row r="877" spans="1:24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 t="str">
        <f t="shared" si="13"/>
        <v/>
      </c>
      <c r="X877" t="s">
        <v>5121</v>
      </c>
    </row>
    <row r="878" spans="1:24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 t="str">
        <f t="shared" si="13"/>
        <v/>
      </c>
      <c r="X878" t="s">
        <v>5122</v>
      </c>
    </row>
    <row r="879" spans="1:24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 t="str">
        <f t="shared" si="13"/>
        <v/>
      </c>
      <c r="X879" t="s">
        <v>5128</v>
      </c>
    </row>
    <row r="880" spans="1:24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 t="str">
        <f t="shared" si="13"/>
        <v/>
      </c>
      <c r="X880" t="s">
        <v>5133</v>
      </c>
    </row>
    <row r="881" spans="1:24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 t="str">
        <f t="shared" si="13"/>
        <v/>
      </c>
      <c r="X881" t="s">
        <v>5134</v>
      </c>
    </row>
    <row r="882" spans="1:24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 t="str">
        <f t="shared" si="13"/>
        <v/>
      </c>
      <c r="X882" t="s">
        <v>5137</v>
      </c>
    </row>
    <row r="883" spans="1:24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>
        <f t="shared" si="13"/>
        <v>2015</v>
      </c>
      <c r="X883" t="s">
        <v>5138</v>
      </c>
    </row>
    <row r="884" spans="1:24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 t="str">
        <f t="shared" si="13"/>
        <v/>
      </c>
      <c r="X884" t="s">
        <v>5141</v>
      </c>
    </row>
    <row r="885" spans="1:24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 t="str">
        <f t="shared" si="13"/>
        <v/>
      </c>
      <c r="X885" t="s">
        <v>5144</v>
      </c>
    </row>
    <row r="886" spans="1:24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 t="str">
        <f t="shared" si="13"/>
        <v/>
      </c>
      <c r="X886" t="s">
        <v>5152</v>
      </c>
    </row>
    <row r="887" spans="1:24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 t="str">
        <f t="shared" si="13"/>
        <v/>
      </c>
      <c r="X887" t="s">
        <v>5161</v>
      </c>
    </row>
    <row r="888" spans="1:24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 t="str">
        <f t="shared" si="13"/>
        <v/>
      </c>
      <c r="X888" t="s">
        <v>5165</v>
      </c>
    </row>
    <row r="889" spans="1:24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 t="str">
        <f t="shared" si="13"/>
        <v/>
      </c>
      <c r="X889" t="s">
        <v>5171</v>
      </c>
    </row>
    <row r="890" spans="1:24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2014</v>
      </c>
      <c r="X890" t="s">
        <v>5174</v>
      </c>
    </row>
    <row r="891" spans="1:24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 t="str">
        <f t="shared" si="13"/>
        <v/>
      </c>
      <c r="X891" t="s">
        <v>5179</v>
      </c>
    </row>
    <row r="892" spans="1:24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 t="str">
        <f t="shared" si="13"/>
        <v/>
      </c>
      <c r="X892" t="s">
        <v>5183</v>
      </c>
    </row>
    <row r="893" spans="1:24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 t="str">
        <f t="shared" si="13"/>
        <v/>
      </c>
      <c r="X893" t="s">
        <v>5184</v>
      </c>
    </row>
    <row r="894" spans="1:24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 t="str">
        <f t="shared" si="13"/>
        <v/>
      </c>
      <c r="X894" t="s">
        <v>5189</v>
      </c>
    </row>
    <row r="895" spans="1:24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 t="str">
        <f t="shared" si="13"/>
        <v/>
      </c>
      <c r="X895" t="s">
        <v>5192</v>
      </c>
    </row>
    <row r="896" spans="1:24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>
        <f t="shared" si="13"/>
        <v>2016</v>
      </c>
      <c r="X896" t="s">
        <v>5195</v>
      </c>
    </row>
    <row r="897" spans="1:24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3"/>
        <v>2016</v>
      </c>
      <c r="X897" t="s">
        <v>5200</v>
      </c>
    </row>
    <row r="898" spans="1:24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 t="shared" si="13"/>
        <v>2016</v>
      </c>
      <c r="X898" t="s">
        <v>5206</v>
      </c>
    </row>
    <row r="899" spans="1:24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>
        <f t="shared" ref="V899:V962" si="14">IFERROR(YEAR(C899),"")</f>
        <v>2014</v>
      </c>
      <c r="X899" t="s">
        <v>5209</v>
      </c>
    </row>
    <row r="900" spans="1:24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 t="str">
        <f t="shared" si="14"/>
        <v/>
      </c>
      <c r="X900" t="s">
        <v>5212</v>
      </c>
    </row>
    <row r="901" spans="1:24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14"/>
        <v>2016</v>
      </c>
      <c r="X901" t="s">
        <v>5216</v>
      </c>
    </row>
    <row r="902" spans="1:24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 t="shared" si="14"/>
        <v>2017</v>
      </c>
      <c r="X902" t="s">
        <v>5217</v>
      </c>
    </row>
    <row r="903" spans="1:24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14"/>
        <v>2017</v>
      </c>
      <c r="X903" t="s">
        <v>5225</v>
      </c>
    </row>
    <row r="904" spans="1:24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 t="str">
        <f t="shared" si="14"/>
        <v/>
      </c>
      <c r="X904" t="s">
        <v>5228</v>
      </c>
    </row>
    <row r="905" spans="1:24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2016</v>
      </c>
      <c r="X905" t="s">
        <v>5231</v>
      </c>
    </row>
    <row r="906" spans="1:24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4"/>
        <v>2016</v>
      </c>
      <c r="X906" t="s">
        <v>5234</v>
      </c>
    </row>
    <row r="907" spans="1:24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>
        <f t="shared" si="14"/>
        <v>2016</v>
      </c>
      <c r="X907" t="s">
        <v>5239</v>
      </c>
    </row>
    <row r="908" spans="1:24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 t="str">
        <f t="shared" si="14"/>
        <v/>
      </c>
      <c r="X908" t="s">
        <v>5240</v>
      </c>
    </row>
    <row r="909" spans="1:24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 t="str">
        <f t="shared" si="14"/>
        <v/>
      </c>
      <c r="X909" t="s">
        <v>5245</v>
      </c>
    </row>
    <row r="910" spans="1:24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 t="str">
        <f t="shared" si="14"/>
        <v/>
      </c>
      <c r="X910" t="s">
        <v>5248</v>
      </c>
    </row>
    <row r="911" spans="1:24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2017</v>
      </c>
      <c r="X911" t="s">
        <v>5250</v>
      </c>
    </row>
    <row r="912" spans="1:24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 t="shared" si="14"/>
        <v>2017</v>
      </c>
      <c r="X912" t="s">
        <v>5255</v>
      </c>
    </row>
    <row r="913" spans="1:24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>
        <f t="shared" si="14"/>
        <v>2017</v>
      </c>
      <c r="X913" t="s">
        <v>5256</v>
      </c>
    </row>
    <row r="914" spans="1:24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 t="str">
        <f t="shared" si="14"/>
        <v/>
      </c>
      <c r="X914" t="s">
        <v>5265</v>
      </c>
    </row>
    <row r="915" spans="1:24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 t="str">
        <f t="shared" si="14"/>
        <v/>
      </c>
      <c r="X915" t="s">
        <v>5272</v>
      </c>
    </row>
    <row r="916" spans="1:24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 t="str">
        <f t="shared" si="14"/>
        <v/>
      </c>
      <c r="X916" t="s">
        <v>5273</v>
      </c>
    </row>
    <row r="917" spans="1:24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 t="str">
        <f t="shared" si="14"/>
        <v/>
      </c>
      <c r="X917" t="s">
        <v>5274</v>
      </c>
    </row>
    <row r="918" spans="1:24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 t="str">
        <f t="shared" si="14"/>
        <v/>
      </c>
      <c r="X918" t="s">
        <v>5278</v>
      </c>
    </row>
    <row r="919" spans="1:24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 t="str">
        <f t="shared" si="14"/>
        <v/>
      </c>
      <c r="X919" t="s">
        <v>5279</v>
      </c>
    </row>
    <row r="920" spans="1:24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 t="shared" si="14"/>
        <v>2016</v>
      </c>
      <c r="X920" t="s">
        <v>5281</v>
      </c>
    </row>
    <row r="921" spans="1:24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14"/>
        <v>2016</v>
      </c>
      <c r="X921" t="s">
        <v>5283</v>
      </c>
    </row>
    <row r="922" spans="1:24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>
        <f t="shared" si="14"/>
        <v>2014</v>
      </c>
      <c r="X922" t="s">
        <v>5284</v>
      </c>
    </row>
    <row r="923" spans="1:24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>
        <f t="shared" si="14"/>
        <v>2015</v>
      </c>
      <c r="X923" t="s">
        <v>5289</v>
      </c>
    </row>
    <row r="924" spans="1:24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2015</v>
      </c>
      <c r="X924" t="s">
        <v>5292</v>
      </c>
    </row>
    <row r="925" spans="1:24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>
        <f t="shared" si="14"/>
        <v>2015</v>
      </c>
      <c r="X925" t="s">
        <v>5293</v>
      </c>
    </row>
    <row r="926" spans="1:24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 t="str">
        <f t="shared" si="14"/>
        <v/>
      </c>
      <c r="X926" t="s">
        <v>5295</v>
      </c>
    </row>
    <row r="927" spans="1:24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 t="str">
        <f t="shared" si="14"/>
        <v/>
      </c>
      <c r="X927" t="s">
        <v>5299</v>
      </c>
    </row>
    <row r="928" spans="1:24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 t="str">
        <f t="shared" si="14"/>
        <v/>
      </c>
      <c r="X928" t="s">
        <v>5301</v>
      </c>
    </row>
    <row r="929" spans="1:24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>
        <f t="shared" si="14"/>
        <v>2015</v>
      </c>
      <c r="X929" t="s">
        <v>5305</v>
      </c>
    </row>
    <row r="930" spans="1:24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>
        <f t="shared" si="14"/>
        <v>2015</v>
      </c>
      <c r="X930" t="s">
        <v>5311</v>
      </c>
    </row>
    <row r="931" spans="1:24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 t="str">
        <f t="shared" si="14"/>
        <v/>
      </c>
      <c r="X931" t="s">
        <v>5313</v>
      </c>
    </row>
    <row r="932" spans="1:24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 t="str">
        <f t="shared" si="14"/>
        <v/>
      </c>
      <c r="X932" t="s">
        <v>5318</v>
      </c>
    </row>
    <row r="933" spans="1:24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 t="str">
        <f t="shared" si="14"/>
        <v/>
      </c>
      <c r="X933" t="s">
        <v>5323</v>
      </c>
    </row>
    <row r="934" spans="1:24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2017</v>
      </c>
      <c r="X934" t="s">
        <v>5324</v>
      </c>
    </row>
    <row r="935" spans="1:24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 t="str">
        <f t="shared" si="14"/>
        <v/>
      </c>
      <c r="X935" t="s">
        <v>5327</v>
      </c>
    </row>
    <row r="936" spans="1:24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 t="str">
        <f t="shared" si="14"/>
        <v/>
      </c>
      <c r="X936" t="s">
        <v>5331</v>
      </c>
    </row>
    <row r="937" spans="1:24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 t="str">
        <f t="shared" si="14"/>
        <v/>
      </c>
      <c r="X937" t="s">
        <v>5334</v>
      </c>
    </row>
    <row r="938" spans="1:24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 t="str">
        <f t="shared" si="14"/>
        <v/>
      </c>
      <c r="X938" t="s">
        <v>5339</v>
      </c>
    </row>
    <row r="939" spans="1:24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>
        <f t="shared" si="14"/>
        <v>2017</v>
      </c>
      <c r="X939" t="s">
        <v>5342</v>
      </c>
    </row>
    <row r="940" spans="1:24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 t="str">
        <f t="shared" si="14"/>
        <v/>
      </c>
      <c r="X940" t="s">
        <v>5347</v>
      </c>
    </row>
    <row r="941" spans="1:24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 t="str">
        <f t="shared" si="14"/>
        <v/>
      </c>
      <c r="X941" t="s">
        <v>5348</v>
      </c>
    </row>
    <row r="942" spans="1:24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 t="str">
        <f t="shared" si="14"/>
        <v/>
      </c>
      <c r="X942" t="s">
        <v>5353</v>
      </c>
    </row>
    <row r="943" spans="1:24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 t="str">
        <f t="shared" si="14"/>
        <v/>
      </c>
      <c r="X943" t="s">
        <v>5357</v>
      </c>
    </row>
    <row r="944" spans="1:24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 t="str">
        <f t="shared" si="14"/>
        <v/>
      </c>
      <c r="X944" t="s">
        <v>5360</v>
      </c>
    </row>
    <row r="945" spans="1:24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 t="str">
        <f t="shared" si="14"/>
        <v/>
      </c>
      <c r="X945" t="s">
        <v>5362</v>
      </c>
    </row>
    <row r="946" spans="1:24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 t="str">
        <f t="shared" si="14"/>
        <v/>
      </c>
      <c r="X946" t="s">
        <v>5366</v>
      </c>
    </row>
    <row r="947" spans="1:24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 t="str">
        <f t="shared" si="14"/>
        <v/>
      </c>
      <c r="X947" t="s">
        <v>5375</v>
      </c>
    </row>
    <row r="948" spans="1:24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 t="str">
        <f t="shared" si="14"/>
        <v/>
      </c>
      <c r="X948" t="s">
        <v>5378</v>
      </c>
    </row>
    <row r="949" spans="1:24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 t="str">
        <f t="shared" si="14"/>
        <v/>
      </c>
      <c r="X949" t="s">
        <v>5383</v>
      </c>
    </row>
    <row r="950" spans="1:24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 t="str">
        <f t="shared" si="14"/>
        <v/>
      </c>
      <c r="X950" t="s">
        <v>5384</v>
      </c>
    </row>
    <row r="951" spans="1:24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 t="str">
        <f t="shared" si="14"/>
        <v/>
      </c>
      <c r="X951" t="s">
        <v>5386</v>
      </c>
    </row>
    <row r="952" spans="1:24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 t="str">
        <f t="shared" si="14"/>
        <v/>
      </c>
      <c r="X952" t="s">
        <v>5389</v>
      </c>
    </row>
    <row r="953" spans="1:24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 t="str">
        <f t="shared" si="14"/>
        <v/>
      </c>
      <c r="X953" t="s">
        <v>5390</v>
      </c>
    </row>
    <row r="954" spans="1:24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4"/>
        <v>2017</v>
      </c>
      <c r="X954" t="s">
        <v>5394</v>
      </c>
    </row>
    <row r="955" spans="1:24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 t="str">
        <f t="shared" si="14"/>
        <v/>
      </c>
      <c r="X955" t="s">
        <v>5397</v>
      </c>
    </row>
    <row r="956" spans="1:24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 t="str">
        <f t="shared" si="14"/>
        <v/>
      </c>
      <c r="X956" t="s">
        <v>5400</v>
      </c>
    </row>
    <row r="957" spans="1:24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 t="str">
        <f t="shared" si="14"/>
        <v/>
      </c>
      <c r="X957" t="s">
        <v>5403</v>
      </c>
    </row>
    <row r="958" spans="1:24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 t="str">
        <f t="shared" si="14"/>
        <v/>
      </c>
      <c r="X958" t="s">
        <v>5405</v>
      </c>
    </row>
    <row r="959" spans="1:24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 t="str">
        <f t="shared" si="14"/>
        <v/>
      </c>
      <c r="X959" t="s">
        <v>5413</v>
      </c>
    </row>
    <row r="960" spans="1:24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 t="str">
        <f t="shared" si="14"/>
        <v/>
      </c>
      <c r="X960" t="s">
        <v>5414</v>
      </c>
    </row>
    <row r="961" spans="1:24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 t="str">
        <f t="shared" si="14"/>
        <v/>
      </c>
      <c r="X961" t="s">
        <v>5415</v>
      </c>
    </row>
    <row r="962" spans="1:24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 t="str">
        <f t="shared" si="14"/>
        <v/>
      </c>
      <c r="X962" t="s">
        <v>5422</v>
      </c>
    </row>
    <row r="963" spans="1:24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 t="str">
        <f t="shared" ref="V963:V1026" si="15">IFERROR(YEAR(C963),"")</f>
        <v/>
      </c>
      <c r="X963" t="s">
        <v>5431</v>
      </c>
    </row>
    <row r="964" spans="1:24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>
        <f t="shared" si="15"/>
        <v>2016</v>
      </c>
      <c r="X964" t="s">
        <v>5435</v>
      </c>
    </row>
    <row r="965" spans="1:24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 t="str">
        <f t="shared" si="15"/>
        <v/>
      </c>
      <c r="X965" t="s">
        <v>5436</v>
      </c>
    </row>
    <row r="966" spans="1:24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2017</v>
      </c>
      <c r="X966" t="s">
        <v>5437</v>
      </c>
    </row>
    <row r="967" spans="1:24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>
        <f t="shared" si="15"/>
        <v>2017</v>
      </c>
      <c r="X967" t="s">
        <v>5444</v>
      </c>
    </row>
    <row r="968" spans="1:24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>
        <f t="shared" si="15"/>
        <v>2017</v>
      </c>
      <c r="X968" t="s">
        <v>5450</v>
      </c>
    </row>
    <row r="969" spans="1:24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>
        <f t="shared" si="15"/>
        <v>2017</v>
      </c>
      <c r="X969" t="s">
        <v>5453</v>
      </c>
    </row>
    <row r="970" spans="1:24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>
        <f t="shared" si="15"/>
        <v>2017</v>
      </c>
      <c r="X970" t="s">
        <v>5454</v>
      </c>
    </row>
    <row r="971" spans="1:24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>
        <f t="shared" si="15"/>
        <v>2017</v>
      </c>
      <c r="X971" t="s">
        <v>5456</v>
      </c>
    </row>
    <row r="972" spans="1:24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 t="str">
        <f t="shared" si="15"/>
        <v/>
      </c>
      <c r="X972" t="s">
        <v>5460</v>
      </c>
    </row>
    <row r="973" spans="1:24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 t="str">
        <f t="shared" si="15"/>
        <v/>
      </c>
      <c r="X973" t="s">
        <v>5461</v>
      </c>
    </row>
    <row r="974" spans="1:24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 t="str">
        <f t="shared" si="15"/>
        <v/>
      </c>
      <c r="X974" t="s">
        <v>5464</v>
      </c>
    </row>
    <row r="975" spans="1:24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 t="str">
        <f t="shared" si="15"/>
        <v/>
      </c>
      <c r="X975" t="s">
        <v>5472</v>
      </c>
    </row>
    <row r="976" spans="1:24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>
        <f t="shared" si="15"/>
        <v>2017</v>
      </c>
      <c r="X976" t="s">
        <v>5474</v>
      </c>
    </row>
    <row r="977" spans="1:24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5"/>
        <v>2017</v>
      </c>
      <c r="X977" t="s">
        <v>5479</v>
      </c>
    </row>
    <row r="978" spans="1:24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 t="shared" si="15"/>
        <v>2017</v>
      </c>
      <c r="X978" t="s">
        <v>5484</v>
      </c>
    </row>
    <row r="979" spans="1:24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 t="shared" si="15"/>
        <v>2017</v>
      </c>
      <c r="X979" t="s">
        <v>5486</v>
      </c>
    </row>
    <row r="980" spans="1:24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 t="str">
        <f t="shared" si="15"/>
        <v/>
      </c>
      <c r="X980" t="s">
        <v>5489</v>
      </c>
    </row>
    <row r="981" spans="1:24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5"/>
        <v>2015</v>
      </c>
      <c r="X981" t="s">
        <v>5490</v>
      </c>
    </row>
    <row r="982" spans="1:24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5"/>
        <v>2016</v>
      </c>
      <c r="X982" t="s">
        <v>5492</v>
      </c>
    </row>
    <row r="983" spans="1:24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5"/>
        <v>2014</v>
      </c>
      <c r="X983" t="s">
        <v>5493</v>
      </c>
    </row>
    <row r="984" spans="1:24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5"/>
        <v>2014</v>
      </c>
      <c r="X984" t="s">
        <v>5496</v>
      </c>
    </row>
    <row r="985" spans="1:24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5"/>
        <v>2014</v>
      </c>
      <c r="X985" t="s">
        <v>5500</v>
      </c>
    </row>
    <row r="986" spans="1:24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 t="str">
        <f t="shared" si="15"/>
        <v/>
      </c>
      <c r="X986" t="s">
        <v>5505</v>
      </c>
    </row>
    <row r="987" spans="1:24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 t="str">
        <f t="shared" si="15"/>
        <v/>
      </c>
      <c r="X987" t="s">
        <v>5510</v>
      </c>
    </row>
    <row r="988" spans="1:24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 t="str">
        <f t="shared" si="15"/>
        <v/>
      </c>
      <c r="X988" t="s">
        <v>5512</v>
      </c>
    </row>
    <row r="989" spans="1:24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15"/>
        <v>2015</v>
      </c>
      <c r="X989" t="s">
        <v>5516</v>
      </c>
    </row>
    <row r="990" spans="1:24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 t="str">
        <f t="shared" si="15"/>
        <v/>
      </c>
      <c r="X990" t="s">
        <v>5518</v>
      </c>
    </row>
    <row r="991" spans="1:24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 t="str">
        <f t="shared" si="15"/>
        <v/>
      </c>
      <c r="X991" t="s">
        <v>5521</v>
      </c>
    </row>
    <row r="992" spans="1:24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 t="str">
        <f t="shared" si="15"/>
        <v/>
      </c>
      <c r="X992" t="s">
        <v>5522</v>
      </c>
    </row>
    <row r="993" spans="1:24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 t="shared" si="15"/>
        <v>2016</v>
      </c>
      <c r="X993" t="s">
        <v>5526</v>
      </c>
    </row>
    <row r="994" spans="1:24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 t="str">
        <f t="shared" si="15"/>
        <v/>
      </c>
      <c r="X994" t="s">
        <v>5527</v>
      </c>
    </row>
    <row r="995" spans="1:24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 t="str">
        <f t="shared" si="15"/>
        <v/>
      </c>
      <c r="X995" t="s">
        <v>5530</v>
      </c>
    </row>
    <row r="996" spans="1:24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 t="str">
        <f t="shared" si="15"/>
        <v/>
      </c>
      <c r="X996" t="s">
        <v>5534</v>
      </c>
    </row>
    <row r="997" spans="1:24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 t="str">
        <f t="shared" si="15"/>
        <v/>
      </c>
      <c r="X997" t="s">
        <v>5537</v>
      </c>
    </row>
    <row r="998" spans="1:24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 t="str">
        <f t="shared" si="15"/>
        <v/>
      </c>
      <c r="X998" t="s">
        <v>5540</v>
      </c>
    </row>
    <row r="999" spans="1:24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 t="str">
        <f t="shared" si="15"/>
        <v/>
      </c>
      <c r="X999" t="s">
        <v>5541</v>
      </c>
    </row>
    <row r="1000" spans="1:24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 t="str">
        <f t="shared" si="15"/>
        <v/>
      </c>
      <c r="X1000" t="s">
        <v>5544</v>
      </c>
    </row>
    <row r="1001" spans="1:24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 t="str">
        <f t="shared" si="15"/>
        <v/>
      </c>
      <c r="X1001" t="s">
        <v>5548</v>
      </c>
    </row>
    <row r="1002" spans="1:24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 t="str">
        <f t="shared" si="15"/>
        <v/>
      </c>
      <c r="X1002" t="s">
        <v>5553</v>
      </c>
    </row>
    <row r="1003" spans="1:24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 t="str">
        <f t="shared" si="15"/>
        <v/>
      </c>
      <c r="X1003" t="s">
        <v>5554</v>
      </c>
    </row>
    <row r="1004" spans="1:24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 t="str">
        <f t="shared" si="15"/>
        <v/>
      </c>
      <c r="X1004" t="s">
        <v>5557</v>
      </c>
    </row>
    <row r="1005" spans="1:24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 t="str">
        <f t="shared" si="15"/>
        <v/>
      </c>
      <c r="X1005" t="s">
        <v>5567</v>
      </c>
    </row>
    <row r="1006" spans="1:24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 t="str">
        <f t="shared" si="15"/>
        <v/>
      </c>
      <c r="X1006" t="s">
        <v>5574</v>
      </c>
    </row>
    <row r="1007" spans="1:24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 t="str">
        <f t="shared" si="15"/>
        <v/>
      </c>
      <c r="X1007" t="s">
        <v>5577</v>
      </c>
    </row>
    <row r="1008" spans="1:24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 t="shared" si="15"/>
        <v>2015</v>
      </c>
      <c r="X1008" t="s">
        <v>5581</v>
      </c>
    </row>
    <row r="1009" spans="1:24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15"/>
        <v>2015</v>
      </c>
      <c r="X1009" t="s">
        <v>5584</v>
      </c>
    </row>
    <row r="1010" spans="1:24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 t="str">
        <f t="shared" si="15"/>
        <v/>
      </c>
      <c r="X1010" t="s">
        <v>5589</v>
      </c>
    </row>
    <row r="1011" spans="1:24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5"/>
        <v>2017</v>
      </c>
      <c r="X1011" t="s">
        <v>5590</v>
      </c>
    </row>
    <row r="1012" spans="1:24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 t="str">
        <f t="shared" si="15"/>
        <v/>
      </c>
      <c r="X1012" t="s">
        <v>5593</v>
      </c>
    </row>
    <row r="1013" spans="1:24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 t="str">
        <f t="shared" si="15"/>
        <v/>
      </c>
      <c r="X1013" t="s">
        <v>5597</v>
      </c>
    </row>
    <row r="1014" spans="1:24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 t="str">
        <f t="shared" si="15"/>
        <v/>
      </c>
      <c r="X1014" t="s">
        <v>5598</v>
      </c>
    </row>
    <row r="1015" spans="1:24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 t="str">
        <f t="shared" si="15"/>
        <v/>
      </c>
      <c r="X1015" t="s">
        <v>5599</v>
      </c>
    </row>
    <row r="1016" spans="1:24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 t="str">
        <f t="shared" si="15"/>
        <v/>
      </c>
      <c r="X1016" t="s">
        <v>5606</v>
      </c>
    </row>
    <row r="1017" spans="1:24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 t="str">
        <f t="shared" si="15"/>
        <v/>
      </c>
      <c r="X1017" t="s">
        <v>5610</v>
      </c>
    </row>
    <row r="1018" spans="1:24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2015</v>
      </c>
      <c r="X1018" t="s">
        <v>5614</v>
      </c>
    </row>
    <row r="1019" spans="1:24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2015</v>
      </c>
      <c r="X1019" t="s">
        <v>5617</v>
      </c>
    </row>
    <row r="1020" spans="1:24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 t="shared" si="15"/>
        <v>2015</v>
      </c>
      <c r="X1020" t="s">
        <v>5618</v>
      </c>
    </row>
    <row r="1021" spans="1:24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>
        <f t="shared" si="15"/>
        <v>2015</v>
      </c>
      <c r="X1021" t="s">
        <v>5621</v>
      </c>
    </row>
    <row r="1022" spans="1:24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 t="str">
        <f t="shared" si="15"/>
        <v/>
      </c>
      <c r="X1022" t="s">
        <v>5626</v>
      </c>
    </row>
    <row r="1023" spans="1:24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 t="str">
        <f t="shared" si="15"/>
        <v/>
      </c>
      <c r="X1023" t="s">
        <v>5627</v>
      </c>
    </row>
    <row r="1024" spans="1:24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 t="str">
        <f t="shared" si="15"/>
        <v/>
      </c>
      <c r="X1024" t="s">
        <v>5630</v>
      </c>
    </row>
    <row r="1025" spans="1:24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 t="str">
        <f t="shared" si="15"/>
        <v/>
      </c>
      <c r="X1025" t="s">
        <v>5634</v>
      </c>
    </row>
    <row r="1026" spans="1:24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 t="str">
        <f t="shared" si="15"/>
        <v/>
      </c>
      <c r="X1026" t="s">
        <v>5636</v>
      </c>
    </row>
    <row r="1027" spans="1:24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16">IFERROR(YEAR(C1027),"")</f>
        <v>2016</v>
      </c>
      <c r="X1027" t="s">
        <v>5639</v>
      </c>
    </row>
    <row r="1028" spans="1:24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6"/>
        <v>2016</v>
      </c>
      <c r="X1028" t="s">
        <v>5641</v>
      </c>
    </row>
    <row r="1029" spans="1:24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2016</v>
      </c>
      <c r="X1029" t="s">
        <v>5650</v>
      </c>
    </row>
    <row r="1030" spans="1:24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 t="shared" si="16"/>
        <v>2014</v>
      </c>
      <c r="X1030" t="s">
        <v>5651</v>
      </c>
    </row>
    <row r="1031" spans="1:24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 t="shared" si="16"/>
        <v>2014</v>
      </c>
      <c r="X1031" t="s">
        <v>5655</v>
      </c>
    </row>
    <row r="1032" spans="1:24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2014</v>
      </c>
      <c r="X1032" t="s">
        <v>5657</v>
      </c>
    </row>
    <row r="1033" spans="1:24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 t="shared" si="16"/>
        <v>2014</v>
      </c>
      <c r="X1033" t="s">
        <v>5660</v>
      </c>
    </row>
    <row r="1034" spans="1:24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>
        <f t="shared" si="16"/>
        <v>2014</v>
      </c>
      <c r="X1034" t="s">
        <v>5662</v>
      </c>
    </row>
    <row r="1035" spans="1:24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 t="str">
        <f t="shared" si="16"/>
        <v/>
      </c>
      <c r="X1035" t="s">
        <v>5663</v>
      </c>
    </row>
    <row r="1036" spans="1:24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 t="str">
        <f t="shared" si="16"/>
        <v/>
      </c>
      <c r="X1036" t="s">
        <v>5668</v>
      </c>
    </row>
    <row r="1037" spans="1:24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 t="str">
        <f t="shared" si="16"/>
        <v/>
      </c>
      <c r="X1037" t="s">
        <v>5671</v>
      </c>
    </row>
    <row r="1038" spans="1:24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 t="str">
        <f t="shared" si="16"/>
        <v/>
      </c>
      <c r="X1038" t="s">
        <v>5674</v>
      </c>
    </row>
    <row r="1039" spans="1:24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 t="str">
        <f t="shared" si="16"/>
        <v/>
      </c>
      <c r="X1039" t="s">
        <v>5682</v>
      </c>
    </row>
    <row r="1040" spans="1:24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 t="str">
        <f t="shared" si="16"/>
        <v/>
      </c>
      <c r="X1040" t="s">
        <v>5685</v>
      </c>
    </row>
    <row r="1041" spans="1:24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 t="str">
        <f t="shared" si="16"/>
        <v/>
      </c>
      <c r="X1041" t="s">
        <v>5690</v>
      </c>
    </row>
    <row r="1042" spans="1:24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 t="str">
        <f t="shared" si="16"/>
        <v/>
      </c>
      <c r="X1042" t="s">
        <v>5695</v>
      </c>
    </row>
    <row r="1043" spans="1:24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2016</v>
      </c>
      <c r="X1043" t="s">
        <v>5696</v>
      </c>
    </row>
    <row r="1044" spans="1:24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6"/>
        <v>2016</v>
      </c>
      <c r="X1044" t="s">
        <v>5701</v>
      </c>
    </row>
    <row r="1045" spans="1:24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 t="shared" si="16"/>
        <v>2017</v>
      </c>
      <c r="X1045" t="s">
        <v>5702</v>
      </c>
    </row>
    <row r="1046" spans="1:24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 t="shared" si="16"/>
        <v>2017</v>
      </c>
      <c r="X1046" t="s">
        <v>5704</v>
      </c>
    </row>
    <row r="1047" spans="1:24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16"/>
        <v>2017</v>
      </c>
      <c r="X1047" t="s">
        <v>5705</v>
      </c>
    </row>
    <row r="1048" spans="1:24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2016</v>
      </c>
      <c r="X1048" t="s">
        <v>5708</v>
      </c>
    </row>
    <row r="1049" spans="1:24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 t="shared" si="16"/>
        <v>2016</v>
      </c>
      <c r="X1049" t="s">
        <v>5712</v>
      </c>
    </row>
    <row r="1050" spans="1:24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 t="str">
        <f t="shared" si="16"/>
        <v/>
      </c>
      <c r="X1050" t="s">
        <v>5716</v>
      </c>
    </row>
    <row r="1051" spans="1:24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 t="str">
        <f t="shared" si="16"/>
        <v/>
      </c>
      <c r="X1051" t="s">
        <v>5717</v>
      </c>
    </row>
    <row r="1052" spans="1:24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16"/>
        <v>2015</v>
      </c>
      <c r="X1052" t="s">
        <v>5718</v>
      </c>
    </row>
    <row r="1053" spans="1:24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 t="shared" si="16"/>
        <v>2015</v>
      </c>
      <c r="X1053" t="s">
        <v>5719</v>
      </c>
    </row>
    <row r="1054" spans="1:24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6"/>
        <v>2015</v>
      </c>
      <c r="X1054" t="s">
        <v>5720</v>
      </c>
    </row>
    <row r="1055" spans="1:24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2015</v>
      </c>
      <c r="X1055" t="s">
        <v>5721</v>
      </c>
    </row>
    <row r="1056" spans="1:24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 t="shared" si="16"/>
        <v>2015</v>
      </c>
      <c r="X1056" t="s">
        <v>5724</v>
      </c>
    </row>
    <row r="1057" spans="1:24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6"/>
        <v>2015</v>
      </c>
      <c r="X1057" t="s">
        <v>5725</v>
      </c>
    </row>
    <row r="1058" spans="1:24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2015</v>
      </c>
      <c r="X1058" t="s">
        <v>5726</v>
      </c>
    </row>
    <row r="1059" spans="1:24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 t="shared" si="16"/>
        <v>2017</v>
      </c>
      <c r="X1059" t="s">
        <v>5729</v>
      </c>
    </row>
    <row r="1060" spans="1:24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6"/>
        <v>2017</v>
      </c>
      <c r="X1060" t="s">
        <v>5733</v>
      </c>
    </row>
    <row r="1061" spans="1:24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 t="str">
        <f t="shared" si="16"/>
        <v/>
      </c>
      <c r="X1061" t="s">
        <v>5736</v>
      </c>
    </row>
    <row r="1062" spans="1:24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 t="str">
        <f t="shared" si="16"/>
        <v/>
      </c>
      <c r="X1062" t="s">
        <v>5739</v>
      </c>
    </row>
    <row r="1063" spans="1:24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 t="str">
        <f t="shared" si="16"/>
        <v/>
      </c>
      <c r="X1063" t="s">
        <v>5741</v>
      </c>
    </row>
    <row r="1064" spans="1:24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 t="str">
        <f t="shared" si="16"/>
        <v/>
      </c>
      <c r="X1064" t="s">
        <v>5746</v>
      </c>
    </row>
    <row r="1065" spans="1:24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 t="str">
        <f t="shared" si="16"/>
        <v/>
      </c>
      <c r="X1065" t="s">
        <v>5748</v>
      </c>
    </row>
    <row r="1066" spans="1:24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 t="str">
        <f t="shared" si="16"/>
        <v/>
      </c>
      <c r="X1066" t="s">
        <v>5749</v>
      </c>
    </row>
    <row r="1067" spans="1:24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 t="str">
        <f t="shared" si="16"/>
        <v/>
      </c>
      <c r="X1067" t="s">
        <v>5756</v>
      </c>
    </row>
    <row r="1068" spans="1:24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 t="str">
        <f t="shared" si="16"/>
        <v/>
      </c>
      <c r="X1068" t="s">
        <v>5759</v>
      </c>
    </row>
    <row r="1069" spans="1:24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6"/>
        <v>2016</v>
      </c>
      <c r="X1069" t="s">
        <v>5760</v>
      </c>
    </row>
    <row r="1070" spans="1:24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 t="str">
        <f t="shared" si="16"/>
        <v/>
      </c>
      <c r="X1070" t="s">
        <v>5763</v>
      </c>
    </row>
    <row r="1071" spans="1:24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 t="str">
        <f t="shared" si="16"/>
        <v/>
      </c>
      <c r="X1071" t="s">
        <v>5765</v>
      </c>
    </row>
    <row r="1072" spans="1:24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 t="str">
        <f t="shared" si="16"/>
        <v/>
      </c>
      <c r="X1072" t="s">
        <v>5768</v>
      </c>
    </row>
    <row r="1073" spans="1:24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 t="str">
        <f t="shared" si="16"/>
        <v/>
      </c>
      <c r="X1073" t="s">
        <v>5771</v>
      </c>
    </row>
    <row r="1074" spans="1:24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 t="str">
        <f t="shared" si="16"/>
        <v/>
      </c>
      <c r="X1074" t="s">
        <v>5773</v>
      </c>
    </row>
    <row r="1075" spans="1:24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 t="shared" si="16"/>
        <v>2016</v>
      </c>
      <c r="X1075" t="s">
        <v>5775</v>
      </c>
    </row>
    <row r="1076" spans="1:24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16"/>
        <v>2016</v>
      </c>
      <c r="X1076" t="s">
        <v>5776</v>
      </c>
    </row>
    <row r="1077" spans="1:24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6"/>
        <v>2016</v>
      </c>
      <c r="X1077" t="s">
        <v>5778</v>
      </c>
    </row>
    <row r="1078" spans="1:24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 t="str">
        <f t="shared" si="16"/>
        <v/>
      </c>
      <c r="X1078" t="s">
        <v>5781</v>
      </c>
    </row>
    <row r="1079" spans="1:24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 t="str">
        <f t="shared" si="16"/>
        <v/>
      </c>
      <c r="X1079" t="s">
        <v>5783</v>
      </c>
    </row>
    <row r="1080" spans="1:24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 t="str">
        <f t="shared" si="16"/>
        <v/>
      </c>
      <c r="X1080" t="s">
        <v>5786</v>
      </c>
    </row>
    <row r="1081" spans="1:24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 t="str">
        <f t="shared" si="16"/>
        <v/>
      </c>
      <c r="X1081" t="s">
        <v>5791</v>
      </c>
    </row>
    <row r="1082" spans="1:24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 t="str">
        <f t="shared" si="16"/>
        <v/>
      </c>
      <c r="X1082" t="s">
        <v>5793</v>
      </c>
    </row>
    <row r="1083" spans="1:24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 t="str">
        <f t="shared" si="16"/>
        <v/>
      </c>
      <c r="X1083" t="s">
        <v>5799</v>
      </c>
    </row>
    <row r="1084" spans="1:24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2016</v>
      </c>
      <c r="X1084" t="s">
        <v>5804</v>
      </c>
    </row>
    <row r="1085" spans="1:24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f t="shared" si="16"/>
        <v>2016</v>
      </c>
      <c r="X1085" t="s">
        <v>5805</v>
      </c>
    </row>
    <row r="1086" spans="1:24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 t="shared" si="16"/>
        <v>2016</v>
      </c>
      <c r="X1086" t="s">
        <v>5808</v>
      </c>
    </row>
    <row r="1087" spans="1:24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 t="shared" si="16"/>
        <v>2016</v>
      </c>
      <c r="X1087" t="s">
        <v>5813</v>
      </c>
    </row>
    <row r="1088" spans="1:24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 t="shared" si="16"/>
        <v>2016</v>
      </c>
      <c r="X1088" t="s">
        <v>5816</v>
      </c>
    </row>
    <row r="1089" spans="1:24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 t="str">
        <f t="shared" si="16"/>
        <v/>
      </c>
      <c r="X1089" t="s">
        <v>5820</v>
      </c>
    </row>
    <row r="1090" spans="1:24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 t="str">
        <f t="shared" si="16"/>
        <v/>
      </c>
      <c r="X1090" t="s">
        <v>5824</v>
      </c>
    </row>
    <row r="1091" spans="1:24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17">IFERROR(YEAR(C1091),"")</f>
        <v>2017</v>
      </c>
      <c r="X1091" t="s">
        <v>5830</v>
      </c>
    </row>
    <row r="1092" spans="1:24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7"/>
        <v>2017</v>
      </c>
      <c r="X1092" t="s">
        <v>5831</v>
      </c>
    </row>
    <row r="1093" spans="1:24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 t="shared" si="17"/>
        <v>2015</v>
      </c>
      <c r="X1093" t="s">
        <v>5832</v>
      </c>
    </row>
    <row r="1094" spans="1:24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7"/>
        <v>2015</v>
      </c>
      <c r="X1094" t="s">
        <v>5836</v>
      </c>
    </row>
    <row r="1095" spans="1:24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 t="str">
        <f t="shared" si="17"/>
        <v/>
      </c>
      <c r="X1095" t="s">
        <v>5839</v>
      </c>
    </row>
    <row r="1096" spans="1:24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 t="str">
        <f t="shared" si="17"/>
        <v/>
      </c>
      <c r="X1096" t="s">
        <v>5843</v>
      </c>
    </row>
    <row r="1097" spans="1:24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 t="str">
        <f t="shared" si="17"/>
        <v/>
      </c>
      <c r="X1097" t="s">
        <v>5846</v>
      </c>
    </row>
    <row r="1098" spans="1:24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 t="str">
        <f t="shared" si="17"/>
        <v/>
      </c>
      <c r="X1098" t="s">
        <v>5848</v>
      </c>
    </row>
    <row r="1099" spans="1:24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 t="str">
        <f t="shared" si="17"/>
        <v/>
      </c>
      <c r="X1099" t="s">
        <v>5851</v>
      </c>
    </row>
    <row r="1100" spans="1:24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 t="str">
        <f t="shared" si="17"/>
        <v/>
      </c>
      <c r="X1100" t="s">
        <v>5855</v>
      </c>
    </row>
    <row r="1101" spans="1:24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 t="str">
        <f t="shared" si="17"/>
        <v/>
      </c>
      <c r="X1101" t="s">
        <v>5858</v>
      </c>
    </row>
    <row r="1102" spans="1:24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 t="str">
        <f t="shared" si="17"/>
        <v/>
      </c>
      <c r="X1102" t="s">
        <v>5863</v>
      </c>
    </row>
    <row r="1103" spans="1:24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 t="str">
        <f t="shared" si="17"/>
        <v/>
      </c>
      <c r="X1103" t="s">
        <v>5864</v>
      </c>
    </row>
    <row r="1104" spans="1:24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 t="str">
        <f t="shared" si="17"/>
        <v/>
      </c>
      <c r="X1104" t="s">
        <v>5867</v>
      </c>
    </row>
    <row r="1105" spans="1:24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 t="str">
        <f t="shared" si="17"/>
        <v/>
      </c>
      <c r="X1105" t="s">
        <v>5876</v>
      </c>
    </row>
    <row r="1106" spans="1:24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 t="str">
        <f t="shared" si="17"/>
        <v/>
      </c>
      <c r="X1106" t="s">
        <v>5877</v>
      </c>
    </row>
    <row r="1107" spans="1:24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 t="str">
        <f t="shared" si="17"/>
        <v/>
      </c>
      <c r="X1107" t="s">
        <v>5878</v>
      </c>
    </row>
    <row r="1108" spans="1:24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 t="str">
        <f t="shared" si="17"/>
        <v/>
      </c>
      <c r="X1108" t="s">
        <v>5883</v>
      </c>
    </row>
    <row r="1109" spans="1:24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 t="str">
        <f t="shared" si="17"/>
        <v/>
      </c>
      <c r="X1109" t="s">
        <v>5886</v>
      </c>
    </row>
    <row r="1110" spans="1:24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 t="str">
        <f t="shared" si="17"/>
        <v/>
      </c>
      <c r="X1110" t="s">
        <v>5889</v>
      </c>
    </row>
    <row r="1111" spans="1:24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 t="str">
        <f t="shared" si="17"/>
        <v/>
      </c>
      <c r="X1111" t="s">
        <v>5892</v>
      </c>
    </row>
    <row r="1112" spans="1:24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 t="str">
        <f t="shared" si="17"/>
        <v/>
      </c>
      <c r="X1112" t="s">
        <v>5895</v>
      </c>
    </row>
    <row r="1113" spans="1:24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 t="str">
        <f t="shared" si="17"/>
        <v/>
      </c>
      <c r="X1113" t="s">
        <v>5899</v>
      </c>
    </row>
    <row r="1114" spans="1:24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 t="str">
        <f t="shared" si="17"/>
        <v/>
      </c>
      <c r="X1114" t="s">
        <v>5904</v>
      </c>
    </row>
    <row r="1115" spans="1:24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 t="str">
        <f t="shared" si="17"/>
        <v/>
      </c>
      <c r="X1115" t="s">
        <v>5909</v>
      </c>
    </row>
    <row r="1116" spans="1:24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 t="str">
        <f t="shared" si="17"/>
        <v/>
      </c>
      <c r="X1116" t="s">
        <v>5912</v>
      </c>
    </row>
    <row r="1117" spans="1:24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 t="str">
        <f t="shared" si="17"/>
        <v/>
      </c>
      <c r="X1117" t="s">
        <v>5913</v>
      </c>
    </row>
    <row r="1118" spans="1:24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 t="str">
        <f t="shared" si="17"/>
        <v/>
      </c>
      <c r="X1118" t="s">
        <v>5916</v>
      </c>
    </row>
    <row r="1119" spans="1:24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2015</v>
      </c>
      <c r="X1119" t="s">
        <v>5921</v>
      </c>
    </row>
    <row r="1120" spans="1:24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7"/>
        <v>2015</v>
      </c>
      <c r="X1120" t="s">
        <v>5924</v>
      </c>
    </row>
    <row r="1121" spans="1:24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2015</v>
      </c>
      <c r="X1121" t="s">
        <v>5927</v>
      </c>
    </row>
    <row r="1122" spans="1:24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2015</v>
      </c>
      <c r="X1122" t="s">
        <v>5930</v>
      </c>
    </row>
    <row r="1123" spans="1:24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 t="str">
        <f t="shared" si="17"/>
        <v/>
      </c>
      <c r="X1123" t="s">
        <v>5931</v>
      </c>
    </row>
    <row r="1124" spans="1:24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 t="str">
        <f t="shared" si="17"/>
        <v/>
      </c>
      <c r="X1124" t="s">
        <v>5934</v>
      </c>
    </row>
    <row r="1125" spans="1:24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 t="str">
        <f t="shared" si="17"/>
        <v/>
      </c>
      <c r="X1125" t="s">
        <v>5939</v>
      </c>
    </row>
    <row r="1126" spans="1:24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 t="str">
        <f t="shared" si="17"/>
        <v/>
      </c>
      <c r="X1126" t="s">
        <v>5942</v>
      </c>
    </row>
    <row r="1127" spans="1:24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 t="str">
        <f t="shared" si="17"/>
        <v/>
      </c>
      <c r="X1127" t="s">
        <v>5945</v>
      </c>
    </row>
    <row r="1128" spans="1:24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 t="str">
        <f t="shared" si="17"/>
        <v/>
      </c>
      <c r="X1128" t="s">
        <v>5946</v>
      </c>
    </row>
    <row r="1129" spans="1:24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 t="shared" si="17"/>
        <v>2015</v>
      </c>
      <c r="X1129" t="s">
        <v>5951</v>
      </c>
    </row>
    <row r="1130" spans="1:24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2015</v>
      </c>
      <c r="X1130" t="s">
        <v>5953</v>
      </c>
    </row>
    <row r="1131" spans="1:24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 t="shared" si="17"/>
        <v>2016</v>
      </c>
      <c r="X1131" t="s">
        <v>5954</v>
      </c>
    </row>
    <row r="1132" spans="1:24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2016</v>
      </c>
      <c r="X1132" t="s">
        <v>5955</v>
      </c>
    </row>
    <row r="1133" spans="1:24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 t="shared" si="17"/>
        <v>2016</v>
      </c>
      <c r="X1133" t="s">
        <v>5958</v>
      </c>
    </row>
    <row r="1134" spans="1:24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2016</v>
      </c>
      <c r="X1134" t="s">
        <v>5960</v>
      </c>
    </row>
    <row r="1135" spans="1:24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17"/>
        <v>2016</v>
      </c>
      <c r="X1135" t="s">
        <v>5961</v>
      </c>
    </row>
    <row r="1136" spans="1:24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 t="shared" si="17"/>
        <v>2016</v>
      </c>
      <c r="X1136" t="s">
        <v>5962</v>
      </c>
    </row>
    <row r="1137" spans="1:24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7"/>
        <v>2016</v>
      </c>
      <c r="X1137" t="s">
        <v>5963</v>
      </c>
    </row>
    <row r="1138" spans="1:24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2016</v>
      </c>
      <c r="X1138" t="s">
        <v>5964</v>
      </c>
    </row>
    <row r="1139" spans="1:24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2016</v>
      </c>
      <c r="X1139" t="s">
        <v>5967</v>
      </c>
    </row>
    <row r="1140" spans="1:24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2016</v>
      </c>
      <c r="X1140" t="s">
        <v>5970</v>
      </c>
    </row>
    <row r="1141" spans="1:24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2016</v>
      </c>
      <c r="X1141" t="s">
        <v>5977</v>
      </c>
    </row>
    <row r="1142" spans="1:24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>
        <f t="shared" si="17"/>
        <v>2016</v>
      </c>
      <c r="X1142" t="s">
        <v>5978</v>
      </c>
    </row>
    <row r="1143" spans="1:24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 t="str">
        <f t="shared" si="17"/>
        <v/>
      </c>
      <c r="X1143" t="s">
        <v>5981</v>
      </c>
    </row>
    <row r="1144" spans="1:24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 t="str">
        <f t="shared" si="17"/>
        <v/>
      </c>
      <c r="X1144" t="s">
        <v>5982</v>
      </c>
    </row>
    <row r="1145" spans="1:24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 t="str">
        <f t="shared" si="17"/>
        <v/>
      </c>
      <c r="X1145" t="s">
        <v>5985</v>
      </c>
    </row>
    <row r="1146" spans="1:24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 t="str">
        <f t="shared" si="17"/>
        <v/>
      </c>
      <c r="X1146" t="s">
        <v>5991</v>
      </c>
    </row>
    <row r="1147" spans="1:24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 t="str">
        <f t="shared" si="17"/>
        <v/>
      </c>
      <c r="X1147" t="s">
        <v>5994</v>
      </c>
    </row>
    <row r="1148" spans="1:24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7"/>
        <v>2015</v>
      </c>
      <c r="X1148" t="s">
        <v>5997</v>
      </c>
    </row>
    <row r="1149" spans="1:24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 t="shared" si="17"/>
        <v>2015</v>
      </c>
      <c r="X1149" t="s">
        <v>5998</v>
      </c>
    </row>
    <row r="1150" spans="1:24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 t="shared" si="17"/>
        <v>2015</v>
      </c>
      <c r="X1150" t="s">
        <v>6002</v>
      </c>
    </row>
    <row r="1151" spans="1:24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>
        <f t="shared" si="17"/>
        <v>2015</v>
      </c>
      <c r="X1151" t="s">
        <v>6005</v>
      </c>
    </row>
    <row r="1152" spans="1:24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2015</v>
      </c>
      <c r="X1152" t="s">
        <v>6008</v>
      </c>
    </row>
    <row r="1153" spans="1:24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7"/>
        <v>2015</v>
      </c>
      <c r="X1153" t="s">
        <v>6011</v>
      </c>
    </row>
    <row r="1154" spans="1:24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 t="str">
        <f t="shared" si="17"/>
        <v/>
      </c>
      <c r="X1154" t="s">
        <v>6012</v>
      </c>
    </row>
    <row r="1155" spans="1:24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 t="str">
        <f t="shared" ref="V1155:V1218" si="18">IFERROR(YEAR(C1155),"")</f>
        <v/>
      </c>
      <c r="X1155" t="s">
        <v>6015</v>
      </c>
    </row>
    <row r="1156" spans="1:24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 t="str">
        <f t="shared" si="18"/>
        <v/>
      </c>
      <c r="X1156" t="s">
        <v>6018</v>
      </c>
    </row>
    <row r="1157" spans="1:24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 t="str">
        <f t="shared" si="18"/>
        <v/>
      </c>
      <c r="X1157" t="s">
        <v>6022</v>
      </c>
    </row>
    <row r="1158" spans="1:24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 t="str">
        <f t="shared" si="18"/>
        <v/>
      </c>
      <c r="X1158" t="s">
        <v>6026</v>
      </c>
    </row>
    <row r="1159" spans="1:24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 t="str">
        <f t="shared" si="18"/>
        <v/>
      </c>
      <c r="X1159" t="s">
        <v>6029</v>
      </c>
    </row>
    <row r="1160" spans="1:24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>
        <f t="shared" si="18"/>
        <v>2016</v>
      </c>
      <c r="X1160" t="s">
        <v>6036</v>
      </c>
    </row>
    <row r="1161" spans="1:24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 t="str">
        <f t="shared" si="18"/>
        <v/>
      </c>
      <c r="X1161" t="s">
        <v>6041</v>
      </c>
    </row>
    <row r="1162" spans="1:24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 t="str">
        <f t="shared" si="18"/>
        <v/>
      </c>
      <c r="X1162" t="s">
        <v>6044</v>
      </c>
    </row>
    <row r="1163" spans="1:24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>
        <f t="shared" si="18"/>
        <v>2014</v>
      </c>
      <c r="X1163" t="s">
        <v>6047</v>
      </c>
    </row>
    <row r="1164" spans="1:24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2014</v>
      </c>
      <c r="X1164" t="s">
        <v>6051</v>
      </c>
    </row>
    <row r="1165" spans="1:24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2014</v>
      </c>
      <c r="X1165" t="s">
        <v>6053</v>
      </c>
    </row>
    <row r="1166" spans="1:24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 t="shared" si="18"/>
        <v>2014</v>
      </c>
      <c r="X1166" t="s">
        <v>6059</v>
      </c>
    </row>
    <row r="1167" spans="1:24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>
        <f t="shared" si="18"/>
        <v>2014</v>
      </c>
      <c r="X1167" t="s">
        <v>6060</v>
      </c>
    </row>
    <row r="1168" spans="1:24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 t="shared" si="18"/>
        <v>2015</v>
      </c>
      <c r="X1168" t="s">
        <v>6063</v>
      </c>
    </row>
    <row r="1169" spans="1:24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2017</v>
      </c>
      <c r="X1169" t="s">
        <v>6065</v>
      </c>
    </row>
    <row r="1170" spans="1:24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>
        <f t="shared" si="18"/>
        <v>2017</v>
      </c>
      <c r="X1170" t="s">
        <v>6069</v>
      </c>
    </row>
    <row r="1171" spans="1:24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2017</v>
      </c>
      <c r="X1171" t="s">
        <v>6071</v>
      </c>
    </row>
    <row r="1172" spans="1:24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 t="shared" si="18"/>
        <v>2017</v>
      </c>
      <c r="X1172" t="s">
        <v>6075</v>
      </c>
    </row>
    <row r="1173" spans="1:24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2014</v>
      </c>
      <c r="X1173" t="s">
        <v>6085</v>
      </c>
    </row>
    <row r="1174" spans="1:24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 t="str">
        <f t="shared" si="18"/>
        <v/>
      </c>
      <c r="X1174" t="s">
        <v>6089</v>
      </c>
    </row>
    <row r="1175" spans="1:24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 t="str">
        <f t="shared" si="18"/>
        <v/>
      </c>
      <c r="X1175" t="s">
        <v>6098</v>
      </c>
    </row>
    <row r="1176" spans="1:24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 t="str">
        <f t="shared" si="18"/>
        <v/>
      </c>
      <c r="X1176" t="s">
        <v>6101</v>
      </c>
    </row>
    <row r="1177" spans="1:24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 t="str">
        <f t="shared" si="18"/>
        <v/>
      </c>
      <c r="X1177" t="s">
        <v>6103</v>
      </c>
    </row>
    <row r="1178" spans="1:24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 t="str">
        <f t="shared" si="18"/>
        <v/>
      </c>
      <c r="X1178" t="s">
        <v>6106</v>
      </c>
    </row>
    <row r="1179" spans="1:24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>
        <f t="shared" si="18"/>
        <v>2016</v>
      </c>
      <c r="X1179" t="s">
        <v>6107</v>
      </c>
    </row>
    <row r="1180" spans="1:24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>
        <f t="shared" si="18"/>
        <v>2016</v>
      </c>
      <c r="X1180" t="s">
        <v>6108</v>
      </c>
    </row>
    <row r="1181" spans="1:24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 t="str">
        <f t="shared" si="18"/>
        <v/>
      </c>
      <c r="X1181" t="s">
        <v>6111</v>
      </c>
    </row>
    <row r="1182" spans="1:24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 t="str">
        <f t="shared" si="18"/>
        <v/>
      </c>
      <c r="X1182" t="s">
        <v>6112</v>
      </c>
    </row>
    <row r="1183" spans="1:24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 t="str">
        <f t="shared" si="18"/>
        <v/>
      </c>
      <c r="X1183" t="s">
        <v>6117</v>
      </c>
    </row>
    <row r="1184" spans="1:24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 t="str">
        <f t="shared" si="18"/>
        <v/>
      </c>
      <c r="X1184" t="s">
        <v>6118</v>
      </c>
    </row>
    <row r="1185" spans="1:24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 t="str">
        <f t="shared" si="18"/>
        <v/>
      </c>
      <c r="X1185" t="s">
        <v>6119</v>
      </c>
    </row>
    <row r="1186" spans="1:24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 t="str">
        <f t="shared" si="18"/>
        <v/>
      </c>
      <c r="X1186" t="s">
        <v>6122</v>
      </c>
    </row>
    <row r="1187" spans="1:24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 t="str">
        <f t="shared" si="18"/>
        <v/>
      </c>
      <c r="X1187" t="s">
        <v>6123</v>
      </c>
    </row>
    <row r="1188" spans="1:24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 t="str">
        <f t="shared" si="18"/>
        <v/>
      </c>
      <c r="X1188" t="s">
        <v>6125</v>
      </c>
    </row>
    <row r="1189" spans="1:24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 t="str">
        <f t="shared" si="18"/>
        <v/>
      </c>
      <c r="X1189" t="s">
        <v>6127</v>
      </c>
    </row>
    <row r="1190" spans="1:24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 t="str">
        <f t="shared" si="18"/>
        <v/>
      </c>
      <c r="X1190" t="s">
        <v>6131</v>
      </c>
    </row>
    <row r="1191" spans="1:24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 t="str">
        <f t="shared" si="18"/>
        <v/>
      </c>
      <c r="X1191" t="s">
        <v>6135</v>
      </c>
    </row>
    <row r="1192" spans="1:24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 t="str">
        <f t="shared" si="18"/>
        <v/>
      </c>
      <c r="X1192" t="s">
        <v>6139</v>
      </c>
    </row>
    <row r="1193" spans="1:24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 t="str">
        <f t="shared" si="18"/>
        <v/>
      </c>
      <c r="X1193" t="s">
        <v>6143</v>
      </c>
    </row>
    <row r="1194" spans="1:24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 t="str">
        <f t="shared" si="18"/>
        <v/>
      </c>
      <c r="X1194" t="s">
        <v>6146</v>
      </c>
    </row>
    <row r="1195" spans="1:24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 t="str">
        <f t="shared" si="18"/>
        <v/>
      </c>
      <c r="X1195" t="s">
        <v>6151</v>
      </c>
    </row>
    <row r="1196" spans="1:24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 t="str">
        <f t="shared" si="18"/>
        <v/>
      </c>
      <c r="X1196" t="s">
        <v>6154</v>
      </c>
    </row>
    <row r="1197" spans="1:24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 t="str">
        <f t="shared" si="18"/>
        <v/>
      </c>
      <c r="X1197" t="s">
        <v>6155</v>
      </c>
    </row>
    <row r="1198" spans="1:24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 t="str">
        <f t="shared" si="18"/>
        <v/>
      </c>
      <c r="X1198" t="s">
        <v>6160</v>
      </c>
    </row>
    <row r="1199" spans="1:24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8"/>
        <v>2016</v>
      </c>
      <c r="X1199" t="s">
        <v>6161</v>
      </c>
    </row>
    <row r="1200" spans="1:24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18"/>
        <v>2016</v>
      </c>
      <c r="X1200" t="s">
        <v>6164</v>
      </c>
    </row>
    <row r="1201" spans="1:24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18"/>
        <v>2016</v>
      </c>
      <c r="X1201" t="s">
        <v>6165</v>
      </c>
    </row>
    <row r="1202" spans="1:24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 t="str">
        <f t="shared" si="18"/>
        <v/>
      </c>
      <c r="X1202" t="s">
        <v>6171</v>
      </c>
    </row>
    <row r="1203" spans="1:24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 t="str">
        <f t="shared" si="18"/>
        <v/>
      </c>
      <c r="X1203" t="s">
        <v>6174</v>
      </c>
    </row>
    <row r="1204" spans="1:24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 t="str">
        <f t="shared" si="18"/>
        <v/>
      </c>
      <c r="X1204" t="s">
        <v>6179</v>
      </c>
    </row>
    <row r="1205" spans="1:24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 t="str">
        <f t="shared" si="18"/>
        <v/>
      </c>
      <c r="X1205" t="s">
        <v>6180</v>
      </c>
    </row>
    <row r="1206" spans="1:24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 t="str">
        <f t="shared" si="18"/>
        <v/>
      </c>
      <c r="X1206" t="s">
        <v>6182</v>
      </c>
    </row>
    <row r="1207" spans="1:24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8"/>
        <v>2017</v>
      </c>
      <c r="X1207" t="s">
        <v>6184</v>
      </c>
    </row>
    <row r="1208" spans="1:24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 t="str">
        <f t="shared" si="18"/>
        <v/>
      </c>
      <c r="X1208" t="s">
        <v>6187</v>
      </c>
    </row>
    <row r="1209" spans="1:24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 t="str">
        <f t="shared" si="18"/>
        <v/>
      </c>
      <c r="X1209" t="s">
        <v>6191</v>
      </c>
    </row>
    <row r="1210" spans="1:24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 t="str">
        <f t="shared" si="18"/>
        <v/>
      </c>
      <c r="X1210" t="s">
        <v>6192</v>
      </c>
    </row>
    <row r="1211" spans="1:24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 t="str">
        <f t="shared" si="18"/>
        <v/>
      </c>
      <c r="X1211" t="s">
        <v>6195</v>
      </c>
    </row>
    <row r="1212" spans="1:24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 t="str">
        <f t="shared" si="18"/>
        <v/>
      </c>
      <c r="X1212" t="s">
        <v>6196</v>
      </c>
    </row>
    <row r="1213" spans="1:24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 t="str">
        <f t="shared" si="18"/>
        <v/>
      </c>
      <c r="X1213" t="s">
        <v>6202</v>
      </c>
    </row>
    <row r="1214" spans="1:24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18"/>
        <v>2017</v>
      </c>
      <c r="X1214" t="s">
        <v>6208</v>
      </c>
    </row>
    <row r="1215" spans="1:24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 t="shared" si="18"/>
        <v>2017</v>
      </c>
      <c r="X1215" t="s">
        <v>6215</v>
      </c>
    </row>
    <row r="1216" spans="1:24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18"/>
        <v>2017</v>
      </c>
      <c r="X1216" t="s">
        <v>6218</v>
      </c>
    </row>
    <row r="1217" spans="1:24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 t="shared" si="18"/>
        <v>2017</v>
      </c>
      <c r="X1217" t="s">
        <v>6219</v>
      </c>
    </row>
    <row r="1218" spans="1:24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 t="shared" si="18"/>
        <v>2017</v>
      </c>
      <c r="X1218" t="s">
        <v>6222</v>
      </c>
    </row>
    <row r="1219" spans="1:24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19">IFERROR(YEAR(C1219),"")</f>
        <v>2017</v>
      </c>
      <c r="X1219" t="s">
        <v>6224</v>
      </c>
    </row>
    <row r="1220" spans="1:24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2017</v>
      </c>
      <c r="X1220" t="s">
        <v>6227</v>
      </c>
    </row>
    <row r="1221" spans="1:24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19"/>
        <v>2017</v>
      </c>
      <c r="X1221" t="s">
        <v>6232</v>
      </c>
    </row>
    <row r="1222" spans="1:24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 t="shared" si="19"/>
        <v>2014</v>
      </c>
      <c r="X1222" t="s">
        <v>6239</v>
      </c>
    </row>
    <row r="1223" spans="1:24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 t="shared" si="19"/>
        <v>2014</v>
      </c>
      <c r="X1223" t="s">
        <v>6240</v>
      </c>
    </row>
    <row r="1224" spans="1:24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 t="shared" si="19"/>
        <v>2016</v>
      </c>
      <c r="X1224" t="s">
        <v>6244</v>
      </c>
    </row>
    <row r="1225" spans="1:24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19"/>
        <v>2016</v>
      </c>
      <c r="X1225" t="s">
        <v>6245</v>
      </c>
    </row>
    <row r="1226" spans="1:24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>
        <f t="shared" si="19"/>
        <v>2016</v>
      </c>
      <c r="X1226" t="s">
        <v>6249</v>
      </c>
    </row>
    <row r="1227" spans="1:24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2016</v>
      </c>
      <c r="X1227" t="s">
        <v>6250</v>
      </c>
    </row>
    <row r="1228" spans="1:24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 t="shared" si="19"/>
        <v>2016</v>
      </c>
      <c r="X1228" t="s">
        <v>6251</v>
      </c>
    </row>
    <row r="1229" spans="1:24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 t="shared" si="19"/>
        <v>2016</v>
      </c>
      <c r="X1229" t="s">
        <v>6254</v>
      </c>
    </row>
    <row r="1230" spans="1:24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2017</v>
      </c>
      <c r="X1230" t="s">
        <v>6257</v>
      </c>
    </row>
    <row r="1231" spans="1:24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 t="shared" si="19"/>
        <v>2017</v>
      </c>
      <c r="X1231" t="s">
        <v>6260</v>
      </c>
    </row>
    <row r="1232" spans="1:24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 t="shared" si="19"/>
        <v>2017</v>
      </c>
      <c r="X1232" t="s">
        <v>6263</v>
      </c>
    </row>
    <row r="1233" spans="1:24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 t="str">
        <f t="shared" si="19"/>
        <v/>
      </c>
      <c r="X1233" t="s">
        <v>6266</v>
      </c>
    </row>
    <row r="1234" spans="1:24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 t="str">
        <f t="shared" si="19"/>
        <v/>
      </c>
      <c r="X1234" t="s">
        <v>6269</v>
      </c>
    </row>
    <row r="1235" spans="1:24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 t="str">
        <f t="shared" si="19"/>
        <v/>
      </c>
      <c r="X1235" t="s">
        <v>6274</v>
      </c>
    </row>
    <row r="1236" spans="1:24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 t="str">
        <f t="shared" si="19"/>
        <v/>
      </c>
      <c r="X1236" t="s">
        <v>6275</v>
      </c>
    </row>
    <row r="1237" spans="1:24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 t="str">
        <f t="shared" si="19"/>
        <v/>
      </c>
      <c r="X1237" t="s">
        <v>6278</v>
      </c>
    </row>
    <row r="1238" spans="1:24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 t="str">
        <f t="shared" si="19"/>
        <v/>
      </c>
      <c r="X1238" t="s">
        <v>6279</v>
      </c>
    </row>
    <row r="1239" spans="1:24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 t="str">
        <f t="shared" si="19"/>
        <v/>
      </c>
      <c r="X1239" t="s">
        <v>6280</v>
      </c>
    </row>
    <row r="1240" spans="1:24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2014</v>
      </c>
      <c r="X1240" t="s">
        <v>6282</v>
      </c>
    </row>
    <row r="1241" spans="1:24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2014</v>
      </c>
      <c r="X1241" t="s">
        <v>6283</v>
      </c>
    </row>
    <row r="1242" spans="1:24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2014</v>
      </c>
      <c r="X1242" t="s">
        <v>6288</v>
      </c>
    </row>
    <row r="1243" spans="1:24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 t="str">
        <f t="shared" si="19"/>
        <v/>
      </c>
      <c r="X1243" t="s">
        <v>6293</v>
      </c>
    </row>
    <row r="1244" spans="1:24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 t="str">
        <f t="shared" si="19"/>
        <v/>
      </c>
      <c r="X1244" t="s">
        <v>6295</v>
      </c>
    </row>
    <row r="1245" spans="1:24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 t="str">
        <f t="shared" si="19"/>
        <v/>
      </c>
      <c r="X1245" t="s">
        <v>6297</v>
      </c>
    </row>
    <row r="1246" spans="1:24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 t="str">
        <f t="shared" si="19"/>
        <v/>
      </c>
      <c r="X1246" t="s">
        <v>6298</v>
      </c>
    </row>
    <row r="1247" spans="1:24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19"/>
        <v>2014</v>
      </c>
      <c r="X1247" t="s">
        <v>6302</v>
      </c>
    </row>
    <row r="1248" spans="1:24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>
        <f t="shared" si="19"/>
        <v>2014</v>
      </c>
      <c r="X1248" t="s">
        <v>6306</v>
      </c>
    </row>
    <row r="1249" spans="1:24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19"/>
        <v>2014</v>
      </c>
      <c r="X1249" t="s">
        <v>6308</v>
      </c>
    </row>
    <row r="1250" spans="1:24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 t="str">
        <f t="shared" si="19"/>
        <v/>
      </c>
      <c r="X1250" t="s">
        <v>6311</v>
      </c>
    </row>
    <row r="1251" spans="1:24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 t="str">
        <f t="shared" si="19"/>
        <v/>
      </c>
      <c r="X1251" t="s">
        <v>6314</v>
      </c>
    </row>
    <row r="1252" spans="1:24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 t="str">
        <f t="shared" si="19"/>
        <v/>
      </c>
      <c r="X1252" t="s">
        <v>6317</v>
      </c>
    </row>
    <row r="1253" spans="1:24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 t="str">
        <f t="shared" si="19"/>
        <v/>
      </c>
      <c r="X1253" t="s">
        <v>6318</v>
      </c>
    </row>
    <row r="1254" spans="1:24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2015</v>
      </c>
      <c r="X1254" t="s">
        <v>6319</v>
      </c>
    </row>
    <row r="1255" spans="1:24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19"/>
        <v>2017</v>
      </c>
      <c r="X1255" t="s">
        <v>6322</v>
      </c>
    </row>
    <row r="1256" spans="1:24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19"/>
        <v>2017</v>
      </c>
      <c r="X1256" t="s">
        <v>6323</v>
      </c>
    </row>
    <row r="1257" spans="1:24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19"/>
        <v>2017</v>
      </c>
      <c r="X1257" t="s">
        <v>6327</v>
      </c>
    </row>
    <row r="1258" spans="1:24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 t="shared" si="19"/>
        <v>2017</v>
      </c>
      <c r="X1258" t="s">
        <v>6330</v>
      </c>
    </row>
    <row r="1259" spans="1:24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 t="str">
        <f t="shared" si="19"/>
        <v/>
      </c>
      <c r="X1259" t="s">
        <v>6333</v>
      </c>
    </row>
    <row r="1260" spans="1:24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 t="str">
        <f t="shared" si="19"/>
        <v/>
      </c>
      <c r="X1260" t="s">
        <v>6335</v>
      </c>
    </row>
    <row r="1261" spans="1:24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 t="str">
        <f t="shared" si="19"/>
        <v/>
      </c>
      <c r="X1261" t="s">
        <v>6338</v>
      </c>
    </row>
    <row r="1262" spans="1:24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 t="str">
        <f t="shared" si="19"/>
        <v/>
      </c>
      <c r="X1262" t="s">
        <v>6340</v>
      </c>
    </row>
    <row r="1263" spans="1:24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 t="str">
        <f t="shared" si="19"/>
        <v/>
      </c>
      <c r="X1263" t="s">
        <v>6344</v>
      </c>
    </row>
    <row r="1264" spans="1:24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19"/>
        <v>2017</v>
      </c>
      <c r="X1264" t="s">
        <v>6347</v>
      </c>
    </row>
    <row r="1265" spans="1:24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19"/>
        <v>2016</v>
      </c>
      <c r="X1265" t="s">
        <v>6351</v>
      </c>
    </row>
    <row r="1266" spans="1:24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>
        <f t="shared" si="19"/>
        <v>2016</v>
      </c>
      <c r="X1266" t="s">
        <v>6352</v>
      </c>
    </row>
    <row r="1267" spans="1:24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>
        <f t="shared" si="19"/>
        <v>2017</v>
      </c>
      <c r="X1267" t="s">
        <v>6353</v>
      </c>
    </row>
    <row r="1268" spans="1:24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 t="str">
        <f t="shared" si="19"/>
        <v/>
      </c>
      <c r="X1268" t="s">
        <v>6355</v>
      </c>
    </row>
    <row r="1269" spans="1:24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 t="str">
        <f t="shared" si="19"/>
        <v/>
      </c>
      <c r="X1269" t="s">
        <v>6358</v>
      </c>
    </row>
    <row r="1270" spans="1:24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 t="str">
        <f t="shared" si="19"/>
        <v/>
      </c>
      <c r="X1270" t="s">
        <v>6359</v>
      </c>
    </row>
    <row r="1271" spans="1:24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2017</v>
      </c>
      <c r="X1271" t="s">
        <v>6362</v>
      </c>
    </row>
    <row r="1272" spans="1:24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 t="str">
        <f t="shared" si="19"/>
        <v/>
      </c>
      <c r="X1272" t="s">
        <v>6370</v>
      </c>
    </row>
    <row r="1273" spans="1:24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 t="str">
        <f t="shared" si="19"/>
        <v/>
      </c>
      <c r="X1273" t="s">
        <v>6372</v>
      </c>
    </row>
    <row r="1274" spans="1:24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 t="str">
        <f t="shared" si="19"/>
        <v/>
      </c>
      <c r="X1274" t="s">
        <v>6375</v>
      </c>
    </row>
    <row r="1275" spans="1:24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 t="str">
        <f t="shared" si="19"/>
        <v/>
      </c>
      <c r="X1275" t="s">
        <v>6376</v>
      </c>
    </row>
    <row r="1276" spans="1:24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 t="str">
        <f t="shared" si="19"/>
        <v/>
      </c>
      <c r="X1276" t="s">
        <v>6382</v>
      </c>
    </row>
    <row r="1277" spans="1:24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 t="str">
        <f t="shared" si="19"/>
        <v/>
      </c>
      <c r="X1277" t="s">
        <v>6384</v>
      </c>
    </row>
    <row r="1278" spans="1:24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 t="str">
        <f t="shared" si="19"/>
        <v/>
      </c>
      <c r="X1278" t="s">
        <v>6389</v>
      </c>
    </row>
    <row r="1279" spans="1:24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19"/>
        <v>2016</v>
      </c>
      <c r="X1279" t="s">
        <v>6391</v>
      </c>
    </row>
    <row r="1280" spans="1:24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2014</v>
      </c>
      <c r="X1280" t="s">
        <v>6396</v>
      </c>
    </row>
    <row r="1281" spans="1:24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>
        <f t="shared" si="19"/>
        <v>2014</v>
      </c>
      <c r="X1281" t="s">
        <v>6399</v>
      </c>
    </row>
    <row r="1282" spans="1:24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19"/>
        <v>2016</v>
      </c>
      <c r="X1282" t="s">
        <v>6402</v>
      </c>
    </row>
    <row r="1283" spans="1:24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20">IFERROR(YEAR(C1283),"")</f>
        <v>2017</v>
      </c>
      <c r="X1283" t="s">
        <v>6405</v>
      </c>
    </row>
    <row r="1284" spans="1:24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>
        <f t="shared" si="20"/>
        <v>2017</v>
      </c>
      <c r="X1284" t="s">
        <v>6408</v>
      </c>
    </row>
    <row r="1285" spans="1:24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 t="shared" si="20"/>
        <v>2017</v>
      </c>
      <c r="X1285" t="s">
        <v>6412</v>
      </c>
    </row>
    <row r="1286" spans="1:24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 t="shared" si="20"/>
        <v>2015</v>
      </c>
      <c r="X1286" t="s">
        <v>6415</v>
      </c>
    </row>
    <row r="1287" spans="1:24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 t="str">
        <f t="shared" si="20"/>
        <v/>
      </c>
      <c r="X1287" t="s">
        <v>6416</v>
      </c>
    </row>
    <row r="1288" spans="1:24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 t="shared" si="20"/>
        <v>2015</v>
      </c>
      <c r="X1288" t="s">
        <v>6419</v>
      </c>
    </row>
    <row r="1289" spans="1:24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 t="str">
        <f t="shared" si="20"/>
        <v/>
      </c>
      <c r="X1289" t="s">
        <v>6424</v>
      </c>
    </row>
    <row r="1290" spans="1:24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 t="str">
        <f t="shared" si="20"/>
        <v/>
      </c>
      <c r="X1290" t="s">
        <v>6429</v>
      </c>
    </row>
    <row r="1291" spans="1:24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 t="str">
        <f t="shared" si="20"/>
        <v/>
      </c>
      <c r="X1291" t="s">
        <v>6430</v>
      </c>
    </row>
    <row r="1292" spans="1:24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0"/>
        <v>2016</v>
      </c>
      <c r="X1292" t="s">
        <v>6435</v>
      </c>
    </row>
    <row r="1293" spans="1:24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>
        <f t="shared" si="20"/>
        <v>2016</v>
      </c>
      <c r="X1293" t="s">
        <v>6438</v>
      </c>
    </row>
    <row r="1294" spans="1:24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 t="str">
        <f t="shared" si="20"/>
        <v/>
      </c>
      <c r="X1294" t="s">
        <v>6443</v>
      </c>
    </row>
    <row r="1295" spans="1:24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 t="str">
        <f t="shared" si="20"/>
        <v/>
      </c>
      <c r="X1295" t="s">
        <v>6451</v>
      </c>
    </row>
    <row r="1296" spans="1:24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 t="str">
        <f t="shared" si="20"/>
        <v/>
      </c>
      <c r="X1296" t="s">
        <v>6455</v>
      </c>
    </row>
    <row r="1297" spans="1:24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 t="str">
        <f t="shared" si="20"/>
        <v/>
      </c>
      <c r="X1297" t="s">
        <v>6456</v>
      </c>
    </row>
    <row r="1298" spans="1:24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 t="str">
        <f t="shared" si="20"/>
        <v/>
      </c>
      <c r="X1298" t="s">
        <v>6457</v>
      </c>
    </row>
    <row r="1299" spans="1:24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 t="str">
        <f t="shared" si="20"/>
        <v/>
      </c>
      <c r="X1299" t="s">
        <v>6463</v>
      </c>
    </row>
    <row r="1300" spans="1:24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 t="shared" si="20"/>
        <v>2016</v>
      </c>
      <c r="X1300" t="s">
        <v>6464</v>
      </c>
    </row>
    <row r="1301" spans="1:24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 t="shared" si="20"/>
        <v>2015</v>
      </c>
      <c r="X1301" t="s">
        <v>6471</v>
      </c>
    </row>
    <row r="1302" spans="1:24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 t="str">
        <f t="shared" si="20"/>
        <v/>
      </c>
      <c r="X1302" t="s">
        <v>6473</v>
      </c>
    </row>
    <row r="1303" spans="1:24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 t="str">
        <f t="shared" si="20"/>
        <v/>
      </c>
      <c r="X1303" t="s">
        <v>6474</v>
      </c>
    </row>
    <row r="1304" spans="1:24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 t="str">
        <f t="shared" si="20"/>
        <v/>
      </c>
      <c r="X1304" t="s">
        <v>6477</v>
      </c>
    </row>
    <row r="1305" spans="1:24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 t="shared" si="20"/>
        <v>2017</v>
      </c>
      <c r="X1305" t="s">
        <v>6480</v>
      </c>
    </row>
    <row r="1306" spans="1:24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0"/>
        <v>2017</v>
      </c>
      <c r="X1306" t="s">
        <v>6481</v>
      </c>
    </row>
    <row r="1307" spans="1:24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 t="str">
        <f t="shared" si="20"/>
        <v/>
      </c>
      <c r="X1307" t="s">
        <v>6484</v>
      </c>
    </row>
    <row r="1308" spans="1:24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 t="str">
        <f t="shared" si="20"/>
        <v/>
      </c>
      <c r="X1308" t="s">
        <v>6488</v>
      </c>
    </row>
    <row r="1309" spans="1:24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 t="str">
        <f t="shared" si="20"/>
        <v/>
      </c>
      <c r="X1309" t="s">
        <v>6495</v>
      </c>
    </row>
    <row r="1310" spans="1:24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 t="str">
        <f t="shared" si="20"/>
        <v/>
      </c>
      <c r="X1310" t="s">
        <v>6498</v>
      </c>
    </row>
    <row r="1311" spans="1:24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 t="str">
        <f t="shared" si="20"/>
        <v/>
      </c>
      <c r="X1311" t="s">
        <v>6499</v>
      </c>
    </row>
    <row r="1312" spans="1:24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 t="str">
        <f t="shared" si="20"/>
        <v/>
      </c>
      <c r="X1312" t="s">
        <v>6502</v>
      </c>
    </row>
    <row r="1313" spans="1:24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>
        <f t="shared" si="20"/>
        <v>2016</v>
      </c>
      <c r="X1313" t="s">
        <v>6509</v>
      </c>
    </row>
    <row r="1314" spans="1:24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 t="shared" si="20"/>
        <v>2016</v>
      </c>
      <c r="X1314" t="s">
        <v>6510</v>
      </c>
    </row>
    <row r="1315" spans="1:24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 t="str">
        <f t="shared" si="20"/>
        <v/>
      </c>
      <c r="X1315" t="s">
        <v>6511</v>
      </c>
    </row>
    <row r="1316" spans="1:24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 t="str">
        <f t="shared" si="20"/>
        <v/>
      </c>
      <c r="X1316" t="s">
        <v>6514</v>
      </c>
    </row>
    <row r="1317" spans="1:24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 t="str">
        <f t="shared" si="20"/>
        <v/>
      </c>
      <c r="X1317" t="s">
        <v>6517</v>
      </c>
    </row>
    <row r="1318" spans="1:24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 t="str">
        <f t="shared" si="20"/>
        <v/>
      </c>
      <c r="X1318" t="s">
        <v>6518</v>
      </c>
    </row>
    <row r="1319" spans="1:24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 t="shared" si="20"/>
        <v>2017</v>
      </c>
      <c r="X1319" t="s">
        <v>6519</v>
      </c>
    </row>
    <row r="1320" spans="1:24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0"/>
        <v>2014</v>
      </c>
      <c r="X1320" t="s">
        <v>6525</v>
      </c>
    </row>
    <row r="1321" spans="1:24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 t="shared" si="20"/>
        <v>2014</v>
      </c>
      <c r="X1321" t="s">
        <v>6526</v>
      </c>
    </row>
    <row r="1322" spans="1:24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20"/>
        <v>2017</v>
      </c>
      <c r="X1322" t="s">
        <v>6527</v>
      </c>
    </row>
    <row r="1323" spans="1:24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0"/>
        <v>2017</v>
      </c>
      <c r="X1323" t="s">
        <v>6530</v>
      </c>
    </row>
    <row r="1324" spans="1:24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 t="shared" si="20"/>
        <v>2017</v>
      </c>
      <c r="X1324" t="s">
        <v>6538</v>
      </c>
    </row>
    <row r="1325" spans="1:24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0"/>
        <v>2017</v>
      </c>
      <c r="X1325" t="s">
        <v>6541</v>
      </c>
    </row>
    <row r="1326" spans="1:24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 t="str">
        <f t="shared" si="20"/>
        <v/>
      </c>
      <c r="X1326" t="s">
        <v>6542</v>
      </c>
    </row>
    <row r="1327" spans="1:24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 t="str">
        <f t="shared" si="20"/>
        <v/>
      </c>
      <c r="X1327" t="s">
        <v>6547</v>
      </c>
    </row>
    <row r="1328" spans="1:24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 t="str">
        <f t="shared" si="20"/>
        <v/>
      </c>
      <c r="X1328" t="s">
        <v>6550</v>
      </c>
    </row>
    <row r="1329" spans="1:24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 t="str">
        <f t="shared" si="20"/>
        <v/>
      </c>
      <c r="X1329" t="s">
        <v>6551</v>
      </c>
    </row>
    <row r="1330" spans="1:24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 t="str">
        <f t="shared" si="20"/>
        <v/>
      </c>
      <c r="X1330" t="s">
        <v>6552</v>
      </c>
    </row>
    <row r="1331" spans="1:24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 t="str">
        <f t="shared" si="20"/>
        <v/>
      </c>
      <c r="X1331" t="s">
        <v>6553</v>
      </c>
    </row>
    <row r="1332" spans="1:24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 t="shared" si="20"/>
        <v>2017</v>
      </c>
      <c r="X1332" t="s">
        <v>6555</v>
      </c>
    </row>
    <row r="1333" spans="1:24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 t="shared" si="20"/>
        <v>2017</v>
      </c>
      <c r="X1333" t="s">
        <v>6556</v>
      </c>
    </row>
    <row r="1334" spans="1:24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 t="str">
        <f t="shared" si="20"/>
        <v/>
      </c>
      <c r="X1334" t="s">
        <v>6559</v>
      </c>
    </row>
    <row r="1335" spans="1:24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 t="str">
        <f t="shared" si="20"/>
        <v/>
      </c>
      <c r="X1335" t="s">
        <v>6563</v>
      </c>
    </row>
    <row r="1336" spans="1:24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0"/>
        <v>2014</v>
      </c>
      <c r="X1336" t="s">
        <v>6566</v>
      </c>
    </row>
    <row r="1337" spans="1:24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 t="str">
        <f t="shared" si="20"/>
        <v/>
      </c>
      <c r="X1337" t="s">
        <v>6567</v>
      </c>
    </row>
    <row r="1338" spans="1:24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>
        <f t="shared" si="20"/>
        <v>2017</v>
      </c>
      <c r="X1338" t="s">
        <v>6568</v>
      </c>
    </row>
    <row r="1339" spans="1:24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 t="str">
        <f t="shared" si="20"/>
        <v/>
      </c>
      <c r="X1339" t="s">
        <v>6569</v>
      </c>
    </row>
    <row r="1340" spans="1:24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 t="str">
        <f t="shared" si="20"/>
        <v/>
      </c>
      <c r="X1340" t="s">
        <v>6570</v>
      </c>
    </row>
    <row r="1341" spans="1:24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 t="str">
        <f t="shared" si="20"/>
        <v/>
      </c>
      <c r="X1341" t="s">
        <v>6573</v>
      </c>
    </row>
    <row r="1342" spans="1:24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 t="shared" si="20"/>
        <v>2017</v>
      </c>
      <c r="X1342" t="s">
        <v>6574</v>
      </c>
    </row>
    <row r="1343" spans="1:24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>
        <f t="shared" si="20"/>
        <v>2017</v>
      </c>
      <c r="X1343" t="s">
        <v>6575</v>
      </c>
    </row>
    <row r="1344" spans="1:24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20"/>
        <v>2017</v>
      </c>
      <c r="X1344" t="s">
        <v>6578</v>
      </c>
    </row>
    <row r="1345" spans="1:24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 t="str">
        <f t="shared" si="20"/>
        <v/>
      </c>
      <c r="X1345" t="s">
        <v>6579</v>
      </c>
    </row>
    <row r="1346" spans="1:24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 t="str">
        <f t="shared" si="20"/>
        <v/>
      </c>
      <c r="X1346" t="s">
        <v>6583</v>
      </c>
    </row>
    <row r="1347" spans="1:24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 t="str">
        <f t="shared" ref="V1347:V1410" si="21">IFERROR(YEAR(C1347),"")</f>
        <v/>
      </c>
      <c r="X1347" t="s">
        <v>6586</v>
      </c>
    </row>
    <row r="1348" spans="1:24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 t="str">
        <f t="shared" si="21"/>
        <v/>
      </c>
      <c r="X1348" t="s">
        <v>6592</v>
      </c>
    </row>
    <row r="1349" spans="1:24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 t="str">
        <f t="shared" si="21"/>
        <v/>
      </c>
      <c r="X1349" t="s">
        <v>6594</v>
      </c>
    </row>
    <row r="1350" spans="1:24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 t="str">
        <f t="shared" si="21"/>
        <v/>
      </c>
      <c r="X1350" t="s">
        <v>6597</v>
      </c>
    </row>
    <row r="1351" spans="1:24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 t="str">
        <f t="shared" si="21"/>
        <v/>
      </c>
      <c r="X1351" t="s">
        <v>6598</v>
      </c>
    </row>
    <row r="1352" spans="1:24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21"/>
        <v>2014</v>
      </c>
      <c r="X1352" t="s">
        <v>6599</v>
      </c>
    </row>
    <row r="1353" spans="1:24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 t="str">
        <f t="shared" si="21"/>
        <v/>
      </c>
      <c r="X1353" t="s">
        <v>6600</v>
      </c>
    </row>
    <row r="1354" spans="1:24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 t="shared" si="21"/>
        <v>2017</v>
      </c>
      <c r="X1354" t="s">
        <v>6604</v>
      </c>
    </row>
    <row r="1355" spans="1:24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2017</v>
      </c>
      <c r="X1355" t="s">
        <v>6607</v>
      </c>
    </row>
    <row r="1356" spans="1:24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1"/>
        <v>2017</v>
      </c>
      <c r="X1356" t="s">
        <v>6610</v>
      </c>
    </row>
    <row r="1357" spans="1:24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21"/>
        <v>2014</v>
      </c>
      <c r="X1357" t="s">
        <v>6614</v>
      </c>
    </row>
    <row r="1358" spans="1:24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21"/>
        <v>2014</v>
      </c>
      <c r="X1358" t="s">
        <v>6615</v>
      </c>
    </row>
    <row r="1359" spans="1:24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 t="shared" si="21"/>
        <v>2016</v>
      </c>
      <c r="X1359" t="s">
        <v>6619</v>
      </c>
    </row>
    <row r="1360" spans="1:24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 t="str">
        <f t="shared" si="21"/>
        <v/>
      </c>
      <c r="X1360" t="s">
        <v>6620</v>
      </c>
    </row>
    <row r="1361" spans="1:24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 t="str">
        <f t="shared" si="21"/>
        <v/>
      </c>
      <c r="X1361" t="s">
        <v>6623</v>
      </c>
    </row>
    <row r="1362" spans="1:24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 t="str">
        <f t="shared" si="21"/>
        <v/>
      </c>
      <c r="X1362" t="s">
        <v>6626</v>
      </c>
    </row>
    <row r="1363" spans="1:24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 t="str">
        <f t="shared" si="21"/>
        <v/>
      </c>
      <c r="X1363" t="s">
        <v>6629</v>
      </c>
    </row>
    <row r="1364" spans="1:24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 t="str">
        <f t="shared" si="21"/>
        <v/>
      </c>
      <c r="X1364" t="s">
        <v>6634</v>
      </c>
    </row>
    <row r="1365" spans="1:24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21"/>
        <v>2017</v>
      </c>
      <c r="X1365" t="s">
        <v>6638</v>
      </c>
    </row>
    <row r="1366" spans="1:24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 t="shared" si="21"/>
        <v>2017</v>
      </c>
      <c r="X1366" t="s">
        <v>6643</v>
      </c>
    </row>
    <row r="1367" spans="1:24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21"/>
        <v>2017</v>
      </c>
      <c r="X1367" t="s">
        <v>6645</v>
      </c>
    </row>
    <row r="1368" spans="1:24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>
        <f t="shared" si="21"/>
        <v>2017</v>
      </c>
      <c r="X1368" t="s">
        <v>6646</v>
      </c>
    </row>
    <row r="1369" spans="1:24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21"/>
        <v>2017</v>
      </c>
      <c r="X1369" t="s">
        <v>6647</v>
      </c>
    </row>
    <row r="1370" spans="1:24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 t="shared" si="21"/>
        <v>2017</v>
      </c>
      <c r="X1370" t="s">
        <v>6648</v>
      </c>
    </row>
    <row r="1371" spans="1:24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 t="str">
        <f t="shared" si="21"/>
        <v/>
      </c>
      <c r="X1371" t="s">
        <v>6650</v>
      </c>
    </row>
    <row r="1372" spans="1:24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 t="str">
        <f t="shared" si="21"/>
        <v/>
      </c>
      <c r="X1372" t="s">
        <v>6651</v>
      </c>
    </row>
    <row r="1373" spans="1:24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 t="shared" si="21"/>
        <v>2017</v>
      </c>
      <c r="X1373" t="s">
        <v>6654</v>
      </c>
    </row>
    <row r="1374" spans="1:24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>
        <f t="shared" si="21"/>
        <v>2014</v>
      </c>
      <c r="X1374" t="s">
        <v>6658</v>
      </c>
    </row>
    <row r="1375" spans="1:24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1"/>
        <v>2014</v>
      </c>
      <c r="X1375" t="s">
        <v>6659</v>
      </c>
    </row>
    <row r="1376" spans="1:24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 t="str">
        <f t="shared" si="21"/>
        <v/>
      </c>
      <c r="X1376" t="s">
        <v>6660</v>
      </c>
    </row>
    <row r="1377" spans="1:24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>
        <f t="shared" si="21"/>
        <v>2014</v>
      </c>
      <c r="X1377" t="s">
        <v>6661</v>
      </c>
    </row>
    <row r="1378" spans="1:24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2014</v>
      </c>
      <c r="X1378" t="s">
        <v>6664</v>
      </c>
    </row>
    <row r="1379" spans="1:24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1"/>
        <v>2014</v>
      </c>
      <c r="X1379" t="s">
        <v>6665</v>
      </c>
    </row>
    <row r="1380" spans="1:24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 t="shared" si="21"/>
        <v>2014</v>
      </c>
      <c r="X1380" t="s">
        <v>6669</v>
      </c>
    </row>
    <row r="1381" spans="1:24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 t="shared" si="21"/>
        <v>2014</v>
      </c>
      <c r="X1381" t="s">
        <v>6671</v>
      </c>
    </row>
    <row r="1382" spans="1:24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1"/>
        <v>2014</v>
      </c>
      <c r="X1382" t="s">
        <v>6672</v>
      </c>
    </row>
    <row r="1383" spans="1:24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21"/>
        <v>2016</v>
      </c>
      <c r="X1383" t="s">
        <v>6674</v>
      </c>
    </row>
    <row r="1384" spans="1:24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 t="shared" si="21"/>
        <v>2016</v>
      </c>
      <c r="X1384" t="s">
        <v>6675</v>
      </c>
    </row>
    <row r="1385" spans="1:24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2016</v>
      </c>
      <c r="X1385" t="s">
        <v>6676</v>
      </c>
    </row>
    <row r="1386" spans="1:24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 t="shared" si="21"/>
        <v>2016</v>
      </c>
      <c r="X1386" t="s">
        <v>6677</v>
      </c>
    </row>
    <row r="1387" spans="1:24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2016</v>
      </c>
      <c r="X1387" t="s">
        <v>6680</v>
      </c>
    </row>
    <row r="1388" spans="1:24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>
        <f t="shared" si="21"/>
        <v>2016</v>
      </c>
      <c r="X1388" t="s">
        <v>6683</v>
      </c>
    </row>
    <row r="1389" spans="1:24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2016</v>
      </c>
      <c r="X1389" t="s">
        <v>6684</v>
      </c>
    </row>
    <row r="1390" spans="1:24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>
        <f t="shared" si="21"/>
        <v>2016</v>
      </c>
      <c r="X1390" t="s">
        <v>6690</v>
      </c>
    </row>
    <row r="1391" spans="1:24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>
        <f t="shared" si="21"/>
        <v>2016</v>
      </c>
      <c r="X1391" t="s">
        <v>6694</v>
      </c>
    </row>
    <row r="1392" spans="1:24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 t="shared" si="21"/>
        <v>2016</v>
      </c>
      <c r="X1392" t="s">
        <v>6697</v>
      </c>
    </row>
    <row r="1393" spans="1:24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>
        <f t="shared" si="21"/>
        <v>2016</v>
      </c>
      <c r="X1393" t="s">
        <v>6700</v>
      </c>
    </row>
    <row r="1394" spans="1:24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 t="shared" si="21"/>
        <v>2016</v>
      </c>
      <c r="X1394" t="s">
        <v>6701</v>
      </c>
    </row>
    <row r="1395" spans="1:24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 t="shared" si="21"/>
        <v>2017</v>
      </c>
      <c r="X1395" t="s">
        <v>6702</v>
      </c>
    </row>
    <row r="1396" spans="1:24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21"/>
        <v>2017</v>
      </c>
      <c r="X1396" t="s">
        <v>6705</v>
      </c>
    </row>
    <row r="1397" spans="1:24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2017</v>
      </c>
      <c r="X1397" t="s">
        <v>6710</v>
      </c>
    </row>
    <row r="1398" spans="1:24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 t="str">
        <f t="shared" si="21"/>
        <v/>
      </c>
      <c r="X1398" t="s">
        <v>6713</v>
      </c>
    </row>
    <row r="1399" spans="1:24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 t="str">
        <f t="shared" si="21"/>
        <v/>
      </c>
      <c r="X1399" t="s">
        <v>6716</v>
      </c>
    </row>
    <row r="1400" spans="1:24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 t="str">
        <f t="shared" si="21"/>
        <v/>
      </c>
      <c r="X1400" t="s">
        <v>6719</v>
      </c>
    </row>
    <row r="1401" spans="1:24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 t="str">
        <f t="shared" si="21"/>
        <v/>
      </c>
      <c r="X1401" t="s">
        <v>6720</v>
      </c>
    </row>
    <row r="1402" spans="1:24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 t="shared" si="21"/>
        <v>2016</v>
      </c>
      <c r="X1402" t="s">
        <v>6721</v>
      </c>
    </row>
    <row r="1403" spans="1:24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>
        <f t="shared" si="21"/>
        <v>2016</v>
      </c>
      <c r="X1403" t="s">
        <v>6722</v>
      </c>
    </row>
    <row r="1404" spans="1:24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 t="str">
        <f t="shared" si="21"/>
        <v/>
      </c>
      <c r="X1404" t="s">
        <v>6723</v>
      </c>
    </row>
    <row r="1405" spans="1:24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 t="str">
        <f t="shared" si="21"/>
        <v/>
      </c>
      <c r="X1405" t="s">
        <v>6726</v>
      </c>
    </row>
    <row r="1406" spans="1:24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>
        <f t="shared" si="21"/>
        <v>2014</v>
      </c>
      <c r="X1406" t="s">
        <v>6728</v>
      </c>
    </row>
    <row r="1407" spans="1:24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21"/>
        <v>2014</v>
      </c>
      <c r="X1407" t="s">
        <v>6730</v>
      </c>
    </row>
    <row r="1408" spans="1:24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1"/>
        <v>2014</v>
      </c>
      <c r="X1408" t="s">
        <v>6731</v>
      </c>
    </row>
    <row r="1409" spans="1:24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2016</v>
      </c>
      <c r="X1409" t="s">
        <v>6732</v>
      </c>
    </row>
    <row r="1410" spans="1:24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21"/>
        <v>2016</v>
      </c>
      <c r="X1410" t="s">
        <v>6737</v>
      </c>
    </row>
    <row r="1411" spans="1:24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 t="str">
        <f t="shared" ref="V1411:V1474" si="22">IFERROR(YEAR(C1411),"")</f>
        <v/>
      </c>
      <c r="X1411" t="s">
        <v>6738</v>
      </c>
    </row>
    <row r="1412" spans="1:24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 t="shared" si="22"/>
        <v>2017</v>
      </c>
      <c r="X1412" t="s">
        <v>6739</v>
      </c>
    </row>
    <row r="1413" spans="1:24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2016</v>
      </c>
      <c r="X1413" t="s">
        <v>6742</v>
      </c>
    </row>
    <row r="1414" spans="1:24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>
        <f t="shared" si="22"/>
        <v>2016</v>
      </c>
      <c r="X1414" t="s">
        <v>6745</v>
      </c>
    </row>
    <row r="1415" spans="1:24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 t="str">
        <f t="shared" si="22"/>
        <v/>
      </c>
      <c r="X1415" t="s">
        <v>6746</v>
      </c>
    </row>
    <row r="1416" spans="1:24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 t="str">
        <f t="shared" si="22"/>
        <v/>
      </c>
      <c r="X1416" t="s">
        <v>6747</v>
      </c>
    </row>
    <row r="1417" spans="1:24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 t="str">
        <f t="shared" si="22"/>
        <v/>
      </c>
      <c r="X1417" t="s">
        <v>6748</v>
      </c>
    </row>
    <row r="1418" spans="1:24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 t="str">
        <f t="shared" si="22"/>
        <v/>
      </c>
      <c r="X1418" t="s">
        <v>6751</v>
      </c>
    </row>
    <row r="1419" spans="1:24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 t="str">
        <f t="shared" si="22"/>
        <v/>
      </c>
      <c r="X1419" t="s">
        <v>6754</v>
      </c>
    </row>
    <row r="1420" spans="1:24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 t="str">
        <f t="shared" si="22"/>
        <v/>
      </c>
      <c r="X1420" t="s">
        <v>6756</v>
      </c>
    </row>
    <row r="1421" spans="1:24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 t="str">
        <f t="shared" si="22"/>
        <v/>
      </c>
      <c r="X1421" t="s">
        <v>6759</v>
      </c>
    </row>
    <row r="1422" spans="1:24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 t="str">
        <f t="shared" si="22"/>
        <v/>
      </c>
      <c r="X1422" t="s">
        <v>6760</v>
      </c>
    </row>
    <row r="1423" spans="1:24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 t="str">
        <f t="shared" si="22"/>
        <v/>
      </c>
      <c r="X1423" t="s">
        <v>6763</v>
      </c>
    </row>
    <row r="1424" spans="1:24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 t="str">
        <f t="shared" si="22"/>
        <v/>
      </c>
      <c r="X1424" t="s">
        <v>6766</v>
      </c>
    </row>
    <row r="1425" spans="1:24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 t="str">
        <f t="shared" si="22"/>
        <v/>
      </c>
      <c r="X1425" t="s">
        <v>6767</v>
      </c>
    </row>
    <row r="1426" spans="1:24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 t="str">
        <f t="shared" si="22"/>
        <v/>
      </c>
      <c r="X1426" t="s">
        <v>6768</v>
      </c>
    </row>
    <row r="1427" spans="1:24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 t="str">
        <f t="shared" si="22"/>
        <v/>
      </c>
      <c r="X1427" t="s">
        <v>6769</v>
      </c>
    </row>
    <row r="1428" spans="1:24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 t="str">
        <f t="shared" si="22"/>
        <v/>
      </c>
      <c r="X1428" t="s">
        <v>6771</v>
      </c>
    </row>
    <row r="1429" spans="1:24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 t="str">
        <f t="shared" si="22"/>
        <v/>
      </c>
      <c r="X1429" t="s">
        <v>6774</v>
      </c>
    </row>
    <row r="1430" spans="1:24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 t="str">
        <f t="shared" si="22"/>
        <v/>
      </c>
      <c r="X1430" t="s">
        <v>6776</v>
      </c>
    </row>
    <row r="1431" spans="1:24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 t="str">
        <f t="shared" si="22"/>
        <v/>
      </c>
      <c r="X1431" t="s">
        <v>6778</v>
      </c>
    </row>
    <row r="1432" spans="1:24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 t="str">
        <f t="shared" si="22"/>
        <v/>
      </c>
      <c r="X1432" t="s">
        <v>6779</v>
      </c>
    </row>
    <row r="1433" spans="1:24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 t="str">
        <f t="shared" si="22"/>
        <v/>
      </c>
      <c r="X1433" t="s">
        <v>6781</v>
      </c>
    </row>
    <row r="1434" spans="1:24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 t="str">
        <f t="shared" si="22"/>
        <v/>
      </c>
      <c r="X1434" t="s">
        <v>6782</v>
      </c>
    </row>
    <row r="1435" spans="1:24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 t="str">
        <f t="shared" si="22"/>
        <v/>
      </c>
      <c r="X1435" t="s">
        <v>6783</v>
      </c>
    </row>
    <row r="1436" spans="1:24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 t="str">
        <f t="shared" si="22"/>
        <v/>
      </c>
      <c r="X1436" t="s">
        <v>6786</v>
      </c>
    </row>
    <row r="1437" spans="1:24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 t="str">
        <f t="shared" si="22"/>
        <v/>
      </c>
      <c r="X1437" t="s">
        <v>6790</v>
      </c>
    </row>
    <row r="1438" spans="1:24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 t="str">
        <f t="shared" si="22"/>
        <v/>
      </c>
      <c r="X1438" t="s">
        <v>6795</v>
      </c>
    </row>
    <row r="1439" spans="1:24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 t="str">
        <f t="shared" si="22"/>
        <v/>
      </c>
      <c r="X1439" t="s">
        <v>6797</v>
      </c>
    </row>
    <row r="1440" spans="1:24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 t="str">
        <f t="shared" si="22"/>
        <v/>
      </c>
      <c r="X1440" t="s">
        <v>6798</v>
      </c>
    </row>
    <row r="1441" spans="1:24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>
        <f t="shared" si="22"/>
        <v>2017</v>
      </c>
      <c r="X1441" t="s">
        <v>6799</v>
      </c>
    </row>
    <row r="1442" spans="1:24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2017</v>
      </c>
      <c r="X1442" t="s">
        <v>6800</v>
      </c>
    </row>
    <row r="1443" spans="1:24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 t="str">
        <f t="shared" si="22"/>
        <v/>
      </c>
      <c r="X1443" t="s">
        <v>6801</v>
      </c>
    </row>
    <row r="1444" spans="1:24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 t="shared" si="22"/>
        <v>2017</v>
      </c>
      <c r="X1444" t="s">
        <v>6802</v>
      </c>
    </row>
    <row r="1445" spans="1:24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2"/>
        <v>2015</v>
      </c>
      <c r="X1445" t="s">
        <v>6805</v>
      </c>
    </row>
    <row r="1446" spans="1:24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 t="str">
        <f t="shared" si="22"/>
        <v/>
      </c>
      <c r="X1446" t="s">
        <v>6808</v>
      </c>
    </row>
    <row r="1447" spans="1:24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 t="str">
        <f t="shared" si="22"/>
        <v/>
      </c>
      <c r="X1447" t="s">
        <v>6811</v>
      </c>
    </row>
    <row r="1448" spans="1:24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 t="str">
        <f t="shared" si="22"/>
        <v/>
      </c>
      <c r="X1448" t="s">
        <v>6812</v>
      </c>
    </row>
    <row r="1449" spans="1:24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 t="str">
        <f t="shared" si="22"/>
        <v/>
      </c>
      <c r="X1449" t="s">
        <v>6813</v>
      </c>
    </row>
    <row r="1450" spans="1:24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 t="str">
        <f t="shared" si="22"/>
        <v/>
      </c>
      <c r="X1450" t="s">
        <v>6818</v>
      </c>
    </row>
    <row r="1451" spans="1:24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2"/>
        <v>2015</v>
      </c>
      <c r="X1451" t="s">
        <v>6820</v>
      </c>
    </row>
    <row r="1452" spans="1:24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 t="str">
        <f t="shared" si="22"/>
        <v/>
      </c>
      <c r="X1452" t="s">
        <v>6823</v>
      </c>
    </row>
    <row r="1453" spans="1:24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 t="str">
        <f t="shared" si="22"/>
        <v/>
      </c>
      <c r="X1453" t="s">
        <v>6824</v>
      </c>
    </row>
    <row r="1454" spans="1:24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 t="str">
        <f t="shared" si="22"/>
        <v/>
      </c>
      <c r="X1454" t="s">
        <v>6825</v>
      </c>
    </row>
    <row r="1455" spans="1:24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 t="str">
        <f t="shared" si="22"/>
        <v/>
      </c>
      <c r="X1455" t="s">
        <v>6826</v>
      </c>
    </row>
    <row r="1456" spans="1:24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 t="str">
        <f t="shared" si="22"/>
        <v/>
      </c>
      <c r="X1456" t="s">
        <v>6827</v>
      </c>
    </row>
    <row r="1457" spans="1:24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 t="shared" si="22"/>
        <v>2017</v>
      </c>
      <c r="X1457" t="s">
        <v>6830</v>
      </c>
    </row>
    <row r="1458" spans="1:24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 t="shared" si="22"/>
        <v>2017</v>
      </c>
      <c r="X1458" t="s">
        <v>6833</v>
      </c>
    </row>
    <row r="1459" spans="1:24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 t="str">
        <f t="shared" si="22"/>
        <v/>
      </c>
      <c r="X1459" t="s">
        <v>6835</v>
      </c>
    </row>
    <row r="1460" spans="1:24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 t="str">
        <f t="shared" si="22"/>
        <v/>
      </c>
      <c r="X1460" t="s">
        <v>6836</v>
      </c>
    </row>
    <row r="1461" spans="1:24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2014</v>
      </c>
      <c r="X1461" t="s">
        <v>6837</v>
      </c>
    </row>
    <row r="1462" spans="1:24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2"/>
        <v>2015</v>
      </c>
      <c r="X1462" t="s">
        <v>6838</v>
      </c>
    </row>
    <row r="1463" spans="1:24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22"/>
        <v>2016</v>
      </c>
      <c r="X1463" t="s">
        <v>6839</v>
      </c>
    </row>
    <row r="1464" spans="1:24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 t="str">
        <f t="shared" si="22"/>
        <v/>
      </c>
      <c r="X1464" t="s">
        <v>6842</v>
      </c>
    </row>
    <row r="1465" spans="1:24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 t="str">
        <f t="shared" si="22"/>
        <v/>
      </c>
      <c r="X1465" t="s">
        <v>6845</v>
      </c>
    </row>
    <row r="1466" spans="1:24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 t="str">
        <f t="shared" si="22"/>
        <v/>
      </c>
      <c r="X1466" t="s">
        <v>6846</v>
      </c>
    </row>
    <row r="1467" spans="1:24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22"/>
        <v>2014</v>
      </c>
      <c r="X1467" t="s">
        <v>6851</v>
      </c>
    </row>
    <row r="1468" spans="1:24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22"/>
        <v>2014</v>
      </c>
      <c r="X1468" t="s">
        <v>6860</v>
      </c>
    </row>
    <row r="1469" spans="1:24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 t="str">
        <f t="shared" si="22"/>
        <v/>
      </c>
      <c r="X1469" t="s">
        <v>6862</v>
      </c>
    </row>
    <row r="1470" spans="1:24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 t="shared" si="22"/>
        <v>2017</v>
      </c>
      <c r="X1470" t="s">
        <v>6865</v>
      </c>
    </row>
    <row r="1471" spans="1:24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 t="shared" si="22"/>
        <v>2017</v>
      </c>
      <c r="X1471" t="s">
        <v>6866</v>
      </c>
    </row>
    <row r="1472" spans="1:24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 t="shared" si="22"/>
        <v>2017</v>
      </c>
      <c r="X1472" t="s">
        <v>6867</v>
      </c>
    </row>
    <row r="1473" spans="1:24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 t="str">
        <f t="shared" si="22"/>
        <v/>
      </c>
      <c r="X1473" t="s">
        <v>6868</v>
      </c>
    </row>
    <row r="1474" spans="1:24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 t="shared" si="22"/>
        <v>2017</v>
      </c>
      <c r="X1474" t="s">
        <v>6874</v>
      </c>
    </row>
    <row r="1475" spans="1:24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23">IFERROR(YEAR(C1475),"")</f>
        <v>2015</v>
      </c>
      <c r="X1475" t="s">
        <v>6875</v>
      </c>
    </row>
    <row r="1476" spans="1:24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 t="str">
        <f t="shared" si="23"/>
        <v/>
      </c>
      <c r="X1476" t="s">
        <v>6876</v>
      </c>
    </row>
    <row r="1477" spans="1:24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 t="str">
        <f t="shared" si="23"/>
        <v/>
      </c>
      <c r="X1477" t="s">
        <v>6877</v>
      </c>
    </row>
    <row r="1478" spans="1:24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 t="str">
        <f t="shared" si="23"/>
        <v/>
      </c>
      <c r="X1478" t="s">
        <v>6880</v>
      </c>
    </row>
    <row r="1479" spans="1:24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 t="str">
        <f t="shared" si="23"/>
        <v/>
      </c>
      <c r="X1479" t="s">
        <v>6883</v>
      </c>
    </row>
    <row r="1480" spans="1:24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 t="str">
        <f t="shared" si="23"/>
        <v/>
      </c>
      <c r="X1480" t="s">
        <v>6884</v>
      </c>
    </row>
    <row r="1481" spans="1:24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 t="shared" si="23"/>
        <v>2016</v>
      </c>
      <c r="X1481" t="s">
        <v>6886</v>
      </c>
    </row>
    <row r="1482" spans="1:24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 t="shared" si="23"/>
        <v>2016</v>
      </c>
      <c r="X1482" t="s">
        <v>6892</v>
      </c>
    </row>
    <row r="1483" spans="1:24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3"/>
        <v>2016</v>
      </c>
      <c r="X1483" t="s">
        <v>6893</v>
      </c>
    </row>
    <row r="1484" spans="1:24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 t="str">
        <f t="shared" si="23"/>
        <v/>
      </c>
      <c r="X1484" t="s">
        <v>6894</v>
      </c>
    </row>
    <row r="1485" spans="1:24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 t="str">
        <f t="shared" si="23"/>
        <v/>
      </c>
      <c r="X1485" t="s">
        <v>6899</v>
      </c>
    </row>
    <row r="1486" spans="1:24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 t="str">
        <f t="shared" si="23"/>
        <v/>
      </c>
      <c r="X1486" t="s">
        <v>6902</v>
      </c>
    </row>
    <row r="1487" spans="1:24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 t="str">
        <f t="shared" si="23"/>
        <v/>
      </c>
      <c r="X1487" t="s">
        <v>6903</v>
      </c>
    </row>
    <row r="1488" spans="1:24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>
        <f t="shared" si="23"/>
        <v>2015</v>
      </c>
      <c r="X1488" t="s">
        <v>6904</v>
      </c>
    </row>
    <row r="1489" spans="1:24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 t="shared" si="23"/>
        <v>2015</v>
      </c>
      <c r="X1489" t="s">
        <v>6906</v>
      </c>
    </row>
    <row r="1490" spans="1:24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 t="shared" si="23"/>
        <v>2015</v>
      </c>
      <c r="X1490" t="s">
        <v>6907</v>
      </c>
    </row>
    <row r="1491" spans="1:24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 t="str">
        <f t="shared" si="23"/>
        <v/>
      </c>
      <c r="X1491" t="s">
        <v>6912</v>
      </c>
    </row>
    <row r="1492" spans="1:24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 t="str">
        <f t="shared" si="23"/>
        <v/>
      </c>
      <c r="X1492" t="s">
        <v>6916</v>
      </c>
    </row>
    <row r="1493" spans="1:24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 t="str">
        <f t="shared" si="23"/>
        <v/>
      </c>
      <c r="X1493" t="s">
        <v>6917</v>
      </c>
    </row>
    <row r="1494" spans="1:24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 t="str">
        <f t="shared" si="23"/>
        <v/>
      </c>
      <c r="X1494" t="s">
        <v>6922</v>
      </c>
    </row>
    <row r="1495" spans="1:24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 t="str">
        <f t="shared" si="23"/>
        <v/>
      </c>
      <c r="X1495" t="s">
        <v>6924</v>
      </c>
    </row>
    <row r="1496" spans="1:24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 t="str">
        <f t="shared" si="23"/>
        <v/>
      </c>
      <c r="X1496" t="s">
        <v>6925</v>
      </c>
    </row>
    <row r="1497" spans="1:24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 t="shared" si="23"/>
        <v>2017</v>
      </c>
      <c r="X1497" t="s">
        <v>6926</v>
      </c>
    </row>
    <row r="1498" spans="1:24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23"/>
        <v>2017</v>
      </c>
      <c r="X1498" t="s">
        <v>6927</v>
      </c>
    </row>
    <row r="1499" spans="1:24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 t="shared" si="23"/>
        <v>2017</v>
      </c>
      <c r="X1499" t="s">
        <v>6929</v>
      </c>
    </row>
    <row r="1500" spans="1:24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 t="str">
        <f t="shared" si="23"/>
        <v/>
      </c>
      <c r="X1500" t="s">
        <v>6932</v>
      </c>
    </row>
    <row r="1501" spans="1:24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3"/>
        <v>2017</v>
      </c>
      <c r="X1501" t="s">
        <v>6933</v>
      </c>
    </row>
    <row r="1502" spans="1:24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3"/>
        <v>2017</v>
      </c>
      <c r="X1502" t="s">
        <v>6935</v>
      </c>
    </row>
    <row r="1503" spans="1:24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2017</v>
      </c>
      <c r="X1503" t="s">
        <v>6938</v>
      </c>
    </row>
    <row r="1504" spans="1:24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 t="str">
        <f t="shared" si="23"/>
        <v/>
      </c>
      <c r="X1504" t="s">
        <v>6941</v>
      </c>
    </row>
    <row r="1505" spans="1:24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 t="str">
        <f t="shared" si="23"/>
        <v/>
      </c>
      <c r="X1505" t="s">
        <v>6942</v>
      </c>
    </row>
    <row r="1506" spans="1:24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>
        <f t="shared" si="23"/>
        <v>2015</v>
      </c>
      <c r="X1506" t="s">
        <v>6943</v>
      </c>
    </row>
    <row r="1507" spans="1:24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>
        <f t="shared" si="23"/>
        <v>2015</v>
      </c>
      <c r="X1507" t="s">
        <v>6947</v>
      </c>
    </row>
    <row r="1508" spans="1:24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 t="str">
        <f t="shared" si="23"/>
        <v/>
      </c>
      <c r="X1508" t="s">
        <v>6948</v>
      </c>
    </row>
    <row r="1509" spans="1:24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 t="str">
        <f t="shared" si="23"/>
        <v/>
      </c>
      <c r="X1509" t="s">
        <v>6950</v>
      </c>
    </row>
    <row r="1510" spans="1:24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>
        <f t="shared" si="23"/>
        <v>2017</v>
      </c>
      <c r="X1510" t="s">
        <v>6953</v>
      </c>
    </row>
    <row r="1511" spans="1:24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2017</v>
      </c>
      <c r="X1511" t="s">
        <v>6955</v>
      </c>
    </row>
    <row r="1512" spans="1:24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 t="str">
        <f t="shared" si="23"/>
        <v/>
      </c>
      <c r="X1512" t="s">
        <v>6956</v>
      </c>
    </row>
    <row r="1513" spans="1:24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 t="str">
        <f t="shared" si="23"/>
        <v/>
      </c>
      <c r="X1513" t="s">
        <v>6961</v>
      </c>
    </row>
    <row r="1514" spans="1:24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 t="str">
        <f t="shared" si="23"/>
        <v/>
      </c>
      <c r="X1514" t="s">
        <v>6962</v>
      </c>
    </row>
    <row r="1515" spans="1:24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 t="str">
        <f t="shared" si="23"/>
        <v/>
      </c>
      <c r="X1515" t="s">
        <v>6964</v>
      </c>
    </row>
    <row r="1516" spans="1:24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 t="str">
        <f t="shared" si="23"/>
        <v/>
      </c>
      <c r="X1516" t="s">
        <v>6969</v>
      </c>
    </row>
    <row r="1517" spans="1:24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 t="shared" si="23"/>
        <v>2017</v>
      </c>
      <c r="X1517" t="s">
        <v>6970</v>
      </c>
    </row>
    <row r="1518" spans="1:24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>
        <f t="shared" si="23"/>
        <v>2017</v>
      </c>
      <c r="X1518" t="s">
        <v>6973</v>
      </c>
    </row>
    <row r="1519" spans="1:24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 t="shared" si="23"/>
        <v>2014</v>
      </c>
      <c r="X1519" t="s">
        <v>6974</v>
      </c>
    </row>
    <row r="1520" spans="1:24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 t="shared" si="23"/>
        <v>2014</v>
      </c>
      <c r="X1520" t="s">
        <v>6977</v>
      </c>
    </row>
    <row r="1521" spans="1:24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3"/>
        <v>2017</v>
      </c>
      <c r="X1521" t="s">
        <v>6982</v>
      </c>
    </row>
    <row r="1522" spans="1:24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 t="str">
        <f t="shared" si="23"/>
        <v/>
      </c>
      <c r="X1522" t="s">
        <v>6985</v>
      </c>
    </row>
    <row r="1523" spans="1:24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3"/>
        <v>2015</v>
      </c>
      <c r="X1523" t="s">
        <v>6986</v>
      </c>
    </row>
    <row r="1524" spans="1:24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3"/>
        <v>2015</v>
      </c>
      <c r="X1524" t="s">
        <v>6989</v>
      </c>
    </row>
    <row r="1525" spans="1:24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 t="shared" si="23"/>
        <v>2015</v>
      </c>
      <c r="X1525" t="s">
        <v>6990</v>
      </c>
    </row>
    <row r="1526" spans="1:24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23"/>
        <v>2015</v>
      </c>
      <c r="X1526" t="s">
        <v>6993</v>
      </c>
    </row>
    <row r="1527" spans="1:24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3"/>
        <v>2015</v>
      </c>
      <c r="X1527" t="s">
        <v>6998</v>
      </c>
    </row>
    <row r="1528" spans="1:24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 t="str">
        <f t="shared" si="23"/>
        <v/>
      </c>
      <c r="X1528" t="s">
        <v>7005</v>
      </c>
    </row>
    <row r="1529" spans="1:24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 t="str">
        <f t="shared" si="23"/>
        <v/>
      </c>
      <c r="X1529" t="s">
        <v>7006</v>
      </c>
    </row>
    <row r="1530" spans="1:24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 t="shared" si="23"/>
        <v>2015</v>
      </c>
      <c r="X1530" t="s">
        <v>7009</v>
      </c>
    </row>
    <row r="1531" spans="1:24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>
        <f t="shared" si="23"/>
        <v>2015</v>
      </c>
      <c r="X1531" t="s">
        <v>7010</v>
      </c>
    </row>
    <row r="1532" spans="1:24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 t="str">
        <f t="shared" si="23"/>
        <v/>
      </c>
      <c r="X1532" t="s">
        <v>7011</v>
      </c>
    </row>
    <row r="1533" spans="1:24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 t="str">
        <f t="shared" si="23"/>
        <v/>
      </c>
      <c r="X1533" t="s">
        <v>7013</v>
      </c>
    </row>
    <row r="1534" spans="1:24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 t="str">
        <f t="shared" si="23"/>
        <v/>
      </c>
      <c r="X1534" t="s">
        <v>7014</v>
      </c>
    </row>
    <row r="1535" spans="1:24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>
        <f t="shared" si="23"/>
        <v>2016</v>
      </c>
      <c r="X1535" t="s">
        <v>7017</v>
      </c>
    </row>
    <row r="1536" spans="1:24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>
        <f t="shared" si="23"/>
        <v>2017</v>
      </c>
      <c r="X1536" t="s">
        <v>7019</v>
      </c>
    </row>
    <row r="1537" spans="1:24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 t="str">
        <f t="shared" si="23"/>
        <v/>
      </c>
      <c r="X1537" t="s">
        <v>7021</v>
      </c>
    </row>
    <row r="1538" spans="1:24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 t="str">
        <f t="shared" si="23"/>
        <v/>
      </c>
      <c r="X1538" t="s">
        <v>7022</v>
      </c>
    </row>
    <row r="1539" spans="1:24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 t="str">
        <f t="shared" ref="V1539:V1602" si="24">IFERROR(YEAR(C1539),"")</f>
        <v/>
      </c>
      <c r="X1539" t="s">
        <v>7025</v>
      </c>
    </row>
    <row r="1540" spans="1:24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 t="str">
        <f t="shared" si="24"/>
        <v/>
      </c>
      <c r="X1540" t="s">
        <v>7028</v>
      </c>
    </row>
    <row r="1541" spans="1:24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 t="str">
        <f t="shared" si="24"/>
        <v/>
      </c>
      <c r="X1541" t="s">
        <v>7030</v>
      </c>
    </row>
    <row r="1542" spans="1:24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 t="str">
        <f t="shared" si="24"/>
        <v/>
      </c>
      <c r="X1542" t="s">
        <v>7031</v>
      </c>
    </row>
    <row r="1543" spans="1:24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 t="shared" si="24"/>
        <v>2014</v>
      </c>
      <c r="X1543" t="s">
        <v>7033</v>
      </c>
    </row>
    <row r="1544" spans="1:24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 t="shared" si="24"/>
        <v>2014</v>
      </c>
      <c r="X1544" t="s">
        <v>7038</v>
      </c>
    </row>
    <row r="1545" spans="1:24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2014</v>
      </c>
      <c r="X1545" t="s">
        <v>7041</v>
      </c>
    </row>
    <row r="1546" spans="1:24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2014</v>
      </c>
      <c r="X1546" t="s">
        <v>7046</v>
      </c>
    </row>
    <row r="1547" spans="1:24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 t="str">
        <f t="shared" si="24"/>
        <v/>
      </c>
      <c r="X1547" t="s">
        <v>7047</v>
      </c>
    </row>
    <row r="1548" spans="1:24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 t="str">
        <f t="shared" si="24"/>
        <v/>
      </c>
      <c r="X1548" t="s">
        <v>7048</v>
      </c>
    </row>
    <row r="1549" spans="1:24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 t="str">
        <f t="shared" si="24"/>
        <v/>
      </c>
      <c r="X1549" t="s">
        <v>7051</v>
      </c>
    </row>
    <row r="1550" spans="1:24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 t="str">
        <f t="shared" si="24"/>
        <v/>
      </c>
      <c r="X1550" t="s">
        <v>7054</v>
      </c>
    </row>
    <row r="1551" spans="1:24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4"/>
        <v>2014</v>
      </c>
      <c r="X1551" t="s">
        <v>7057</v>
      </c>
    </row>
    <row r="1552" spans="1:24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 t="str">
        <f t="shared" si="24"/>
        <v/>
      </c>
      <c r="X1552" t="s">
        <v>7061</v>
      </c>
    </row>
    <row r="1553" spans="1:24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 t="str">
        <f t="shared" si="24"/>
        <v/>
      </c>
      <c r="X1553" t="s">
        <v>7064</v>
      </c>
    </row>
    <row r="1554" spans="1:24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 t="shared" si="24"/>
        <v>2014</v>
      </c>
      <c r="X1554" t="s">
        <v>7065</v>
      </c>
    </row>
    <row r="1555" spans="1:24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 t="str">
        <f t="shared" si="24"/>
        <v/>
      </c>
      <c r="X1555" t="s">
        <v>7070</v>
      </c>
    </row>
    <row r="1556" spans="1:24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2015</v>
      </c>
      <c r="X1556" t="s">
        <v>7073</v>
      </c>
    </row>
    <row r="1557" spans="1:24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2017</v>
      </c>
      <c r="X1557" t="s">
        <v>7074</v>
      </c>
    </row>
    <row r="1558" spans="1:24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2016</v>
      </c>
      <c r="X1558" t="s">
        <v>7075</v>
      </c>
    </row>
    <row r="1559" spans="1:24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>
        <f t="shared" si="24"/>
        <v>2016</v>
      </c>
      <c r="X1559" t="s">
        <v>7076</v>
      </c>
    </row>
    <row r="1560" spans="1:24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 t="str">
        <f t="shared" si="24"/>
        <v/>
      </c>
      <c r="X1560" t="s">
        <v>7077</v>
      </c>
    </row>
    <row r="1561" spans="1:24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4"/>
        <v>2016</v>
      </c>
      <c r="X1561" t="s">
        <v>7082</v>
      </c>
    </row>
    <row r="1562" spans="1:24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2014</v>
      </c>
      <c r="X1562" t="s">
        <v>7083</v>
      </c>
    </row>
    <row r="1563" spans="1:24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>
        <f t="shared" si="24"/>
        <v>2017</v>
      </c>
      <c r="X1563" t="s">
        <v>7084</v>
      </c>
    </row>
    <row r="1564" spans="1:24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 t="str">
        <f t="shared" si="24"/>
        <v/>
      </c>
      <c r="X1564" t="s">
        <v>7085</v>
      </c>
    </row>
    <row r="1565" spans="1:24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>
        <f t="shared" si="24"/>
        <v>2015</v>
      </c>
      <c r="X1565" t="s">
        <v>7088</v>
      </c>
    </row>
    <row r="1566" spans="1:24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 t="shared" si="24"/>
        <v>2014</v>
      </c>
      <c r="X1566" t="s">
        <v>7093</v>
      </c>
    </row>
    <row r="1567" spans="1:24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 t="str">
        <f t="shared" si="24"/>
        <v/>
      </c>
      <c r="X1567" t="s">
        <v>7096</v>
      </c>
    </row>
    <row r="1568" spans="1:24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 t="str">
        <f t="shared" si="24"/>
        <v/>
      </c>
      <c r="X1568" t="s">
        <v>7097</v>
      </c>
    </row>
    <row r="1569" spans="1:24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 t="str">
        <f t="shared" si="24"/>
        <v/>
      </c>
      <c r="X1569" t="s">
        <v>7099</v>
      </c>
    </row>
    <row r="1570" spans="1:24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 t="shared" si="24"/>
        <v>2017</v>
      </c>
      <c r="X1570" t="s">
        <v>7104</v>
      </c>
    </row>
    <row r="1571" spans="1:24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 t="str">
        <f t="shared" si="24"/>
        <v/>
      </c>
      <c r="X1571" t="s">
        <v>7109</v>
      </c>
    </row>
    <row r="1572" spans="1:24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 t="str">
        <f t="shared" si="24"/>
        <v/>
      </c>
      <c r="X1572" t="s">
        <v>7110</v>
      </c>
    </row>
    <row r="1573" spans="1:24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 t="str">
        <f t="shared" si="24"/>
        <v/>
      </c>
      <c r="X1573" t="s">
        <v>7111</v>
      </c>
    </row>
    <row r="1574" spans="1:24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 t="str">
        <f t="shared" si="24"/>
        <v/>
      </c>
      <c r="X1574" t="s">
        <v>7112</v>
      </c>
    </row>
    <row r="1575" spans="1:24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 t="str">
        <f t="shared" si="24"/>
        <v/>
      </c>
      <c r="X1575" t="s">
        <v>7113</v>
      </c>
    </row>
    <row r="1576" spans="1:24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 t="str">
        <f t="shared" si="24"/>
        <v/>
      </c>
      <c r="X1576" t="s">
        <v>7116</v>
      </c>
    </row>
    <row r="1577" spans="1:24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 t="str">
        <f t="shared" si="24"/>
        <v/>
      </c>
      <c r="X1577" t="s">
        <v>7117</v>
      </c>
    </row>
    <row r="1578" spans="1:24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 t="str">
        <f t="shared" si="24"/>
        <v/>
      </c>
      <c r="X1578" t="s">
        <v>7118</v>
      </c>
    </row>
    <row r="1579" spans="1:24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 t="str">
        <f t="shared" si="24"/>
        <v/>
      </c>
      <c r="X1579" t="s">
        <v>7119</v>
      </c>
    </row>
    <row r="1580" spans="1:24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 t="str">
        <f t="shared" si="24"/>
        <v/>
      </c>
      <c r="X1580" t="s">
        <v>7120</v>
      </c>
    </row>
    <row r="1581" spans="1:24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>
        <f t="shared" si="24"/>
        <v>2015</v>
      </c>
      <c r="X1581" t="s">
        <v>7122</v>
      </c>
    </row>
    <row r="1582" spans="1:24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24"/>
        <v>2015</v>
      </c>
      <c r="X1582" t="s">
        <v>7123</v>
      </c>
    </row>
    <row r="1583" spans="1:24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 t="shared" si="24"/>
        <v>2015</v>
      </c>
      <c r="X1583" t="s">
        <v>7127</v>
      </c>
    </row>
    <row r="1584" spans="1:24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2015</v>
      </c>
      <c r="X1584" t="s">
        <v>7130</v>
      </c>
    </row>
    <row r="1585" spans="1:24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 t="shared" si="24"/>
        <v>2015</v>
      </c>
      <c r="X1585" t="s">
        <v>7131</v>
      </c>
    </row>
    <row r="1586" spans="1:24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2015</v>
      </c>
      <c r="X1586" t="s">
        <v>7133</v>
      </c>
    </row>
    <row r="1587" spans="1:24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 t="shared" si="24"/>
        <v>2015</v>
      </c>
      <c r="X1587" t="s">
        <v>7136</v>
      </c>
    </row>
    <row r="1588" spans="1:24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2015</v>
      </c>
      <c r="X1588" t="s">
        <v>7139</v>
      </c>
    </row>
    <row r="1589" spans="1:24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 t="shared" si="24"/>
        <v>2015</v>
      </c>
      <c r="X1589" t="s">
        <v>7140</v>
      </c>
    </row>
    <row r="1590" spans="1:24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>
        <f t="shared" si="24"/>
        <v>2015</v>
      </c>
      <c r="X1590" t="s">
        <v>7141</v>
      </c>
    </row>
    <row r="1591" spans="1:24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 t="shared" si="24"/>
        <v>2016</v>
      </c>
      <c r="X1591" t="s">
        <v>7144</v>
      </c>
    </row>
    <row r="1592" spans="1:24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 t="str">
        <f t="shared" si="24"/>
        <v/>
      </c>
      <c r="X1592" t="s">
        <v>7147</v>
      </c>
    </row>
    <row r="1593" spans="1:24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 t="str">
        <f t="shared" si="24"/>
        <v/>
      </c>
      <c r="X1593" t="s">
        <v>7148</v>
      </c>
    </row>
    <row r="1594" spans="1:24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 t="str">
        <f t="shared" si="24"/>
        <v/>
      </c>
      <c r="X1594" t="s">
        <v>7151</v>
      </c>
    </row>
    <row r="1595" spans="1:24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 t="str">
        <f t="shared" si="24"/>
        <v/>
      </c>
      <c r="X1595" t="s">
        <v>7154</v>
      </c>
    </row>
    <row r="1596" spans="1:24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 t="str">
        <f t="shared" si="24"/>
        <v/>
      </c>
      <c r="X1596" t="s">
        <v>7156</v>
      </c>
    </row>
    <row r="1597" spans="1:24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 t="shared" si="24"/>
        <v>2017</v>
      </c>
      <c r="X1597" t="s">
        <v>7158</v>
      </c>
    </row>
    <row r="1598" spans="1:24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 t="str">
        <f t="shared" si="24"/>
        <v/>
      </c>
      <c r="X1598" t="s">
        <v>7159</v>
      </c>
    </row>
    <row r="1599" spans="1:24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 t="str">
        <f t="shared" si="24"/>
        <v/>
      </c>
      <c r="X1599" t="s">
        <v>7161</v>
      </c>
    </row>
    <row r="1600" spans="1:24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 t="str">
        <f t="shared" si="24"/>
        <v/>
      </c>
      <c r="X1600" t="s">
        <v>7162</v>
      </c>
    </row>
    <row r="1601" spans="1:24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 t="str">
        <f t="shared" si="24"/>
        <v/>
      </c>
      <c r="X1601" t="s">
        <v>7163</v>
      </c>
    </row>
    <row r="1602" spans="1:24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 t="str">
        <f t="shared" si="24"/>
        <v/>
      </c>
      <c r="X1602" t="s">
        <v>7164</v>
      </c>
    </row>
    <row r="1603" spans="1:24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25">IFERROR(YEAR(C1603),"")</f>
        <v>2016</v>
      </c>
      <c r="X1603" t="s">
        <v>7169</v>
      </c>
    </row>
    <row r="1604" spans="1:24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5"/>
        <v>2016</v>
      </c>
      <c r="X1604" t="s">
        <v>7170</v>
      </c>
    </row>
    <row r="1605" spans="1:24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 t="str">
        <f t="shared" si="25"/>
        <v/>
      </c>
      <c r="X1605" t="s">
        <v>7171</v>
      </c>
    </row>
    <row r="1606" spans="1:24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 t="str">
        <f t="shared" si="25"/>
        <v/>
      </c>
      <c r="X1606" t="s">
        <v>7174</v>
      </c>
    </row>
    <row r="1607" spans="1:24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 t="str">
        <f t="shared" si="25"/>
        <v/>
      </c>
      <c r="X1607" t="s">
        <v>7175</v>
      </c>
    </row>
    <row r="1608" spans="1:24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 t="str">
        <f t="shared" si="25"/>
        <v/>
      </c>
      <c r="X1608" t="s">
        <v>7176</v>
      </c>
    </row>
    <row r="1609" spans="1:24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 t="str">
        <f t="shared" si="25"/>
        <v/>
      </c>
      <c r="X1609" t="s">
        <v>7179</v>
      </c>
    </row>
    <row r="1610" spans="1:24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 t="str">
        <f t="shared" si="25"/>
        <v/>
      </c>
      <c r="X1610" t="s">
        <v>7184</v>
      </c>
    </row>
    <row r="1611" spans="1:24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 t="str">
        <f t="shared" si="25"/>
        <v/>
      </c>
      <c r="X1611" t="s">
        <v>7185</v>
      </c>
    </row>
    <row r="1612" spans="1:24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 t="str">
        <f t="shared" si="25"/>
        <v/>
      </c>
      <c r="X1612" t="s">
        <v>7186</v>
      </c>
    </row>
    <row r="1613" spans="1:24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 t="str">
        <f t="shared" si="25"/>
        <v/>
      </c>
      <c r="X1613" t="s">
        <v>7191</v>
      </c>
    </row>
    <row r="1614" spans="1:24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 t="str">
        <f t="shared" si="25"/>
        <v/>
      </c>
      <c r="X1614" t="s">
        <v>7194</v>
      </c>
    </row>
    <row r="1615" spans="1:24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 t="str">
        <f t="shared" si="25"/>
        <v/>
      </c>
      <c r="X1615" t="s">
        <v>7195</v>
      </c>
    </row>
    <row r="1616" spans="1:24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 t="str">
        <f t="shared" si="25"/>
        <v/>
      </c>
      <c r="X1616" t="s">
        <v>7197</v>
      </c>
    </row>
    <row r="1617" spans="1:24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>
        <f t="shared" si="25"/>
        <v>2015</v>
      </c>
      <c r="X1617" t="s">
        <v>7200</v>
      </c>
    </row>
    <row r="1618" spans="1:24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>
        <f t="shared" si="25"/>
        <v>2015</v>
      </c>
      <c r="X1618" t="s">
        <v>7201</v>
      </c>
    </row>
    <row r="1619" spans="1:24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 t="shared" si="25"/>
        <v>2015</v>
      </c>
      <c r="X1619" t="s">
        <v>7202</v>
      </c>
    </row>
    <row r="1620" spans="1:24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 t="shared" si="25"/>
        <v>2016</v>
      </c>
      <c r="X1620" t="s">
        <v>7204</v>
      </c>
    </row>
    <row r="1621" spans="1:24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2016</v>
      </c>
      <c r="X1621" t="s">
        <v>7206</v>
      </c>
    </row>
    <row r="1622" spans="1:24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2017</v>
      </c>
      <c r="X1622" t="s">
        <v>7209</v>
      </c>
    </row>
    <row r="1623" spans="1:24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2017</v>
      </c>
      <c r="X1623" t="s">
        <v>7214</v>
      </c>
    </row>
    <row r="1624" spans="1:24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5"/>
        <v>2017</v>
      </c>
      <c r="X1624" t="s">
        <v>7215</v>
      </c>
    </row>
    <row r="1625" spans="1:24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>
        <f t="shared" si="25"/>
        <v>2017</v>
      </c>
      <c r="X1625" t="s">
        <v>7216</v>
      </c>
    </row>
    <row r="1626" spans="1:24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 t="str">
        <f t="shared" si="25"/>
        <v/>
      </c>
      <c r="X1626" t="s">
        <v>7217</v>
      </c>
    </row>
    <row r="1627" spans="1:24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 t="str">
        <f t="shared" si="25"/>
        <v/>
      </c>
      <c r="X1627" t="s">
        <v>7222</v>
      </c>
    </row>
    <row r="1628" spans="1:24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 t="str">
        <f t="shared" si="25"/>
        <v/>
      </c>
      <c r="X1628" t="s">
        <v>7224</v>
      </c>
    </row>
    <row r="1629" spans="1:24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 t="str">
        <f t="shared" si="25"/>
        <v/>
      </c>
      <c r="X1629" t="s">
        <v>7226</v>
      </c>
    </row>
    <row r="1630" spans="1:24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 t="str">
        <f t="shared" si="25"/>
        <v/>
      </c>
      <c r="X1630" t="s">
        <v>7228</v>
      </c>
    </row>
    <row r="1631" spans="1:24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 t="str">
        <f t="shared" si="25"/>
        <v/>
      </c>
      <c r="X1631" t="s">
        <v>7229</v>
      </c>
    </row>
    <row r="1632" spans="1:24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5"/>
        <v>2016</v>
      </c>
      <c r="X1632" t="s">
        <v>7231</v>
      </c>
    </row>
    <row r="1633" spans="1:24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5"/>
        <v>2016</v>
      </c>
      <c r="X1633" t="s">
        <v>7232</v>
      </c>
    </row>
    <row r="1634" spans="1:24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>
        <f t="shared" si="25"/>
        <v>2016</v>
      </c>
      <c r="X1634" t="s">
        <v>7233</v>
      </c>
    </row>
    <row r="1635" spans="1:24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>
        <f t="shared" si="25"/>
        <v>2016</v>
      </c>
      <c r="X1635" t="s">
        <v>7234</v>
      </c>
    </row>
    <row r="1636" spans="1:24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5"/>
        <v>2016</v>
      </c>
      <c r="X1636" t="s">
        <v>7235</v>
      </c>
    </row>
    <row r="1637" spans="1:24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 t="str">
        <f t="shared" si="25"/>
        <v/>
      </c>
      <c r="X1637" t="s">
        <v>7239</v>
      </c>
    </row>
    <row r="1638" spans="1:24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 t="str">
        <f t="shared" si="25"/>
        <v/>
      </c>
      <c r="X1638" t="s">
        <v>7243</v>
      </c>
    </row>
    <row r="1639" spans="1:24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 t="str">
        <f t="shared" si="25"/>
        <v/>
      </c>
      <c r="X1639" t="s">
        <v>7245</v>
      </c>
    </row>
    <row r="1640" spans="1:24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 t="str">
        <f t="shared" si="25"/>
        <v/>
      </c>
      <c r="X1640" t="s">
        <v>7246</v>
      </c>
    </row>
    <row r="1641" spans="1:24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 t="str">
        <f t="shared" si="25"/>
        <v/>
      </c>
      <c r="X1641" t="s">
        <v>7248</v>
      </c>
    </row>
    <row r="1642" spans="1:24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 t="str">
        <f t="shared" si="25"/>
        <v/>
      </c>
      <c r="X1642" t="s">
        <v>7251</v>
      </c>
    </row>
    <row r="1643" spans="1:24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 t="str">
        <f t="shared" si="25"/>
        <v/>
      </c>
      <c r="X1643" t="s">
        <v>7253</v>
      </c>
    </row>
    <row r="1644" spans="1:24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 t="str">
        <f t="shared" si="25"/>
        <v/>
      </c>
      <c r="X1644" t="s">
        <v>7254</v>
      </c>
    </row>
    <row r="1645" spans="1:24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 t="str">
        <f t="shared" si="25"/>
        <v/>
      </c>
      <c r="X1645" t="s">
        <v>7257</v>
      </c>
    </row>
    <row r="1646" spans="1:24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 t="str">
        <f t="shared" si="25"/>
        <v/>
      </c>
      <c r="X1646" t="s">
        <v>7258</v>
      </c>
    </row>
    <row r="1647" spans="1:24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 t="str">
        <f t="shared" si="25"/>
        <v/>
      </c>
      <c r="X1647" t="s">
        <v>7259</v>
      </c>
    </row>
    <row r="1648" spans="1:24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 t="shared" si="25"/>
        <v>2015</v>
      </c>
      <c r="X1648" t="s">
        <v>7260</v>
      </c>
    </row>
    <row r="1649" spans="1:24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25"/>
        <v>2015</v>
      </c>
      <c r="X1649" t="s">
        <v>7261</v>
      </c>
    </row>
    <row r="1650" spans="1:24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 t="str">
        <f t="shared" si="25"/>
        <v/>
      </c>
      <c r="X1650" t="s">
        <v>7262</v>
      </c>
    </row>
    <row r="1651" spans="1:24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 t="str">
        <f t="shared" si="25"/>
        <v/>
      </c>
      <c r="X1651" t="s">
        <v>7263</v>
      </c>
    </row>
    <row r="1652" spans="1:24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 t="str">
        <f t="shared" si="25"/>
        <v/>
      </c>
      <c r="X1652" t="s">
        <v>7264</v>
      </c>
    </row>
    <row r="1653" spans="1:24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 t="str">
        <f t="shared" si="25"/>
        <v/>
      </c>
      <c r="X1653" t="s">
        <v>7265</v>
      </c>
    </row>
    <row r="1654" spans="1:24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 t="str">
        <f t="shared" si="25"/>
        <v/>
      </c>
      <c r="X1654" t="s">
        <v>7268</v>
      </c>
    </row>
    <row r="1655" spans="1:24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 t="str">
        <f t="shared" si="25"/>
        <v/>
      </c>
      <c r="X1655" t="s">
        <v>7270</v>
      </c>
    </row>
    <row r="1656" spans="1:24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 t="str">
        <f t="shared" si="25"/>
        <v/>
      </c>
      <c r="X1656" t="s">
        <v>7273</v>
      </c>
    </row>
    <row r="1657" spans="1:24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 t="str">
        <f t="shared" si="25"/>
        <v/>
      </c>
      <c r="X1657" t="s">
        <v>7278</v>
      </c>
    </row>
    <row r="1658" spans="1:24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 t="str">
        <f t="shared" si="25"/>
        <v/>
      </c>
      <c r="X1658" t="s">
        <v>7287</v>
      </c>
    </row>
    <row r="1659" spans="1:24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>
        <f t="shared" si="25"/>
        <v>2014</v>
      </c>
      <c r="X1659" t="s">
        <v>7288</v>
      </c>
    </row>
    <row r="1660" spans="1:24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 t="str">
        <f t="shared" si="25"/>
        <v/>
      </c>
      <c r="X1660" t="s">
        <v>7292</v>
      </c>
    </row>
    <row r="1661" spans="1:24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 t="str">
        <f t="shared" si="25"/>
        <v/>
      </c>
      <c r="X1661" t="s">
        <v>7293</v>
      </c>
    </row>
    <row r="1662" spans="1:24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 t="str">
        <f t="shared" si="25"/>
        <v/>
      </c>
      <c r="X1662" t="s">
        <v>7294</v>
      </c>
    </row>
    <row r="1663" spans="1:24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 t="str">
        <f t="shared" si="25"/>
        <v/>
      </c>
      <c r="X1663" t="s">
        <v>7295</v>
      </c>
    </row>
    <row r="1664" spans="1:24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 t="str">
        <f t="shared" si="25"/>
        <v/>
      </c>
      <c r="X1664" t="s">
        <v>7298</v>
      </c>
    </row>
    <row r="1665" spans="1:24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 t="str">
        <f t="shared" si="25"/>
        <v/>
      </c>
      <c r="X1665" t="s">
        <v>7301</v>
      </c>
    </row>
    <row r="1666" spans="1:24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 t="str">
        <f t="shared" si="25"/>
        <v/>
      </c>
      <c r="X1666" t="s">
        <v>7302</v>
      </c>
    </row>
    <row r="1667" spans="1:24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 t="str">
        <f t="shared" ref="V1667:V1730" si="26">IFERROR(YEAR(C1667),"")</f>
        <v/>
      </c>
      <c r="X1667" t="s">
        <v>7303</v>
      </c>
    </row>
    <row r="1668" spans="1:24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 t="str">
        <f t="shared" si="26"/>
        <v/>
      </c>
      <c r="X1668" t="s">
        <v>7306</v>
      </c>
    </row>
    <row r="1669" spans="1:24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 t="str">
        <f t="shared" si="26"/>
        <v/>
      </c>
      <c r="X1669" t="s">
        <v>7308</v>
      </c>
    </row>
    <row r="1670" spans="1:24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 t="str">
        <f t="shared" si="26"/>
        <v/>
      </c>
      <c r="X1670" t="s">
        <v>7309</v>
      </c>
    </row>
    <row r="1671" spans="1:24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 t="shared" si="26"/>
        <v>2015</v>
      </c>
      <c r="X1671" t="s">
        <v>7312</v>
      </c>
    </row>
    <row r="1672" spans="1:24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 t="str">
        <f t="shared" si="26"/>
        <v/>
      </c>
      <c r="X1672" t="s">
        <v>7313</v>
      </c>
    </row>
    <row r="1673" spans="1:24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 t="str">
        <f t="shared" si="26"/>
        <v/>
      </c>
      <c r="X1673" t="s">
        <v>7316</v>
      </c>
    </row>
    <row r="1674" spans="1:24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 t="shared" si="26"/>
        <v>2017</v>
      </c>
      <c r="X1674" t="s">
        <v>7317</v>
      </c>
    </row>
    <row r="1675" spans="1:24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2015</v>
      </c>
      <c r="X1675" t="s">
        <v>7318</v>
      </c>
    </row>
    <row r="1676" spans="1:24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 t="str">
        <f t="shared" si="26"/>
        <v/>
      </c>
      <c r="X1676" t="s">
        <v>7319</v>
      </c>
    </row>
    <row r="1677" spans="1:24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 t="str">
        <f t="shared" si="26"/>
        <v/>
      </c>
      <c r="X1677" t="s">
        <v>7324</v>
      </c>
    </row>
    <row r="1678" spans="1:24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 t="str">
        <f t="shared" si="26"/>
        <v/>
      </c>
      <c r="X1678" t="s">
        <v>7327</v>
      </c>
    </row>
    <row r="1679" spans="1:24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 t="str">
        <f t="shared" si="26"/>
        <v/>
      </c>
      <c r="X1679" t="s">
        <v>7330</v>
      </c>
    </row>
    <row r="1680" spans="1:24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26"/>
        <v>2014</v>
      </c>
      <c r="X1680" t="s">
        <v>7331</v>
      </c>
    </row>
    <row r="1681" spans="1:24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6"/>
        <v>2014</v>
      </c>
      <c r="X1681" t="s">
        <v>7334</v>
      </c>
    </row>
    <row r="1682" spans="1:24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6"/>
        <v>2014</v>
      </c>
      <c r="X1682" t="s">
        <v>7335</v>
      </c>
    </row>
    <row r="1683" spans="1:24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 t="shared" si="26"/>
        <v>2014</v>
      </c>
      <c r="X1683" t="s">
        <v>7337</v>
      </c>
    </row>
    <row r="1684" spans="1:24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 t="str">
        <f t="shared" si="26"/>
        <v/>
      </c>
      <c r="X1684" t="s">
        <v>7339</v>
      </c>
    </row>
    <row r="1685" spans="1:24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 t="shared" si="26"/>
        <v>2016</v>
      </c>
      <c r="X1685" t="s">
        <v>7340</v>
      </c>
    </row>
    <row r="1686" spans="1:24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 t="str">
        <f t="shared" si="26"/>
        <v/>
      </c>
      <c r="X1686" t="s">
        <v>7341</v>
      </c>
    </row>
    <row r="1687" spans="1:24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 t="str">
        <f t="shared" si="26"/>
        <v/>
      </c>
      <c r="X1687" t="s">
        <v>7342</v>
      </c>
    </row>
    <row r="1688" spans="1:24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 t="str">
        <f t="shared" si="26"/>
        <v/>
      </c>
      <c r="X1688" t="s">
        <v>7345</v>
      </c>
    </row>
    <row r="1689" spans="1:24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>
        <f t="shared" si="26"/>
        <v>2017</v>
      </c>
      <c r="X1689" t="s">
        <v>7347</v>
      </c>
    </row>
    <row r="1690" spans="1:24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 t="shared" si="26"/>
        <v>2017</v>
      </c>
      <c r="X1690" t="s">
        <v>7350</v>
      </c>
    </row>
    <row r="1691" spans="1:24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 t="str">
        <f t="shared" si="26"/>
        <v/>
      </c>
      <c r="X1691" t="s">
        <v>7351</v>
      </c>
    </row>
    <row r="1692" spans="1:24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2017</v>
      </c>
      <c r="X1692" t="s">
        <v>7353</v>
      </c>
    </row>
    <row r="1693" spans="1:24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2017</v>
      </c>
      <c r="X1693" t="s">
        <v>7354</v>
      </c>
    </row>
    <row r="1694" spans="1:24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 t="str">
        <f t="shared" si="26"/>
        <v/>
      </c>
      <c r="X1694" t="s">
        <v>7355</v>
      </c>
    </row>
    <row r="1695" spans="1:24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 t="str">
        <f t="shared" si="26"/>
        <v/>
      </c>
      <c r="X1695" t="s">
        <v>7356</v>
      </c>
    </row>
    <row r="1696" spans="1:24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 t="str">
        <f t="shared" si="26"/>
        <v/>
      </c>
      <c r="X1696" t="s">
        <v>7357</v>
      </c>
    </row>
    <row r="1697" spans="1:24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 t="str">
        <f t="shared" si="26"/>
        <v/>
      </c>
      <c r="X1697" t="s">
        <v>7359</v>
      </c>
    </row>
    <row r="1698" spans="1:24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 t="str">
        <f t="shared" si="26"/>
        <v/>
      </c>
      <c r="X1698" t="s">
        <v>7360</v>
      </c>
    </row>
    <row r="1699" spans="1:24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 t="str">
        <f t="shared" si="26"/>
        <v/>
      </c>
      <c r="X1699" t="s">
        <v>7362</v>
      </c>
    </row>
    <row r="1700" spans="1:24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 t="str">
        <f t="shared" si="26"/>
        <v/>
      </c>
      <c r="X1700" t="s">
        <v>7365</v>
      </c>
    </row>
    <row r="1701" spans="1:24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>
        <f t="shared" si="26"/>
        <v>2014</v>
      </c>
      <c r="X1701" t="s">
        <v>7368</v>
      </c>
    </row>
    <row r="1702" spans="1:24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 t="str">
        <f t="shared" si="26"/>
        <v/>
      </c>
      <c r="X1702" t="s">
        <v>7369</v>
      </c>
    </row>
    <row r="1703" spans="1:24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 t="str">
        <f t="shared" si="26"/>
        <v/>
      </c>
      <c r="X1703" t="s">
        <v>7370</v>
      </c>
    </row>
    <row r="1704" spans="1:24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 t="str">
        <f t="shared" si="26"/>
        <v/>
      </c>
      <c r="X1704" t="s">
        <v>7371</v>
      </c>
    </row>
    <row r="1705" spans="1:24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>
        <f t="shared" si="26"/>
        <v>2014</v>
      </c>
      <c r="X1705" t="s">
        <v>7372</v>
      </c>
    </row>
    <row r="1706" spans="1:24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 t="shared" si="26"/>
        <v>2016</v>
      </c>
      <c r="X1706" t="s">
        <v>7373</v>
      </c>
    </row>
    <row r="1707" spans="1:24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 t="str">
        <f t="shared" si="26"/>
        <v/>
      </c>
      <c r="X1707" t="s">
        <v>7374</v>
      </c>
    </row>
    <row r="1708" spans="1:24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 t="str">
        <f t="shared" si="26"/>
        <v/>
      </c>
      <c r="X1708" t="s">
        <v>7377</v>
      </c>
    </row>
    <row r="1709" spans="1:24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 t="str">
        <f t="shared" si="26"/>
        <v/>
      </c>
      <c r="X1709" t="s">
        <v>7378</v>
      </c>
    </row>
    <row r="1710" spans="1:24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 t="str">
        <f t="shared" si="26"/>
        <v/>
      </c>
      <c r="X1710" t="s">
        <v>7381</v>
      </c>
    </row>
    <row r="1711" spans="1:24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 t="str">
        <f t="shared" si="26"/>
        <v/>
      </c>
      <c r="X1711" t="s">
        <v>7382</v>
      </c>
    </row>
    <row r="1712" spans="1:24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 t="str">
        <f t="shared" si="26"/>
        <v/>
      </c>
      <c r="X1712" t="s">
        <v>7383</v>
      </c>
    </row>
    <row r="1713" spans="1:24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 t="str">
        <f t="shared" si="26"/>
        <v/>
      </c>
      <c r="X1713" t="s">
        <v>7384</v>
      </c>
    </row>
    <row r="1714" spans="1:24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 t="str">
        <f t="shared" si="26"/>
        <v/>
      </c>
      <c r="X1714" t="s">
        <v>7387</v>
      </c>
    </row>
    <row r="1715" spans="1:24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2017</v>
      </c>
      <c r="X1715" t="s">
        <v>7388</v>
      </c>
    </row>
    <row r="1716" spans="1:24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26"/>
        <v>2017</v>
      </c>
      <c r="X1716" t="s">
        <v>7392</v>
      </c>
    </row>
    <row r="1717" spans="1:24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 t="str">
        <f t="shared" si="26"/>
        <v/>
      </c>
      <c r="X1717" t="s">
        <v>7395</v>
      </c>
    </row>
    <row r="1718" spans="1:24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 t="str">
        <f t="shared" si="26"/>
        <v/>
      </c>
      <c r="X1718" t="s">
        <v>7396</v>
      </c>
    </row>
    <row r="1719" spans="1:24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 t="str">
        <f t="shared" si="26"/>
        <v/>
      </c>
      <c r="X1719" t="s">
        <v>7397</v>
      </c>
    </row>
    <row r="1720" spans="1:24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 t="str">
        <f t="shared" si="26"/>
        <v/>
      </c>
      <c r="X1720" t="s">
        <v>7398</v>
      </c>
    </row>
    <row r="1721" spans="1:24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 t="str">
        <f t="shared" si="26"/>
        <v/>
      </c>
      <c r="X1721" t="s">
        <v>7401</v>
      </c>
    </row>
    <row r="1722" spans="1:24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 t="str">
        <f t="shared" si="26"/>
        <v/>
      </c>
      <c r="X1722" t="s">
        <v>7402</v>
      </c>
    </row>
    <row r="1723" spans="1:24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 t="str">
        <f t="shared" si="26"/>
        <v/>
      </c>
      <c r="X1723" t="s">
        <v>7403</v>
      </c>
    </row>
    <row r="1724" spans="1:24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 t="str">
        <f t="shared" si="26"/>
        <v/>
      </c>
      <c r="X1724" t="s">
        <v>7404</v>
      </c>
    </row>
    <row r="1725" spans="1:24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 t="str">
        <f t="shared" si="26"/>
        <v/>
      </c>
      <c r="X1725" t="s">
        <v>7407</v>
      </c>
    </row>
    <row r="1726" spans="1:24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 t="str">
        <f t="shared" si="26"/>
        <v/>
      </c>
      <c r="X1726" t="s">
        <v>7408</v>
      </c>
    </row>
    <row r="1727" spans="1:24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 t="str">
        <f t="shared" si="26"/>
        <v/>
      </c>
      <c r="X1727" t="s">
        <v>7409</v>
      </c>
    </row>
    <row r="1728" spans="1:24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 t="str">
        <f t="shared" si="26"/>
        <v/>
      </c>
      <c r="X1728" t="s">
        <v>7411</v>
      </c>
    </row>
    <row r="1729" spans="1:24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 t="str">
        <f t="shared" si="26"/>
        <v/>
      </c>
      <c r="X1729" t="s">
        <v>7412</v>
      </c>
    </row>
    <row r="1730" spans="1:24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>
        <f t="shared" si="26"/>
        <v>2016</v>
      </c>
      <c r="X1730" t="s">
        <v>7415</v>
      </c>
    </row>
    <row r="1731" spans="1:24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27">IFERROR(YEAR(C1731),"")</f>
        <v>2016</v>
      </c>
      <c r="X1731" t="s">
        <v>7418</v>
      </c>
    </row>
    <row r="1732" spans="1:24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 t="str">
        <f t="shared" si="27"/>
        <v/>
      </c>
      <c r="X1732" t="s">
        <v>7419</v>
      </c>
    </row>
    <row r="1733" spans="1:24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 t="str">
        <f t="shared" si="27"/>
        <v/>
      </c>
      <c r="X1733" t="s">
        <v>7420</v>
      </c>
    </row>
    <row r="1734" spans="1:24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2016</v>
      </c>
      <c r="X1734" t="s">
        <v>7422</v>
      </c>
    </row>
    <row r="1735" spans="1:24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>
        <f t="shared" si="27"/>
        <v>2016</v>
      </c>
      <c r="X1735" t="s">
        <v>7424</v>
      </c>
    </row>
    <row r="1736" spans="1:24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 t="str">
        <f t="shared" si="27"/>
        <v/>
      </c>
      <c r="X1736" t="s">
        <v>7425</v>
      </c>
    </row>
    <row r="1737" spans="1:24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 t="str">
        <f t="shared" si="27"/>
        <v/>
      </c>
      <c r="X1737" t="s">
        <v>7427</v>
      </c>
    </row>
    <row r="1738" spans="1:24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 t="str">
        <f t="shared" si="27"/>
        <v/>
      </c>
      <c r="X1738" t="s">
        <v>7433</v>
      </c>
    </row>
    <row r="1739" spans="1:24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 t="shared" si="27"/>
        <v>2015</v>
      </c>
      <c r="X1739" t="s">
        <v>7434</v>
      </c>
    </row>
    <row r="1740" spans="1:24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7"/>
        <v>2015</v>
      </c>
      <c r="X1740" t="s">
        <v>7435</v>
      </c>
    </row>
    <row r="1741" spans="1:24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2015</v>
      </c>
      <c r="X1741" t="s">
        <v>7438</v>
      </c>
    </row>
    <row r="1742" spans="1:24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2014</v>
      </c>
      <c r="X1742" t="s">
        <v>7439</v>
      </c>
    </row>
    <row r="1743" spans="1:24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 t="str">
        <f t="shared" si="27"/>
        <v/>
      </c>
      <c r="X1743" t="s">
        <v>7445</v>
      </c>
    </row>
    <row r="1744" spans="1:24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 t="str">
        <f t="shared" si="27"/>
        <v/>
      </c>
      <c r="X1744" t="s">
        <v>7448</v>
      </c>
    </row>
    <row r="1745" spans="1:24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 t="str">
        <f t="shared" si="27"/>
        <v/>
      </c>
      <c r="X1745" t="s">
        <v>7449</v>
      </c>
    </row>
    <row r="1746" spans="1:24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 t="str">
        <f t="shared" si="27"/>
        <v/>
      </c>
      <c r="X1746" t="s">
        <v>7450</v>
      </c>
    </row>
    <row r="1747" spans="1:24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>
        <f t="shared" si="27"/>
        <v>2014</v>
      </c>
      <c r="X1747" t="s">
        <v>7451</v>
      </c>
    </row>
    <row r="1748" spans="1:24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 t="str">
        <f t="shared" si="27"/>
        <v/>
      </c>
      <c r="X1748" t="s">
        <v>7452</v>
      </c>
    </row>
    <row r="1749" spans="1:24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 t="str">
        <f t="shared" si="27"/>
        <v/>
      </c>
      <c r="X1749" t="s">
        <v>7453</v>
      </c>
    </row>
    <row r="1750" spans="1:24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 t="str">
        <f t="shared" si="27"/>
        <v/>
      </c>
      <c r="X1750" t="s">
        <v>7454</v>
      </c>
    </row>
    <row r="1751" spans="1:24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 t="str">
        <f t="shared" si="27"/>
        <v/>
      </c>
      <c r="X1751" t="s">
        <v>7457</v>
      </c>
    </row>
    <row r="1752" spans="1:24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 t="str">
        <f t="shared" si="27"/>
        <v/>
      </c>
      <c r="X1752" t="s">
        <v>7462</v>
      </c>
    </row>
    <row r="1753" spans="1:24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 t="str">
        <f t="shared" si="27"/>
        <v/>
      </c>
      <c r="X1753" t="s">
        <v>7463</v>
      </c>
    </row>
    <row r="1754" spans="1:24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 t="shared" si="27"/>
        <v>2017</v>
      </c>
      <c r="X1754" t="s">
        <v>7464</v>
      </c>
    </row>
    <row r="1755" spans="1:24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2017</v>
      </c>
      <c r="X1755" t="s">
        <v>7465</v>
      </c>
    </row>
    <row r="1756" spans="1:24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 t="shared" si="27"/>
        <v>2017</v>
      </c>
      <c r="X1756" t="s">
        <v>7466</v>
      </c>
    </row>
    <row r="1757" spans="1:24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2015</v>
      </c>
      <c r="X1757" t="s">
        <v>7470</v>
      </c>
    </row>
    <row r="1758" spans="1:24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 t="shared" si="27"/>
        <v>2015</v>
      </c>
      <c r="X1758" t="s">
        <v>7471</v>
      </c>
    </row>
    <row r="1759" spans="1:24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 t="str">
        <f t="shared" si="27"/>
        <v/>
      </c>
      <c r="X1759" t="s">
        <v>7472</v>
      </c>
    </row>
    <row r="1760" spans="1:24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7"/>
        <v>2014</v>
      </c>
      <c r="X1760" t="s">
        <v>7473</v>
      </c>
    </row>
    <row r="1761" spans="1:24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2014</v>
      </c>
      <c r="X1761" t="s">
        <v>7476</v>
      </c>
    </row>
    <row r="1762" spans="1:24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27"/>
        <v>2015</v>
      </c>
      <c r="X1762" t="s">
        <v>7479</v>
      </c>
    </row>
    <row r="1763" spans="1:24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7"/>
        <v>2015</v>
      </c>
      <c r="X1763" t="s">
        <v>7481</v>
      </c>
    </row>
    <row r="1764" spans="1:24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27"/>
        <v>2015</v>
      </c>
      <c r="X1764" t="s">
        <v>7482</v>
      </c>
    </row>
    <row r="1765" spans="1:24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 t="shared" si="27"/>
        <v>2016</v>
      </c>
      <c r="X1765" t="s">
        <v>7485</v>
      </c>
    </row>
    <row r="1766" spans="1:24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2016</v>
      </c>
      <c r="X1766" t="s">
        <v>7486</v>
      </c>
    </row>
    <row r="1767" spans="1:24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>
        <f t="shared" si="27"/>
        <v>2016</v>
      </c>
      <c r="X1767" t="s">
        <v>7487</v>
      </c>
    </row>
    <row r="1768" spans="1:24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2016</v>
      </c>
      <c r="X1768" t="s">
        <v>7490</v>
      </c>
    </row>
    <row r="1769" spans="1:24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 t="str">
        <f t="shared" si="27"/>
        <v/>
      </c>
      <c r="X1769" t="s">
        <v>7493</v>
      </c>
    </row>
    <row r="1770" spans="1:24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 t="str">
        <f t="shared" si="27"/>
        <v/>
      </c>
      <c r="X1770" t="s">
        <v>7494</v>
      </c>
    </row>
    <row r="1771" spans="1:24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>
        <f t="shared" si="27"/>
        <v>2017</v>
      </c>
      <c r="X1771" t="s">
        <v>7495</v>
      </c>
    </row>
    <row r="1772" spans="1:24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>
        <f t="shared" si="27"/>
        <v>2017</v>
      </c>
      <c r="X1772" t="s">
        <v>7497</v>
      </c>
    </row>
    <row r="1773" spans="1:24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 t="str">
        <f t="shared" si="27"/>
        <v/>
      </c>
      <c r="X1773" t="s">
        <v>7500</v>
      </c>
    </row>
    <row r="1774" spans="1:24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 t="str">
        <f t="shared" si="27"/>
        <v/>
      </c>
      <c r="X1774" t="s">
        <v>7502</v>
      </c>
    </row>
    <row r="1775" spans="1:24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 t="str">
        <f t="shared" si="27"/>
        <v/>
      </c>
      <c r="X1775" t="s">
        <v>7504</v>
      </c>
    </row>
    <row r="1776" spans="1:24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 t="str">
        <f t="shared" si="27"/>
        <v/>
      </c>
      <c r="X1776" t="s">
        <v>7505</v>
      </c>
    </row>
    <row r="1777" spans="1:24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 t="str">
        <f t="shared" si="27"/>
        <v/>
      </c>
      <c r="X1777" t="s">
        <v>7508</v>
      </c>
    </row>
    <row r="1778" spans="1:24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 t="str">
        <f t="shared" si="27"/>
        <v/>
      </c>
      <c r="X1778" t="s">
        <v>7509</v>
      </c>
    </row>
    <row r="1779" spans="1:24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 t="str">
        <f t="shared" si="27"/>
        <v/>
      </c>
      <c r="X1779" t="s">
        <v>7511</v>
      </c>
    </row>
    <row r="1780" spans="1:24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 t="str">
        <f t="shared" si="27"/>
        <v/>
      </c>
      <c r="X1780" t="s">
        <v>7512</v>
      </c>
    </row>
    <row r="1781" spans="1:24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>
        <f t="shared" si="27"/>
        <v>2016</v>
      </c>
      <c r="X1781" t="s">
        <v>7513</v>
      </c>
    </row>
    <row r="1782" spans="1:24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>
        <f t="shared" si="27"/>
        <v>2016</v>
      </c>
      <c r="X1782" t="s">
        <v>7514</v>
      </c>
    </row>
    <row r="1783" spans="1:24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 t="shared" si="27"/>
        <v>2015</v>
      </c>
      <c r="X1783" t="s">
        <v>7515</v>
      </c>
    </row>
    <row r="1784" spans="1:24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 t="shared" si="27"/>
        <v>2015</v>
      </c>
      <c r="X1784" t="s">
        <v>7516</v>
      </c>
    </row>
    <row r="1785" spans="1:24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 t="str">
        <f t="shared" si="27"/>
        <v/>
      </c>
      <c r="X1785" t="s">
        <v>7517</v>
      </c>
    </row>
    <row r="1786" spans="1:24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 t="str">
        <f t="shared" si="27"/>
        <v/>
      </c>
      <c r="X1786" t="s">
        <v>7518</v>
      </c>
    </row>
    <row r="1787" spans="1:24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 t="str">
        <f t="shared" si="27"/>
        <v/>
      </c>
      <c r="X1787" t="s">
        <v>7519</v>
      </c>
    </row>
    <row r="1788" spans="1:24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 t="str">
        <f t="shared" si="27"/>
        <v/>
      </c>
      <c r="X1788" t="s">
        <v>7522</v>
      </c>
    </row>
    <row r="1789" spans="1:24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 t="str">
        <f t="shared" si="27"/>
        <v/>
      </c>
      <c r="X1789" t="s">
        <v>7523</v>
      </c>
    </row>
    <row r="1790" spans="1:24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 t="str">
        <f t="shared" si="27"/>
        <v/>
      </c>
      <c r="X1790" t="s">
        <v>7526</v>
      </c>
    </row>
    <row r="1791" spans="1:24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 t="str">
        <f t="shared" si="27"/>
        <v/>
      </c>
      <c r="X1791" t="s">
        <v>7527</v>
      </c>
    </row>
    <row r="1792" spans="1:24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 t="str">
        <f t="shared" si="27"/>
        <v/>
      </c>
      <c r="X1792" t="s">
        <v>7528</v>
      </c>
    </row>
    <row r="1793" spans="1:24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 t="shared" si="27"/>
        <v>2014</v>
      </c>
      <c r="X1793" t="s">
        <v>7529</v>
      </c>
    </row>
    <row r="1794" spans="1:24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>
        <f t="shared" si="27"/>
        <v>2014</v>
      </c>
      <c r="X1794" t="s">
        <v>7530</v>
      </c>
    </row>
    <row r="1795" spans="1:24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28">IFERROR(YEAR(C1795),"")</f>
        <v>2014</v>
      </c>
      <c r="X1795" t="s">
        <v>7533</v>
      </c>
    </row>
    <row r="1796" spans="1:24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 t="shared" si="28"/>
        <v>2016</v>
      </c>
      <c r="X1796" t="s">
        <v>7534</v>
      </c>
    </row>
    <row r="1797" spans="1:24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 t="str">
        <f t="shared" si="28"/>
        <v/>
      </c>
      <c r="X1797" t="s">
        <v>7535</v>
      </c>
    </row>
    <row r="1798" spans="1:24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 t="str">
        <f t="shared" si="28"/>
        <v/>
      </c>
      <c r="X1798" t="s">
        <v>7536</v>
      </c>
    </row>
    <row r="1799" spans="1:24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 t="str">
        <f t="shared" si="28"/>
        <v/>
      </c>
      <c r="X1799" t="s">
        <v>7537</v>
      </c>
    </row>
    <row r="1800" spans="1:24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2016</v>
      </c>
      <c r="X1800" t="s">
        <v>7540</v>
      </c>
    </row>
    <row r="1801" spans="1:24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8"/>
        <v>2016</v>
      </c>
      <c r="X1801" t="s">
        <v>7541</v>
      </c>
    </row>
    <row r="1802" spans="1:24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8"/>
        <v>2016</v>
      </c>
      <c r="X1802" t="s">
        <v>7542</v>
      </c>
    </row>
    <row r="1803" spans="1:24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 t="str">
        <f t="shared" si="28"/>
        <v/>
      </c>
      <c r="X1803" t="s">
        <v>7543</v>
      </c>
    </row>
    <row r="1804" spans="1:24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 t="str">
        <f t="shared" si="28"/>
        <v/>
      </c>
      <c r="X1804" t="s">
        <v>7544</v>
      </c>
    </row>
    <row r="1805" spans="1:24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 t="str">
        <f t="shared" si="28"/>
        <v/>
      </c>
      <c r="X1805" t="s">
        <v>7547</v>
      </c>
    </row>
    <row r="1806" spans="1:24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 t="str">
        <f t="shared" si="28"/>
        <v/>
      </c>
      <c r="X1806" t="s">
        <v>7551</v>
      </c>
    </row>
    <row r="1807" spans="1:24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 t="str">
        <f t="shared" si="28"/>
        <v/>
      </c>
      <c r="X1807" t="s">
        <v>7558</v>
      </c>
    </row>
    <row r="1808" spans="1:24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 t="str">
        <f t="shared" si="28"/>
        <v/>
      </c>
      <c r="X1808" t="s">
        <v>7562</v>
      </c>
    </row>
    <row r="1809" spans="1:24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 t="str">
        <f t="shared" si="28"/>
        <v/>
      </c>
      <c r="X1809" t="s">
        <v>7563</v>
      </c>
    </row>
    <row r="1810" spans="1:24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8"/>
        <v>2016</v>
      </c>
      <c r="X1810" t="s">
        <v>7566</v>
      </c>
    </row>
    <row r="1811" spans="1:24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 t="str">
        <f t="shared" si="28"/>
        <v/>
      </c>
      <c r="X1811" t="s">
        <v>7567</v>
      </c>
    </row>
    <row r="1812" spans="1:24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 t="str">
        <f t="shared" si="28"/>
        <v/>
      </c>
      <c r="X1812" t="s">
        <v>7568</v>
      </c>
    </row>
    <row r="1813" spans="1:24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 t="shared" si="28"/>
        <v>2014</v>
      </c>
      <c r="X1813" t="s">
        <v>7571</v>
      </c>
    </row>
    <row r="1814" spans="1:24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 t="str">
        <f t="shared" si="28"/>
        <v/>
      </c>
      <c r="X1814" t="s">
        <v>7575</v>
      </c>
    </row>
    <row r="1815" spans="1:24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 t="str">
        <f t="shared" si="28"/>
        <v/>
      </c>
      <c r="X1815" t="s">
        <v>7578</v>
      </c>
    </row>
    <row r="1816" spans="1:24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 t="str">
        <f t="shared" si="28"/>
        <v/>
      </c>
      <c r="X1816" t="s">
        <v>7579</v>
      </c>
    </row>
    <row r="1817" spans="1:24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2015</v>
      </c>
      <c r="X1817" t="s">
        <v>7580</v>
      </c>
    </row>
    <row r="1818" spans="1:24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 t="shared" si="28"/>
        <v>2015</v>
      </c>
      <c r="X1818" t="s">
        <v>7587</v>
      </c>
    </row>
    <row r="1819" spans="1:24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 t="str">
        <f t="shared" si="28"/>
        <v/>
      </c>
      <c r="X1819" t="s">
        <v>7588</v>
      </c>
    </row>
    <row r="1820" spans="1:24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 t="str">
        <f t="shared" si="28"/>
        <v/>
      </c>
      <c r="X1820" t="s">
        <v>7589</v>
      </c>
    </row>
    <row r="1821" spans="1:24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 t="str">
        <f t="shared" si="28"/>
        <v/>
      </c>
      <c r="X1821" t="s">
        <v>7590</v>
      </c>
    </row>
    <row r="1822" spans="1:24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 t="str">
        <f t="shared" si="28"/>
        <v/>
      </c>
      <c r="X1822" t="s">
        <v>7595</v>
      </c>
    </row>
    <row r="1823" spans="1:24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 t="str">
        <f t="shared" si="28"/>
        <v/>
      </c>
      <c r="X1823" t="s">
        <v>7596</v>
      </c>
    </row>
    <row r="1824" spans="1:24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 t="str">
        <f t="shared" si="28"/>
        <v/>
      </c>
      <c r="X1824" t="s">
        <v>7598</v>
      </c>
    </row>
    <row r="1825" spans="1:24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 t="str">
        <f t="shared" si="28"/>
        <v/>
      </c>
      <c r="X1825" t="s">
        <v>7599</v>
      </c>
    </row>
    <row r="1826" spans="1:24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 t="str">
        <f t="shared" si="28"/>
        <v/>
      </c>
      <c r="X1826" t="s">
        <v>7604</v>
      </c>
    </row>
    <row r="1827" spans="1:24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 t="str">
        <f t="shared" si="28"/>
        <v/>
      </c>
      <c r="X1827" t="s">
        <v>7605</v>
      </c>
    </row>
    <row r="1828" spans="1:24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 t="str">
        <f t="shared" si="28"/>
        <v/>
      </c>
      <c r="X1828" t="s">
        <v>7606</v>
      </c>
    </row>
    <row r="1829" spans="1:24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8"/>
        <v>2016</v>
      </c>
      <c r="X1829" t="s">
        <v>7609</v>
      </c>
    </row>
    <row r="1830" spans="1:24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 t="str">
        <f t="shared" si="28"/>
        <v/>
      </c>
      <c r="X1830" t="s">
        <v>7610</v>
      </c>
    </row>
    <row r="1831" spans="1:24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 t="str">
        <f t="shared" si="28"/>
        <v/>
      </c>
      <c r="X1831" t="s">
        <v>7611</v>
      </c>
    </row>
    <row r="1832" spans="1:24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 t="str">
        <f t="shared" si="28"/>
        <v/>
      </c>
      <c r="X1832" t="s">
        <v>7614</v>
      </c>
    </row>
    <row r="1833" spans="1:24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 t="str">
        <f t="shared" si="28"/>
        <v/>
      </c>
      <c r="X1833" t="s">
        <v>7616</v>
      </c>
    </row>
    <row r="1834" spans="1:24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>
        <f t="shared" si="28"/>
        <v>2015</v>
      </c>
      <c r="X1834" t="s">
        <v>7617</v>
      </c>
    </row>
    <row r="1835" spans="1:24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28"/>
        <v>2017</v>
      </c>
      <c r="X1835" t="s">
        <v>7618</v>
      </c>
    </row>
    <row r="1836" spans="1:24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8"/>
        <v>2017</v>
      </c>
      <c r="X1836" t="s">
        <v>7619</v>
      </c>
    </row>
    <row r="1837" spans="1:24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 t="str">
        <f t="shared" si="28"/>
        <v/>
      </c>
      <c r="X1837" t="s">
        <v>7622</v>
      </c>
    </row>
    <row r="1838" spans="1:24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 t="str">
        <f t="shared" si="28"/>
        <v/>
      </c>
      <c r="X1838" t="s">
        <v>7623</v>
      </c>
    </row>
    <row r="1839" spans="1:24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28"/>
        <v>2014</v>
      </c>
      <c r="X1839" t="s">
        <v>7624</v>
      </c>
    </row>
    <row r="1840" spans="1:24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 t="shared" si="28"/>
        <v>2014</v>
      </c>
      <c r="X1840" t="s">
        <v>7627</v>
      </c>
    </row>
    <row r="1841" spans="1:24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 t="shared" si="28"/>
        <v>2014</v>
      </c>
      <c r="X1841" t="s">
        <v>7628</v>
      </c>
    </row>
    <row r="1842" spans="1:24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8"/>
        <v>2014</v>
      </c>
      <c r="X1842" t="s">
        <v>7629</v>
      </c>
    </row>
    <row r="1843" spans="1:24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 t="str">
        <f t="shared" si="28"/>
        <v/>
      </c>
      <c r="X1843" t="s">
        <v>7630</v>
      </c>
    </row>
    <row r="1844" spans="1:24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8"/>
        <v>2015</v>
      </c>
      <c r="X1844" t="s">
        <v>7631</v>
      </c>
    </row>
    <row r="1845" spans="1:24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2015</v>
      </c>
      <c r="X1845" t="s">
        <v>7632</v>
      </c>
    </row>
    <row r="1846" spans="1:24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 t="str">
        <f t="shared" si="28"/>
        <v/>
      </c>
      <c r="X1846" t="s">
        <v>7633</v>
      </c>
    </row>
    <row r="1847" spans="1:24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2017</v>
      </c>
      <c r="X1847" t="s">
        <v>7634</v>
      </c>
    </row>
    <row r="1848" spans="1:24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>
        <f t="shared" si="28"/>
        <v>2017</v>
      </c>
      <c r="X1848" t="s">
        <v>7637</v>
      </c>
    </row>
    <row r="1849" spans="1:24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8"/>
        <v>2017</v>
      </c>
      <c r="X1849" t="s">
        <v>7640</v>
      </c>
    </row>
    <row r="1850" spans="1:24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8"/>
        <v>2017</v>
      </c>
      <c r="X1850" t="s">
        <v>7643</v>
      </c>
    </row>
    <row r="1851" spans="1:24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 t="str">
        <f t="shared" si="28"/>
        <v/>
      </c>
      <c r="X1851" t="s">
        <v>7644</v>
      </c>
    </row>
    <row r="1852" spans="1:24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 t="str">
        <f t="shared" si="28"/>
        <v/>
      </c>
      <c r="X1852" t="s">
        <v>7645</v>
      </c>
    </row>
    <row r="1853" spans="1:24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 t="str">
        <f t="shared" si="28"/>
        <v/>
      </c>
      <c r="X1853" t="s">
        <v>7647</v>
      </c>
    </row>
    <row r="1854" spans="1:24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 t="str">
        <f t="shared" si="28"/>
        <v/>
      </c>
      <c r="X1854" t="s">
        <v>7648</v>
      </c>
    </row>
    <row r="1855" spans="1:24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 t="str">
        <f t="shared" si="28"/>
        <v/>
      </c>
      <c r="X1855" t="s">
        <v>7649</v>
      </c>
    </row>
    <row r="1856" spans="1:24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 t="str">
        <f t="shared" si="28"/>
        <v/>
      </c>
      <c r="X1856" t="s">
        <v>7653</v>
      </c>
    </row>
    <row r="1857" spans="1:24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 t="str">
        <f t="shared" si="28"/>
        <v/>
      </c>
      <c r="X1857" t="s">
        <v>7655</v>
      </c>
    </row>
    <row r="1858" spans="1:24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>
        <f t="shared" si="28"/>
        <v>2017</v>
      </c>
      <c r="X1858" t="s">
        <v>7656</v>
      </c>
    </row>
    <row r="1859" spans="1:24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29">IFERROR(YEAR(C1859),"")</f>
        <v>2017</v>
      </c>
      <c r="X1859" t="s">
        <v>7657</v>
      </c>
    </row>
    <row r="1860" spans="1:24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29"/>
        <v>2015</v>
      </c>
      <c r="X1860" t="s">
        <v>7659</v>
      </c>
    </row>
    <row r="1861" spans="1:24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 t="shared" si="29"/>
        <v>2015</v>
      </c>
      <c r="X1861" t="s">
        <v>7660</v>
      </c>
    </row>
    <row r="1862" spans="1:24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 t="str">
        <f t="shared" si="29"/>
        <v/>
      </c>
      <c r="X1862" t="s">
        <v>7661</v>
      </c>
    </row>
    <row r="1863" spans="1:24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 t="str">
        <f t="shared" si="29"/>
        <v/>
      </c>
      <c r="X1863" t="s">
        <v>7662</v>
      </c>
    </row>
    <row r="1864" spans="1:24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29"/>
        <v>2014</v>
      </c>
      <c r="X1864" t="s">
        <v>7663</v>
      </c>
    </row>
    <row r="1865" spans="1:24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 t="str">
        <f t="shared" si="29"/>
        <v/>
      </c>
      <c r="X1865" t="s">
        <v>7665</v>
      </c>
    </row>
    <row r="1866" spans="1:24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 t="str">
        <f t="shared" si="29"/>
        <v/>
      </c>
      <c r="X1866" t="s">
        <v>7666</v>
      </c>
    </row>
    <row r="1867" spans="1:24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29"/>
        <v>2017</v>
      </c>
      <c r="X1867" t="s">
        <v>7667</v>
      </c>
    </row>
    <row r="1868" spans="1:24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 t="str">
        <f t="shared" si="29"/>
        <v/>
      </c>
      <c r="X1868" t="s">
        <v>7672</v>
      </c>
    </row>
    <row r="1869" spans="1:24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 t="str">
        <f t="shared" si="29"/>
        <v/>
      </c>
      <c r="X1869" t="s">
        <v>7674</v>
      </c>
    </row>
    <row r="1870" spans="1:24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 t="str">
        <f t="shared" si="29"/>
        <v/>
      </c>
      <c r="X1870" t="s">
        <v>7675</v>
      </c>
    </row>
    <row r="1871" spans="1:24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 t="str">
        <f t="shared" si="29"/>
        <v/>
      </c>
      <c r="X1871" t="s">
        <v>7677</v>
      </c>
    </row>
    <row r="1872" spans="1:24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 t="str">
        <f t="shared" si="29"/>
        <v/>
      </c>
      <c r="X1872" t="s">
        <v>7679</v>
      </c>
    </row>
    <row r="1873" spans="1:24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 t="str">
        <f t="shared" si="29"/>
        <v/>
      </c>
      <c r="X1873" t="s">
        <v>7680</v>
      </c>
    </row>
    <row r="1874" spans="1:24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 t="str">
        <f t="shared" si="29"/>
        <v/>
      </c>
      <c r="X1874" t="s">
        <v>7681</v>
      </c>
    </row>
    <row r="1875" spans="1:24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 t="str">
        <f t="shared" si="29"/>
        <v/>
      </c>
      <c r="X1875" t="s">
        <v>7682</v>
      </c>
    </row>
    <row r="1876" spans="1:24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 t="shared" si="29"/>
        <v>2014</v>
      </c>
      <c r="X1876" t="s">
        <v>7685</v>
      </c>
    </row>
    <row r="1877" spans="1:24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29"/>
        <v>2016</v>
      </c>
      <c r="X1877" t="s">
        <v>7686</v>
      </c>
    </row>
    <row r="1878" spans="1:24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 t="str">
        <f t="shared" si="29"/>
        <v/>
      </c>
      <c r="X1878" t="s">
        <v>7687</v>
      </c>
    </row>
    <row r="1879" spans="1:24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 t="str">
        <f t="shared" si="29"/>
        <v/>
      </c>
      <c r="X1879" t="s">
        <v>7688</v>
      </c>
    </row>
    <row r="1880" spans="1:24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 t="str">
        <f t="shared" si="29"/>
        <v/>
      </c>
      <c r="X1880" t="s">
        <v>7689</v>
      </c>
    </row>
    <row r="1881" spans="1:24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 t="str">
        <f t="shared" si="29"/>
        <v/>
      </c>
      <c r="X1881" t="s">
        <v>7692</v>
      </c>
    </row>
    <row r="1882" spans="1:24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>
        <f t="shared" si="29"/>
        <v>2015</v>
      </c>
      <c r="X1882" t="s">
        <v>7693</v>
      </c>
    </row>
    <row r="1883" spans="1:24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 t="shared" si="29"/>
        <v>2015</v>
      </c>
      <c r="X1883" t="s">
        <v>7701</v>
      </c>
    </row>
    <row r="1884" spans="1:24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2015</v>
      </c>
      <c r="X1884" t="s">
        <v>7702</v>
      </c>
    </row>
    <row r="1885" spans="1:24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 t="str">
        <f t="shared" si="29"/>
        <v/>
      </c>
      <c r="X1885" t="s">
        <v>7703</v>
      </c>
    </row>
    <row r="1886" spans="1:24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 t="str">
        <f t="shared" si="29"/>
        <v/>
      </c>
      <c r="X1886" t="s">
        <v>7708</v>
      </c>
    </row>
    <row r="1887" spans="1:24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 t="str">
        <f t="shared" si="29"/>
        <v/>
      </c>
      <c r="X1887" t="s">
        <v>7711</v>
      </c>
    </row>
    <row r="1888" spans="1:24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 t="str">
        <f t="shared" si="29"/>
        <v/>
      </c>
      <c r="X1888" t="s">
        <v>7714</v>
      </c>
    </row>
    <row r="1889" spans="1:24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 t="str">
        <f t="shared" si="29"/>
        <v/>
      </c>
      <c r="X1889" t="s">
        <v>7715</v>
      </c>
    </row>
    <row r="1890" spans="1:24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 t="str">
        <f t="shared" si="29"/>
        <v/>
      </c>
      <c r="X1890" t="s">
        <v>7716</v>
      </c>
    </row>
    <row r="1891" spans="1:24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 t="str">
        <f t="shared" si="29"/>
        <v/>
      </c>
      <c r="X1891" t="s">
        <v>7717</v>
      </c>
    </row>
    <row r="1892" spans="1:24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 t="str">
        <f t="shared" si="29"/>
        <v/>
      </c>
      <c r="X1892" t="s">
        <v>7720</v>
      </c>
    </row>
    <row r="1893" spans="1:24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 t="str">
        <f t="shared" si="29"/>
        <v/>
      </c>
      <c r="X1893" t="s">
        <v>7721</v>
      </c>
    </row>
    <row r="1894" spans="1:24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 t="str">
        <f t="shared" si="29"/>
        <v/>
      </c>
      <c r="X1894" t="s">
        <v>7722</v>
      </c>
    </row>
    <row r="1895" spans="1:24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 t="str">
        <f t="shared" si="29"/>
        <v/>
      </c>
      <c r="X1895" t="s">
        <v>7723</v>
      </c>
    </row>
    <row r="1896" spans="1:24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>
        <f t="shared" si="29"/>
        <v>2017</v>
      </c>
      <c r="X1896" t="s">
        <v>7727</v>
      </c>
    </row>
    <row r="1897" spans="1:24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 t="str">
        <f t="shared" si="29"/>
        <v/>
      </c>
      <c r="X1897" t="s">
        <v>7728</v>
      </c>
    </row>
    <row r="1898" spans="1:24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 t="shared" si="29"/>
        <v>2017</v>
      </c>
      <c r="X1898" t="s">
        <v>7732</v>
      </c>
    </row>
    <row r="1899" spans="1:24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 t="str">
        <f t="shared" si="29"/>
        <v/>
      </c>
      <c r="X1899" t="s">
        <v>7735</v>
      </c>
    </row>
    <row r="1900" spans="1:24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 t="str">
        <f t="shared" si="29"/>
        <v/>
      </c>
      <c r="X1900" t="s">
        <v>7738</v>
      </c>
    </row>
    <row r="1901" spans="1:24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 t="str">
        <f t="shared" si="29"/>
        <v/>
      </c>
      <c r="X1901" t="s">
        <v>7741</v>
      </c>
    </row>
    <row r="1902" spans="1:24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 t="str">
        <f t="shared" si="29"/>
        <v/>
      </c>
      <c r="X1902" t="s">
        <v>7742</v>
      </c>
    </row>
    <row r="1903" spans="1:24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 t="str">
        <f t="shared" si="29"/>
        <v/>
      </c>
      <c r="X1903" t="s">
        <v>7745</v>
      </c>
    </row>
    <row r="1904" spans="1:24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 t="str">
        <f t="shared" si="29"/>
        <v/>
      </c>
      <c r="X1904" t="s">
        <v>7746</v>
      </c>
    </row>
    <row r="1905" spans="1:24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 t="str">
        <f t="shared" si="29"/>
        <v/>
      </c>
      <c r="X1905" t="s">
        <v>7749</v>
      </c>
    </row>
    <row r="1906" spans="1:24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 t="str">
        <f t="shared" si="29"/>
        <v/>
      </c>
      <c r="X1906" t="s">
        <v>7750</v>
      </c>
    </row>
    <row r="1907" spans="1:24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 t="str">
        <f t="shared" si="29"/>
        <v/>
      </c>
      <c r="X1907" t="s">
        <v>7753</v>
      </c>
    </row>
    <row r="1908" spans="1:24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 t="str">
        <f t="shared" si="29"/>
        <v/>
      </c>
      <c r="X1908" t="s">
        <v>7755</v>
      </c>
    </row>
    <row r="1909" spans="1:24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 t="str">
        <f t="shared" si="29"/>
        <v/>
      </c>
      <c r="X1909" t="s">
        <v>7759</v>
      </c>
    </row>
    <row r="1910" spans="1:24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29"/>
        <v>2015</v>
      </c>
      <c r="X1910" t="s">
        <v>7764</v>
      </c>
    </row>
    <row r="1911" spans="1:24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 t="str">
        <f t="shared" si="29"/>
        <v/>
      </c>
      <c r="X1911" t="s">
        <v>7767</v>
      </c>
    </row>
    <row r="1912" spans="1:24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 t="str">
        <f t="shared" si="29"/>
        <v/>
      </c>
      <c r="X1912" t="s">
        <v>7770</v>
      </c>
    </row>
    <row r="1913" spans="1:24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29"/>
        <v>2017</v>
      </c>
      <c r="X1913" t="s">
        <v>7774</v>
      </c>
    </row>
    <row r="1914" spans="1:24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29"/>
        <v>2017</v>
      </c>
      <c r="X1914" t="s">
        <v>7776</v>
      </c>
    </row>
    <row r="1915" spans="1:24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 t="str">
        <f t="shared" si="29"/>
        <v/>
      </c>
      <c r="X1915" t="s">
        <v>7777</v>
      </c>
    </row>
    <row r="1916" spans="1:24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 t="str">
        <f t="shared" si="29"/>
        <v/>
      </c>
      <c r="X1916" t="s">
        <v>7780</v>
      </c>
    </row>
    <row r="1917" spans="1:24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 t="str">
        <f t="shared" si="29"/>
        <v/>
      </c>
      <c r="X1917" t="s">
        <v>7781</v>
      </c>
    </row>
    <row r="1918" spans="1:24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 t="str">
        <f t="shared" si="29"/>
        <v/>
      </c>
      <c r="X1918" t="s">
        <v>7782</v>
      </c>
    </row>
    <row r="1919" spans="1:24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 t="shared" si="29"/>
        <v>2015</v>
      </c>
      <c r="X1919" t="s">
        <v>7783</v>
      </c>
    </row>
    <row r="1920" spans="1:24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 t="str">
        <f t="shared" si="29"/>
        <v/>
      </c>
      <c r="X1920" t="s">
        <v>7789</v>
      </c>
    </row>
    <row r="1921" spans="1:24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 t="str">
        <f t="shared" si="29"/>
        <v/>
      </c>
      <c r="X1921" t="s">
        <v>7790</v>
      </c>
    </row>
    <row r="1922" spans="1:24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 t="str">
        <f t="shared" si="29"/>
        <v/>
      </c>
      <c r="X1922" t="s">
        <v>7792</v>
      </c>
    </row>
    <row r="1923" spans="1:24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30">IFERROR(YEAR(C1923),"")</f>
        <v>2015</v>
      </c>
      <c r="X1923" t="s">
        <v>7793</v>
      </c>
    </row>
    <row r="1924" spans="1:24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>
        <f t="shared" si="30"/>
        <v>2016</v>
      </c>
      <c r="X1924" t="s">
        <v>7794</v>
      </c>
    </row>
    <row r="1925" spans="1:24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 t="shared" si="30"/>
        <v>2016</v>
      </c>
      <c r="X1925" t="s">
        <v>7795</v>
      </c>
    </row>
    <row r="1926" spans="1:24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>
        <f t="shared" si="30"/>
        <v>2017</v>
      </c>
      <c r="X1926" t="s">
        <v>7796</v>
      </c>
    </row>
    <row r="1927" spans="1:24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2017</v>
      </c>
      <c r="X1927" t="s">
        <v>7797</v>
      </c>
    </row>
    <row r="1928" spans="1:24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>
        <f t="shared" si="30"/>
        <v>2016</v>
      </c>
      <c r="X1928" t="s">
        <v>7801</v>
      </c>
    </row>
    <row r="1929" spans="1:24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 t="str">
        <f t="shared" si="30"/>
        <v/>
      </c>
      <c r="X1929" t="s">
        <v>7802</v>
      </c>
    </row>
    <row r="1930" spans="1:24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 t="str">
        <f t="shared" si="30"/>
        <v/>
      </c>
      <c r="X1930" t="s">
        <v>7804</v>
      </c>
    </row>
    <row r="1931" spans="1:24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 t="str">
        <f t="shared" si="30"/>
        <v/>
      </c>
      <c r="X1931" t="s">
        <v>7805</v>
      </c>
    </row>
    <row r="1932" spans="1:24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 t="str">
        <f t="shared" si="30"/>
        <v/>
      </c>
      <c r="X1932" t="s">
        <v>7807</v>
      </c>
    </row>
    <row r="1933" spans="1:24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 t="str">
        <f t="shared" si="30"/>
        <v/>
      </c>
      <c r="X1933" t="s">
        <v>7810</v>
      </c>
    </row>
    <row r="1934" spans="1:24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>
        <f t="shared" si="30"/>
        <v>2017</v>
      </c>
      <c r="X1934" t="s">
        <v>7811</v>
      </c>
    </row>
    <row r="1935" spans="1:24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 t="shared" si="30"/>
        <v>2017</v>
      </c>
      <c r="X1935" t="s">
        <v>7816</v>
      </c>
    </row>
    <row r="1936" spans="1:24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 t="str">
        <f t="shared" si="30"/>
        <v/>
      </c>
      <c r="X1936" t="s">
        <v>7819</v>
      </c>
    </row>
    <row r="1937" spans="1:24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 t="str">
        <f t="shared" si="30"/>
        <v/>
      </c>
      <c r="X1937" t="s">
        <v>7820</v>
      </c>
    </row>
    <row r="1938" spans="1:24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 t="str">
        <f t="shared" si="30"/>
        <v/>
      </c>
      <c r="X1938" t="s">
        <v>7823</v>
      </c>
    </row>
    <row r="1939" spans="1:24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30"/>
        <v>2016</v>
      </c>
      <c r="X1939" t="s">
        <v>7824</v>
      </c>
    </row>
    <row r="1940" spans="1:24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>
        <f t="shared" si="30"/>
        <v>2016</v>
      </c>
      <c r="X1940" t="s">
        <v>7825</v>
      </c>
    </row>
    <row r="1941" spans="1:24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30"/>
        <v>2016</v>
      </c>
      <c r="X1941" t="s">
        <v>7828</v>
      </c>
    </row>
    <row r="1942" spans="1:24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 t="shared" si="30"/>
        <v>2016</v>
      </c>
      <c r="X1942" t="s">
        <v>7829</v>
      </c>
    </row>
    <row r="1943" spans="1:24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 t="str">
        <f t="shared" si="30"/>
        <v/>
      </c>
      <c r="X1943" t="s">
        <v>7830</v>
      </c>
    </row>
    <row r="1944" spans="1:24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 t="str">
        <f t="shared" si="30"/>
        <v/>
      </c>
      <c r="X1944" t="s">
        <v>7833</v>
      </c>
    </row>
    <row r="1945" spans="1:24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 t="str">
        <f t="shared" si="30"/>
        <v/>
      </c>
      <c r="X1945" t="s">
        <v>7834</v>
      </c>
    </row>
    <row r="1946" spans="1:24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 t="str">
        <f t="shared" si="30"/>
        <v/>
      </c>
      <c r="X1946" t="s">
        <v>7836</v>
      </c>
    </row>
    <row r="1947" spans="1:24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 t="str">
        <f t="shared" si="30"/>
        <v/>
      </c>
      <c r="X1947" t="s">
        <v>7838</v>
      </c>
    </row>
    <row r="1948" spans="1:24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>
        <f t="shared" si="30"/>
        <v>2017</v>
      </c>
      <c r="X1948" t="s">
        <v>7839</v>
      </c>
    </row>
    <row r="1949" spans="1:24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 t="shared" si="30"/>
        <v>2017</v>
      </c>
      <c r="X1949" t="s">
        <v>7840</v>
      </c>
    </row>
    <row r="1950" spans="1:24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30"/>
        <v>2017</v>
      </c>
      <c r="X1950" t="s">
        <v>7844</v>
      </c>
    </row>
    <row r="1951" spans="1:24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 t="shared" si="30"/>
        <v>2017</v>
      </c>
      <c r="X1951" t="s">
        <v>7845</v>
      </c>
    </row>
    <row r="1952" spans="1:24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0"/>
        <v>2017</v>
      </c>
      <c r="X1952" t="s">
        <v>7846</v>
      </c>
    </row>
    <row r="1953" spans="1:24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 t="shared" si="30"/>
        <v>2017</v>
      </c>
      <c r="X1953" t="s">
        <v>7847</v>
      </c>
    </row>
    <row r="1954" spans="1:24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2017</v>
      </c>
      <c r="X1954" t="s">
        <v>7848</v>
      </c>
    </row>
    <row r="1955" spans="1:24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2017</v>
      </c>
      <c r="X1955" t="s">
        <v>7851</v>
      </c>
    </row>
    <row r="1956" spans="1:24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>
        <f t="shared" si="30"/>
        <v>2017</v>
      </c>
      <c r="X1956" t="s">
        <v>7852</v>
      </c>
    </row>
    <row r="1957" spans="1:24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>
        <f t="shared" si="30"/>
        <v>2017</v>
      </c>
      <c r="X1957" t="s">
        <v>7853</v>
      </c>
    </row>
    <row r="1958" spans="1:24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 t="shared" si="30"/>
        <v>2017</v>
      </c>
      <c r="X1958" t="s">
        <v>7854</v>
      </c>
    </row>
    <row r="1959" spans="1:24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 t="shared" si="30"/>
        <v>2017</v>
      </c>
      <c r="X1959" t="s">
        <v>7857</v>
      </c>
    </row>
    <row r="1960" spans="1:24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 t="shared" si="30"/>
        <v>2017</v>
      </c>
      <c r="X1960" t="s">
        <v>7859</v>
      </c>
    </row>
    <row r="1961" spans="1:24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>
        <f t="shared" si="30"/>
        <v>2017</v>
      </c>
      <c r="X1961" t="s">
        <v>7860</v>
      </c>
    </row>
    <row r="1962" spans="1:24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 t="shared" si="30"/>
        <v>2017</v>
      </c>
      <c r="X1962" t="s">
        <v>7863</v>
      </c>
    </row>
    <row r="1963" spans="1:24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 t="shared" si="30"/>
        <v>2017</v>
      </c>
      <c r="X1963" t="s">
        <v>7864</v>
      </c>
    </row>
    <row r="1964" spans="1:24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2017</v>
      </c>
      <c r="X1964" t="s">
        <v>7865</v>
      </c>
    </row>
    <row r="1965" spans="1:24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 t="shared" si="30"/>
        <v>2017</v>
      </c>
      <c r="X1965" t="s">
        <v>7866</v>
      </c>
    </row>
    <row r="1966" spans="1:24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0"/>
        <v>2017</v>
      </c>
      <c r="X1966" t="s">
        <v>7869</v>
      </c>
    </row>
    <row r="1967" spans="1:24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 t="shared" si="30"/>
        <v>2017</v>
      </c>
      <c r="X1967" t="s">
        <v>7872</v>
      </c>
    </row>
    <row r="1968" spans="1:24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 t="str">
        <f t="shared" si="30"/>
        <v/>
      </c>
      <c r="X1968" t="s">
        <v>7875</v>
      </c>
    </row>
    <row r="1969" spans="1:24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 t="str">
        <f t="shared" si="30"/>
        <v/>
      </c>
      <c r="X1969" t="s">
        <v>7876</v>
      </c>
    </row>
    <row r="1970" spans="1:24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 t="str">
        <f t="shared" si="30"/>
        <v/>
      </c>
      <c r="X1970" t="s">
        <v>7879</v>
      </c>
    </row>
    <row r="1971" spans="1:24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 t="str">
        <f t="shared" si="30"/>
        <v/>
      </c>
      <c r="X1971" t="s">
        <v>7880</v>
      </c>
    </row>
    <row r="1972" spans="1:24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0"/>
        <v>2017</v>
      </c>
      <c r="X1972" t="s">
        <v>7881</v>
      </c>
    </row>
    <row r="1973" spans="1:24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0"/>
        <v>2017</v>
      </c>
      <c r="X1973" t="s">
        <v>7882</v>
      </c>
    </row>
    <row r="1974" spans="1:24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 t="str">
        <f t="shared" si="30"/>
        <v/>
      </c>
      <c r="X1974" t="s">
        <v>7883</v>
      </c>
    </row>
    <row r="1975" spans="1:24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 t="str">
        <f t="shared" si="30"/>
        <v/>
      </c>
      <c r="X1975" t="s">
        <v>7884</v>
      </c>
    </row>
    <row r="1976" spans="1:24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 t="str">
        <f t="shared" si="30"/>
        <v/>
      </c>
      <c r="X1976" t="s">
        <v>7887</v>
      </c>
    </row>
    <row r="1977" spans="1:24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 t="str">
        <f t="shared" si="30"/>
        <v/>
      </c>
      <c r="X1977" t="s">
        <v>7892</v>
      </c>
    </row>
    <row r="1978" spans="1:24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 t="str">
        <f t="shared" si="30"/>
        <v/>
      </c>
      <c r="X1978" t="s">
        <v>7894</v>
      </c>
    </row>
    <row r="1979" spans="1:24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 t="str">
        <f t="shared" si="30"/>
        <v/>
      </c>
      <c r="X1979" t="s">
        <v>7895</v>
      </c>
    </row>
    <row r="1980" spans="1:24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0"/>
        <v>2015</v>
      </c>
      <c r="X1980" t="s">
        <v>7896</v>
      </c>
    </row>
    <row r="1981" spans="1:24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 t="str">
        <f t="shared" si="30"/>
        <v/>
      </c>
      <c r="X1981" t="s">
        <v>7901</v>
      </c>
    </row>
    <row r="1982" spans="1:24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 t="str">
        <f t="shared" si="30"/>
        <v/>
      </c>
      <c r="X1982" t="s">
        <v>7902</v>
      </c>
    </row>
    <row r="1983" spans="1:24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 t="str">
        <f t="shared" si="30"/>
        <v/>
      </c>
      <c r="X1983" t="s">
        <v>7905</v>
      </c>
    </row>
    <row r="1984" spans="1:24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2014</v>
      </c>
      <c r="X1984" t="s">
        <v>7908</v>
      </c>
    </row>
    <row r="1985" spans="1:24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 t="str">
        <f t="shared" si="30"/>
        <v/>
      </c>
      <c r="X1985" t="s">
        <v>7913</v>
      </c>
    </row>
    <row r="1986" spans="1:24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 t="str">
        <f t="shared" si="30"/>
        <v/>
      </c>
      <c r="X1986" t="s">
        <v>7914</v>
      </c>
    </row>
    <row r="1987" spans="1:24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 t="str">
        <f t="shared" ref="V1987:V2050" si="31">IFERROR(YEAR(C1987),"")</f>
        <v/>
      </c>
      <c r="X1987" t="s">
        <v>7917</v>
      </c>
    </row>
    <row r="1988" spans="1:24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 t="str">
        <f t="shared" si="31"/>
        <v/>
      </c>
      <c r="X1988" t="s">
        <v>7918</v>
      </c>
    </row>
    <row r="1989" spans="1:24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 t="shared" si="31"/>
        <v>2015</v>
      </c>
      <c r="X1989" t="s">
        <v>7920</v>
      </c>
    </row>
    <row r="1990" spans="1:24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 t="shared" si="31"/>
        <v>2015</v>
      </c>
      <c r="X1990" t="s">
        <v>7923</v>
      </c>
    </row>
    <row r="1991" spans="1:24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2015</v>
      </c>
      <c r="X1991" t="s">
        <v>7926</v>
      </c>
    </row>
    <row r="1992" spans="1:24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2015</v>
      </c>
      <c r="X1992" t="s">
        <v>7929</v>
      </c>
    </row>
    <row r="1993" spans="1:24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 t="str">
        <f t="shared" si="31"/>
        <v/>
      </c>
      <c r="X1993" t="s">
        <v>7931</v>
      </c>
    </row>
    <row r="1994" spans="1:24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 t="str">
        <f t="shared" si="31"/>
        <v/>
      </c>
      <c r="X1994" t="s">
        <v>7932</v>
      </c>
    </row>
    <row r="1995" spans="1:24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 t="str">
        <f t="shared" si="31"/>
        <v/>
      </c>
      <c r="X1995" t="s">
        <v>7934</v>
      </c>
    </row>
    <row r="1996" spans="1:24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 t="str">
        <f t="shared" si="31"/>
        <v/>
      </c>
      <c r="X1996" t="s">
        <v>7935</v>
      </c>
    </row>
    <row r="1997" spans="1:24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 t="shared" si="31"/>
        <v>2017</v>
      </c>
      <c r="X1997" t="s">
        <v>7936</v>
      </c>
    </row>
    <row r="1998" spans="1:24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31"/>
        <v>2017</v>
      </c>
      <c r="X1998" t="s">
        <v>7937</v>
      </c>
    </row>
    <row r="1999" spans="1:24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>
        <f t="shared" si="31"/>
        <v>2014</v>
      </c>
      <c r="X1999" t="s">
        <v>7938</v>
      </c>
    </row>
    <row r="2000" spans="1:24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1"/>
        <v>2014</v>
      </c>
      <c r="X2000" t="s">
        <v>7939</v>
      </c>
    </row>
    <row r="2001" spans="1:24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1"/>
        <v>2014</v>
      </c>
      <c r="X2001" t="s">
        <v>7940</v>
      </c>
    </row>
    <row r="2002" spans="1:24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 t="shared" si="31"/>
        <v>2017</v>
      </c>
      <c r="X2002" t="s">
        <v>7941</v>
      </c>
    </row>
    <row r="2003" spans="1:24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>
        <f t="shared" si="31"/>
        <v>2017</v>
      </c>
      <c r="X2003" t="s">
        <v>7942</v>
      </c>
    </row>
    <row r="2004" spans="1:24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 t="str">
        <f t="shared" si="31"/>
        <v/>
      </c>
      <c r="X2004" t="s">
        <v>7945</v>
      </c>
    </row>
    <row r="2005" spans="1:24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 t="str">
        <f t="shared" si="31"/>
        <v/>
      </c>
      <c r="X2005" t="s">
        <v>7946</v>
      </c>
    </row>
    <row r="2006" spans="1:24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31"/>
        <v>2017</v>
      </c>
      <c r="X2006" t="s">
        <v>7947</v>
      </c>
    </row>
    <row r="2007" spans="1:24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 t="str">
        <f t="shared" si="31"/>
        <v/>
      </c>
      <c r="X2007" t="s">
        <v>7948</v>
      </c>
    </row>
    <row r="2008" spans="1:24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 t="str">
        <f t="shared" si="31"/>
        <v/>
      </c>
      <c r="X2008" t="s">
        <v>7950</v>
      </c>
    </row>
    <row r="2009" spans="1:24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31"/>
        <v>2017</v>
      </c>
      <c r="X2009" t="s">
        <v>7951</v>
      </c>
    </row>
    <row r="2010" spans="1:24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 t="str">
        <f t="shared" si="31"/>
        <v/>
      </c>
      <c r="X2010" t="s">
        <v>7954</v>
      </c>
    </row>
    <row r="2011" spans="1:24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 t="str">
        <f t="shared" si="31"/>
        <v/>
      </c>
      <c r="X2011" t="s">
        <v>7957</v>
      </c>
    </row>
    <row r="2012" spans="1:24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 t="str">
        <f t="shared" si="31"/>
        <v/>
      </c>
      <c r="X2012" t="s">
        <v>7959</v>
      </c>
    </row>
    <row r="2013" spans="1:24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2015</v>
      </c>
      <c r="X2013" t="s">
        <v>7960</v>
      </c>
    </row>
    <row r="2014" spans="1:24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1"/>
        <v>2015</v>
      </c>
      <c r="X2014" t="s">
        <v>7962</v>
      </c>
    </row>
    <row r="2015" spans="1:24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 t="str">
        <f t="shared" si="31"/>
        <v/>
      </c>
      <c r="X2015" t="s">
        <v>7964</v>
      </c>
    </row>
    <row r="2016" spans="1:24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 t="str">
        <f t="shared" si="31"/>
        <v/>
      </c>
      <c r="X2016" t="s">
        <v>7965</v>
      </c>
    </row>
    <row r="2017" spans="1:24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 t="str">
        <f t="shared" si="31"/>
        <v/>
      </c>
      <c r="X2017" t="s">
        <v>7966</v>
      </c>
    </row>
    <row r="2018" spans="1:24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 t="str">
        <f t="shared" si="31"/>
        <v/>
      </c>
      <c r="X2018" t="s">
        <v>7967</v>
      </c>
    </row>
    <row r="2019" spans="1:24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 t="str">
        <f t="shared" si="31"/>
        <v/>
      </c>
      <c r="X2019" t="s">
        <v>7968</v>
      </c>
    </row>
    <row r="2020" spans="1:24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 t="str">
        <f t="shared" si="31"/>
        <v/>
      </c>
      <c r="X2020" t="s">
        <v>7969</v>
      </c>
    </row>
    <row r="2021" spans="1:24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 t="str">
        <f t="shared" si="31"/>
        <v/>
      </c>
      <c r="X2021" t="s">
        <v>7970</v>
      </c>
    </row>
    <row r="2022" spans="1:24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 t="str">
        <f t="shared" si="31"/>
        <v/>
      </c>
      <c r="X2022" t="s">
        <v>7973</v>
      </c>
    </row>
    <row r="2023" spans="1:24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 t="str">
        <f t="shared" si="31"/>
        <v/>
      </c>
      <c r="X2023" t="s">
        <v>7974</v>
      </c>
    </row>
    <row r="2024" spans="1:24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 t="str">
        <f t="shared" si="31"/>
        <v/>
      </c>
      <c r="X2024" t="s">
        <v>7976</v>
      </c>
    </row>
    <row r="2025" spans="1:24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 t="str">
        <f t="shared" si="31"/>
        <v/>
      </c>
      <c r="X2025" t="s">
        <v>7977</v>
      </c>
    </row>
    <row r="2026" spans="1:24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 t="str">
        <f t="shared" si="31"/>
        <v/>
      </c>
      <c r="X2026" t="s">
        <v>7980</v>
      </c>
    </row>
    <row r="2027" spans="1:24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 t="str">
        <f t="shared" si="31"/>
        <v/>
      </c>
      <c r="X2027" t="s">
        <v>7983</v>
      </c>
    </row>
    <row r="2028" spans="1:24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1"/>
        <v>2016</v>
      </c>
      <c r="X2028" t="s">
        <v>7984</v>
      </c>
    </row>
    <row r="2029" spans="1:24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1"/>
        <v>2016</v>
      </c>
      <c r="X2029" t="s">
        <v>7985</v>
      </c>
    </row>
    <row r="2030" spans="1:24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 t="str">
        <f t="shared" si="31"/>
        <v/>
      </c>
      <c r="X2030" t="s">
        <v>7988</v>
      </c>
    </row>
    <row r="2031" spans="1:24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 t="str">
        <f t="shared" si="31"/>
        <v/>
      </c>
      <c r="X2031" t="s">
        <v>7989</v>
      </c>
    </row>
    <row r="2032" spans="1:24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 t="str">
        <f t="shared" si="31"/>
        <v/>
      </c>
      <c r="X2032" t="s">
        <v>7992</v>
      </c>
    </row>
    <row r="2033" spans="1:24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 t="str">
        <f t="shared" si="31"/>
        <v/>
      </c>
      <c r="X2033" t="s">
        <v>7993</v>
      </c>
    </row>
    <row r="2034" spans="1:24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1"/>
        <v>2016</v>
      </c>
      <c r="X2034" t="s">
        <v>7994</v>
      </c>
    </row>
    <row r="2035" spans="1:24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1"/>
        <v>2016</v>
      </c>
      <c r="X2035" t="s">
        <v>7995</v>
      </c>
    </row>
    <row r="2036" spans="1:24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 t="str">
        <f t="shared" si="31"/>
        <v/>
      </c>
      <c r="X2036" t="s">
        <v>7998</v>
      </c>
    </row>
    <row r="2037" spans="1:24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 t="str">
        <f t="shared" si="31"/>
        <v/>
      </c>
      <c r="X2037" t="s">
        <v>7999</v>
      </c>
    </row>
    <row r="2038" spans="1:24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 t="str">
        <f t="shared" si="31"/>
        <v/>
      </c>
      <c r="X2038" t="s">
        <v>8000</v>
      </c>
    </row>
    <row r="2039" spans="1:24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 t="str">
        <f t="shared" si="31"/>
        <v/>
      </c>
      <c r="X2039" t="s">
        <v>8002</v>
      </c>
    </row>
    <row r="2040" spans="1:24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 t="str">
        <f t="shared" si="31"/>
        <v/>
      </c>
      <c r="X2040" t="s">
        <v>8003</v>
      </c>
    </row>
    <row r="2041" spans="1:24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 t="str">
        <f t="shared" si="31"/>
        <v/>
      </c>
      <c r="X2041" t="s">
        <v>8006</v>
      </c>
    </row>
    <row r="2042" spans="1:24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 t="str">
        <f t="shared" si="31"/>
        <v/>
      </c>
      <c r="X2042" t="s">
        <v>8007</v>
      </c>
    </row>
    <row r="2043" spans="1:24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 t="str">
        <f t="shared" si="31"/>
        <v/>
      </c>
      <c r="X2043" t="s">
        <v>8008</v>
      </c>
    </row>
    <row r="2044" spans="1:24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1"/>
        <v>2015</v>
      </c>
      <c r="X2044" t="s">
        <v>8010</v>
      </c>
    </row>
    <row r="2045" spans="1:24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 t="str">
        <f t="shared" si="31"/>
        <v/>
      </c>
      <c r="X2045" t="s">
        <v>8011</v>
      </c>
    </row>
    <row r="2046" spans="1:24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 t="str">
        <f t="shared" si="31"/>
        <v/>
      </c>
      <c r="X2046" t="s">
        <v>8012</v>
      </c>
    </row>
    <row r="2047" spans="1:24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 t="str">
        <f t="shared" si="31"/>
        <v/>
      </c>
      <c r="X2047" t="s">
        <v>8013</v>
      </c>
    </row>
    <row r="2048" spans="1:24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 t="str">
        <f t="shared" si="31"/>
        <v/>
      </c>
      <c r="X2048" t="s">
        <v>8015</v>
      </c>
    </row>
    <row r="2049" spans="1:24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 t="str">
        <f t="shared" si="31"/>
        <v/>
      </c>
      <c r="X2049" t="s">
        <v>8016</v>
      </c>
    </row>
    <row r="2050" spans="1:24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 t="shared" si="31"/>
        <v>2015</v>
      </c>
      <c r="X2050" t="s">
        <v>8018</v>
      </c>
    </row>
    <row r="2051" spans="1:24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32">IFERROR(YEAR(C2051),"")</f>
        <v>2015</v>
      </c>
      <c r="X2051" t="s">
        <v>8020</v>
      </c>
    </row>
    <row r="2052" spans="1:24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 t="shared" si="32"/>
        <v>2015</v>
      </c>
      <c r="X2052" t="s">
        <v>8023</v>
      </c>
    </row>
    <row r="2053" spans="1:24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32"/>
        <v>2015</v>
      </c>
      <c r="X2053" t="s">
        <v>8024</v>
      </c>
    </row>
    <row r="2054" spans="1:24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 t="shared" si="32"/>
        <v>2015</v>
      </c>
      <c r="X2054" t="s">
        <v>8025</v>
      </c>
    </row>
    <row r="2055" spans="1:24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2"/>
        <v>2015</v>
      </c>
      <c r="X2055" t="s">
        <v>8026</v>
      </c>
    </row>
    <row r="2056" spans="1:24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2016</v>
      </c>
      <c r="X2056" t="s">
        <v>8027</v>
      </c>
    </row>
    <row r="2057" spans="1:24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 t="str">
        <f t="shared" si="32"/>
        <v/>
      </c>
      <c r="X2057" t="s">
        <v>8028</v>
      </c>
    </row>
    <row r="2058" spans="1:24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 t="str">
        <f t="shared" si="32"/>
        <v/>
      </c>
      <c r="X2058" t="s">
        <v>8029</v>
      </c>
    </row>
    <row r="2059" spans="1:24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 t="str">
        <f t="shared" si="32"/>
        <v/>
      </c>
      <c r="X2059" t="s">
        <v>8030</v>
      </c>
    </row>
    <row r="2060" spans="1:24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 t="str">
        <f t="shared" si="32"/>
        <v/>
      </c>
      <c r="X2060" t="s">
        <v>8033</v>
      </c>
    </row>
    <row r="2061" spans="1:24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 t="str">
        <f t="shared" si="32"/>
        <v/>
      </c>
      <c r="X2061" t="s">
        <v>8035</v>
      </c>
    </row>
    <row r="2062" spans="1:24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 t="str">
        <f t="shared" si="32"/>
        <v/>
      </c>
      <c r="X2062" t="s">
        <v>8039</v>
      </c>
    </row>
    <row r="2063" spans="1:24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 t="str">
        <f t="shared" si="32"/>
        <v/>
      </c>
      <c r="X2063" t="s">
        <v>8040</v>
      </c>
    </row>
    <row r="2064" spans="1:24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 t="str">
        <f t="shared" si="32"/>
        <v/>
      </c>
      <c r="X2064" t="s">
        <v>8043</v>
      </c>
    </row>
    <row r="2065" spans="1:24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 t="str">
        <f t="shared" si="32"/>
        <v/>
      </c>
      <c r="X2065" t="s">
        <v>8044</v>
      </c>
    </row>
    <row r="2066" spans="1:24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 t="str">
        <f t="shared" si="32"/>
        <v/>
      </c>
      <c r="X2066" t="s">
        <v>8045</v>
      </c>
    </row>
    <row r="2067" spans="1:24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 t="str">
        <f t="shared" si="32"/>
        <v/>
      </c>
      <c r="X2067" t="s">
        <v>8046</v>
      </c>
    </row>
    <row r="2068" spans="1:24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 t="str">
        <f t="shared" si="32"/>
        <v/>
      </c>
      <c r="X2068" t="s">
        <v>8049</v>
      </c>
    </row>
    <row r="2069" spans="1:24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 t="str">
        <f t="shared" si="32"/>
        <v/>
      </c>
      <c r="X2069" t="s">
        <v>8050</v>
      </c>
    </row>
    <row r="2070" spans="1:24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 t="str">
        <f t="shared" si="32"/>
        <v/>
      </c>
      <c r="X2070" t="s">
        <v>8051</v>
      </c>
    </row>
    <row r="2071" spans="1:24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 t="str">
        <f t="shared" si="32"/>
        <v/>
      </c>
      <c r="X2071" t="s">
        <v>8052</v>
      </c>
    </row>
    <row r="2072" spans="1:24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 t="str">
        <f t="shared" si="32"/>
        <v/>
      </c>
      <c r="X2072" t="s">
        <v>8053</v>
      </c>
    </row>
    <row r="2073" spans="1:24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 t="str">
        <f t="shared" si="32"/>
        <v/>
      </c>
      <c r="X2073" t="s">
        <v>8056</v>
      </c>
    </row>
    <row r="2074" spans="1:24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 t="str">
        <f t="shared" si="32"/>
        <v/>
      </c>
      <c r="X2074" t="s">
        <v>8059</v>
      </c>
    </row>
    <row r="2075" spans="1:24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 t="shared" si="32"/>
        <v>2017</v>
      </c>
      <c r="X2075" t="s">
        <v>8060</v>
      </c>
    </row>
    <row r="2076" spans="1:24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2"/>
        <v>2017</v>
      </c>
      <c r="X2076" t="s">
        <v>8064</v>
      </c>
    </row>
    <row r="2077" spans="1:24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 t="shared" si="32"/>
        <v>2014</v>
      </c>
      <c r="X2077" t="s">
        <v>8068</v>
      </c>
    </row>
    <row r="2078" spans="1:24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>
        <f t="shared" si="32"/>
        <v>2017</v>
      </c>
      <c r="X2078" t="s">
        <v>8069</v>
      </c>
    </row>
    <row r="2079" spans="1:24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 t="shared" si="32"/>
        <v>2017</v>
      </c>
      <c r="X2079" t="s">
        <v>8072</v>
      </c>
    </row>
    <row r="2080" spans="1:24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 t="shared" si="32"/>
        <v>2017</v>
      </c>
      <c r="X2080" t="s">
        <v>8074</v>
      </c>
    </row>
    <row r="2081" spans="1:24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 t="str">
        <f t="shared" si="32"/>
        <v/>
      </c>
      <c r="X2081" t="s">
        <v>8075</v>
      </c>
    </row>
    <row r="2082" spans="1:24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 t="str">
        <f t="shared" si="32"/>
        <v/>
      </c>
      <c r="X2082" t="s">
        <v>8076</v>
      </c>
    </row>
    <row r="2083" spans="1:24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 t="str">
        <f t="shared" si="32"/>
        <v/>
      </c>
      <c r="X2083" t="s">
        <v>8078</v>
      </c>
    </row>
    <row r="2084" spans="1:24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 t="str">
        <f t="shared" si="32"/>
        <v/>
      </c>
      <c r="X2084" t="s">
        <v>8079</v>
      </c>
    </row>
    <row r="2085" spans="1:24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 t="str">
        <f t="shared" si="32"/>
        <v/>
      </c>
      <c r="X2085" t="s">
        <v>8080</v>
      </c>
    </row>
    <row r="2086" spans="1:24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 t="str">
        <f t="shared" si="32"/>
        <v/>
      </c>
      <c r="X2086" t="s">
        <v>8082</v>
      </c>
    </row>
    <row r="2087" spans="1:24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 t="str">
        <f t="shared" si="32"/>
        <v/>
      </c>
      <c r="X2087" t="s">
        <v>8085</v>
      </c>
    </row>
    <row r="2088" spans="1:24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 t="str">
        <f t="shared" si="32"/>
        <v/>
      </c>
      <c r="X2088" t="s">
        <v>8088</v>
      </c>
    </row>
    <row r="2089" spans="1:24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 t="str">
        <f t="shared" si="32"/>
        <v/>
      </c>
      <c r="X2089" t="s">
        <v>8091</v>
      </c>
    </row>
    <row r="2090" spans="1:24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 t="str">
        <f t="shared" si="32"/>
        <v/>
      </c>
      <c r="X2090" t="s">
        <v>8094</v>
      </c>
    </row>
    <row r="2091" spans="1:24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 t="str">
        <f t="shared" si="32"/>
        <v/>
      </c>
      <c r="X2091" t="s">
        <v>8095</v>
      </c>
    </row>
    <row r="2092" spans="1:24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 t="str">
        <f t="shared" si="32"/>
        <v/>
      </c>
      <c r="X2092" t="s">
        <v>8098</v>
      </c>
    </row>
    <row r="2093" spans="1:24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 t="str">
        <f t="shared" si="32"/>
        <v/>
      </c>
      <c r="X2093" t="s">
        <v>8101</v>
      </c>
    </row>
    <row r="2094" spans="1:24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 t="str">
        <f t="shared" si="32"/>
        <v/>
      </c>
      <c r="X2094" t="s">
        <v>8102</v>
      </c>
    </row>
    <row r="2095" spans="1:24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 t="str">
        <f t="shared" si="32"/>
        <v/>
      </c>
      <c r="X2095" t="s">
        <v>8105</v>
      </c>
    </row>
    <row r="2096" spans="1:24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 t="str">
        <f t="shared" si="32"/>
        <v/>
      </c>
      <c r="X2096" t="s">
        <v>8106</v>
      </c>
    </row>
    <row r="2097" spans="1:24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 t="str">
        <f t="shared" si="32"/>
        <v/>
      </c>
      <c r="X2097" t="s">
        <v>8107</v>
      </c>
    </row>
    <row r="2098" spans="1:24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 t="str">
        <f t="shared" si="32"/>
        <v/>
      </c>
      <c r="X2098" t="s">
        <v>8108</v>
      </c>
    </row>
    <row r="2099" spans="1:24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 t="str">
        <f t="shared" si="32"/>
        <v/>
      </c>
      <c r="X2099" t="s">
        <v>8111</v>
      </c>
    </row>
    <row r="2100" spans="1:24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>
        <f t="shared" si="32"/>
        <v>2017</v>
      </c>
      <c r="X2100" t="s">
        <v>8112</v>
      </c>
    </row>
    <row r="2101" spans="1:24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2"/>
        <v>2017</v>
      </c>
      <c r="X2101" t="s">
        <v>8115</v>
      </c>
    </row>
    <row r="2102" spans="1:24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32"/>
        <v>2014</v>
      </c>
      <c r="X2102" t="s">
        <v>8118</v>
      </c>
    </row>
    <row r="2103" spans="1:24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2"/>
        <v>2014</v>
      </c>
      <c r="X2103" t="s">
        <v>8121</v>
      </c>
    </row>
    <row r="2104" spans="1:24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 t="str">
        <f t="shared" si="32"/>
        <v/>
      </c>
      <c r="X2104" t="s">
        <v>8122</v>
      </c>
    </row>
    <row r="2105" spans="1:24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 t="str">
        <f t="shared" si="32"/>
        <v/>
      </c>
      <c r="X2105" t="s">
        <v>8124</v>
      </c>
    </row>
    <row r="2106" spans="1:24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 t="str">
        <f t="shared" si="32"/>
        <v/>
      </c>
      <c r="X2106" t="s">
        <v>8125</v>
      </c>
    </row>
    <row r="2107" spans="1:24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 t="str">
        <f t="shared" si="32"/>
        <v/>
      </c>
      <c r="X2107" t="s">
        <v>8126</v>
      </c>
    </row>
    <row r="2108" spans="1:24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 t="str">
        <f t="shared" si="32"/>
        <v/>
      </c>
      <c r="X2108" t="s">
        <v>8127</v>
      </c>
    </row>
    <row r="2109" spans="1:24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 t="str">
        <f t="shared" si="32"/>
        <v/>
      </c>
      <c r="X2109" t="s">
        <v>8128</v>
      </c>
    </row>
    <row r="2110" spans="1:24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 t="str">
        <f t="shared" si="32"/>
        <v/>
      </c>
      <c r="X2110" t="s">
        <v>8131</v>
      </c>
    </row>
    <row r="2111" spans="1:24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 t="str">
        <f t="shared" si="32"/>
        <v/>
      </c>
      <c r="X2111" t="s">
        <v>8132</v>
      </c>
    </row>
    <row r="2112" spans="1:24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 t="str">
        <f t="shared" si="32"/>
        <v/>
      </c>
      <c r="X2112" t="s">
        <v>8133</v>
      </c>
    </row>
    <row r="2113" spans="1:24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 t="str">
        <f t="shared" si="32"/>
        <v/>
      </c>
      <c r="X2113" t="s">
        <v>8134</v>
      </c>
    </row>
    <row r="2114" spans="1:24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 t="str">
        <f t="shared" si="32"/>
        <v/>
      </c>
      <c r="X2114" t="s">
        <v>8135</v>
      </c>
    </row>
    <row r="2115" spans="1:24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 t="str">
        <f t="shared" ref="V2115:V2178" si="33">IFERROR(YEAR(C2115),"")</f>
        <v/>
      </c>
      <c r="X2115" t="s">
        <v>8136</v>
      </c>
    </row>
    <row r="2116" spans="1:24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 t="str">
        <f t="shared" si="33"/>
        <v/>
      </c>
      <c r="X2116" t="s">
        <v>8137</v>
      </c>
    </row>
    <row r="2117" spans="1:24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 t="str">
        <f t="shared" si="33"/>
        <v/>
      </c>
      <c r="X2117" t="s">
        <v>8138</v>
      </c>
    </row>
    <row r="2118" spans="1:24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>
        <f t="shared" si="33"/>
        <v>2015</v>
      </c>
      <c r="X2118" t="s">
        <v>8139</v>
      </c>
    </row>
    <row r="2119" spans="1:24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 t="str">
        <f t="shared" si="33"/>
        <v/>
      </c>
      <c r="X2119" t="s">
        <v>8142</v>
      </c>
    </row>
    <row r="2120" spans="1:24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 t="str">
        <f t="shared" si="33"/>
        <v/>
      </c>
      <c r="X2120" t="s">
        <v>8143</v>
      </c>
    </row>
    <row r="2121" spans="1:24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 t="str">
        <f t="shared" si="33"/>
        <v/>
      </c>
      <c r="X2121" t="s">
        <v>8144</v>
      </c>
    </row>
    <row r="2122" spans="1:24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 t="shared" si="33"/>
        <v>2017</v>
      </c>
      <c r="X2122" t="s">
        <v>8147</v>
      </c>
    </row>
    <row r="2123" spans="1:24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>
        <f t="shared" si="33"/>
        <v>2017</v>
      </c>
      <c r="X2123" t="s">
        <v>8148</v>
      </c>
    </row>
    <row r="2124" spans="1:24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 t="str">
        <f t="shared" si="33"/>
        <v/>
      </c>
      <c r="X2124" t="s">
        <v>8149</v>
      </c>
    </row>
    <row r="2125" spans="1:24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 t="str">
        <f t="shared" si="33"/>
        <v/>
      </c>
      <c r="X2125" t="s">
        <v>8150</v>
      </c>
    </row>
    <row r="2126" spans="1:24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 t="shared" si="33"/>
        <v>2017</v>
      </c>
      <c r="X2126" t="s">
        <v>8151</v>
      </c>
    </row>
    <row r="2127" spans="1:24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2017</v>
      </c>
      <c r="X2127" t="s">
        <v>8152</v>
      </c>
    </row>
    <row r="2128" spans="1:24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 t="str">
        <f t="shared" si="33"/>
        <v/>
      </c>
      <c r="X2128" t="s">
        <v>8156</v>
      </c>
    </row>
    <row r="2129" spans="1:24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3"/>
        <v>2015</v>
      </c>
      <c r="X2129" t="s">
        <v>8157</v>
      </c>
    </row>
    <row r="2130" spans="1:24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3"/>
        <v>2015</v>
      </c>
      <c r="X2130" t="s">
        <v>8160</v>
      </c>
    </row>
    <row r="2131" spans="1:24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 t="str">
        <f t="shared" si="33"/>
        <v/>
      </c>
      <c r="X2131" t="s">
        <v>8162</v>
      </c>
    </row>
    <row r="2132" spans="1:24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 t="str">
        <f t="shared" si="33"/>
        <v/>
      </c>
      <c r="X2132" t="s">
        <v>8163</v>
      </c>
    </row>
    <row r="2133" spans="1:24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 t="str">
        <f t="shared" si="33"/>
        <v/>
      </c>
      <c r="X2133" t="s">
        <v>8165</v>
      </c>
    </row>
    <row r="2134" spans="1:24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 t="str">
        <f t="shared" si="33"/>
        <v/>
      </c>
      <c r="X2134" t="s">
        <v>8166</v>
      </c>
    </row>
    <row r="2135" spans="1:24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 t="str">
        <f t="shared" si="33"/>
        <v/>
      </c>
      <c r="X2135" t="s">
        <v>8167</v>
      </c>
    </row>
    <row r="2136" spans="1:24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 t="str">
        <f t="shared" si="33"/>
        <v/>
      </c>
      <c r="X2136" t="s">
        <v>8168</v>
      </c>
    </row>
    <row r="2137" spans="1:24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 t="str">
        <f t="shared" si="33"/>
        <v/>
      </c>
      <c r="X2137" t="s">
        <v>8170</v>
      </c>
    </row>
    <row r="2138" spans="1:24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 t="str">
        <f t="shared" si="33"/>
        <v/>
      </c>
      <c r="X2138" t="s">
        <v>8171</v>
      </c>
    </row>
    <row r="2139" spans="1:24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 t="str">
        <f t="shared" si="33"/>
        <v/>
      </c>
      <c r="X2139" t="s">
        <v>8172</v>
      </c>
    </row>
    <row r="2140" spans="1:24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 t="str">
        <f t="shared" si="33"/>
        <v/>
      </c>
      <c r="X2140" t="s">
        <v>8174</v>
      </c>
    </row>
    <row r="2141" spans="1:24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3"/>
        <v>2014</v>
      </c>
      <c r="X2141" t="s">
        <v>8176</v>
      </c>
    </row>
    <row r="2142" spans="1:24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2014</v>
      </c>
      <c r="X2142" t="s">
        <v>8179</v>
      </c>
    </row>
    <row r="2143" spans="1:24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33"/>
        <v>2014</v>
      </c>
      <c r="X2143" t="s">
        <v>8180</v>
      </c>
    </row>
    <row r="2144" spans="1:24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 t="shared" si="33"/>
        <v>2016</v>
      </c>
      <c r="X2144" t="s">
        <v>8183</v>
      </c>
    </row>
    <row r="2145" spans="1:24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 t="shared" si="33"/>
        <v>2016</v>
      </c>
      <c r="X2145" t="s">
        <v>8184</v>
      </c>
    </row>
    <row r="2146" spans="1:24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3"/>
        <v>2016</v>
      </c>
      <c r="X2146" t="s">
        <v>8185</v>
      </c>
    </row>
    <row r="2147" spans="1:24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 t="str">
        <f t="shared" si="33"/>
        <v/>
      </c>
      <c r="X2147" t="s">
        <v>8186</v>
      </c>
    </row>
    <row r="2148" spans="1:24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 t="str">
        <f t="shared" si="33"/>
        <v/>
      </c>
      <c r="X2148" t="s">
        <v>8189</v>
      </c>
    </row>
    <row r="2149" spans="1:24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 t="str">
        <f t="shared" si="33"/>
        <v/>
      </c>
      <c r="X2149" t="s">
        <v>8190</v>
      </c>
    </row>
    <row r="2150" spans="1:24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 t="shared" si="33"/>
        <v>2014</v>
      </c>
      <c r="X2150" t="s">
        <v>8192</v>
      </c>
    </row>
    <row r="2151" spans="1:24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 t="str">
        <f t="shared" si="33"/>
        <v/>
      </c>
      <c r="X2151" t="s">
        <v>8195</v>
      </c>
    </row>
    <row r="2152" spans="1:24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 t="str">
        <f t="shared" si="33"/>
        <v/>
      </c>
      <c r="X2152" t="s">
        <v>8196</v>
      </c>
    </row>
    <row r="2153" spans="1:24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 t="str">
        <f t="shared" si="33"/>
        <v/>
      </c>
      <c r="X2153" t="s">
        <v>8199</v>
      </c>
    </row>
    <row r="2154" spans="1:24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 t="str">
        <f t="shared" si="33"/>
        <v/>
      </c>
      <c r="X2154" t="s">
        <v>8200</v>
      </c>
    </row>
    <row r="2155" spans="1:24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 t="str">
        <f t="shared" si="33"/>
        <v/>
      </c>
      <c r="X2155" t="s">
        <v>8206</v>
      </c>
    </row>
    <row r="2156" spans="1:24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 t="str">
        <f t="shared" si="33"/>
        <v/>
      </c>
      <c r="X2156" t="s">
        <v>8210</v>
      </c>
    </row>
    <row r="2157" spans="1:24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 t="str">
        <f t="shared" si="33"/>
        <v/>
      </c>
      <c r="X2157" t="s">
        <v>8211</v>
      </c>
    </row>
    <row r="2158" spans="1:24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 t="str">
        <f t="shared" si="33"/>
        <v/>
      </c>
      <c r="X2158" t="s">
        <v>8212</v>
      </c>
    </row>
    <row r="2159" spans="1:24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 t="str">
        <f t="shared" si="33"/>
        <v/>
      </c>
      <c r="X2159" t="s">
        <v>8214</v>
      </c>
    </row>
    <row r="2160" spans="1:24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 t="str">
        <f t="shared" si="33"/>
        <v/>
      </c>
      <c r="X2160" t="s">
        <v>8215</v>
      </c>
    </row>
    <row r="2161" spans="1:24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33"/>
        <v>2016</v>
      </c>
      <c r="X2161" t="s">
        <v>8216</v>
      </c>
    </row>
    <row r="2162" spans="1:24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 t="str">
        <f t="shared" si="33"/>
        <v/>
      </c>
      <c r="X2162" t="s">
        <v>8219</v>
      </c>
    </row>
    <row r="2163" spans="1:24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>
        <f t="shared" si="33"/>
        <v>2016</v>
      </c>
      <c r="X2163" t="s">
        <v>8220</v>
      </c>
    </row>
    <row r="2164" spans="1:24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 t="str">
        <f t="shared" si="33"/>
        <v/>
      </c>
      <c r="X2164" t="s">
        <v>8221</v>
      </c>
    </row>
    <row r="2165" spans="1:24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 t="str">
        <f t="shared" si="33"/>
        <v/>
      </c>
      <c r="X2165" t="s">
        <v>8224</v>
      </c>
    </row>
    <row r="2166" spans="1:24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 t="str">
        <f t="shared" si="33"/>
        <v/>
      </c>
      <c r="X2166" t="s">
        <v>8225</v>
      </c>
    </row>
    <row r="2167" spans="1:24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 t="str">
        <f t="shared" si="33"/>
        <v/>
      </c>
      <c r="X2167" t="s">
        <v>8226</v>
      </c>
    </row>
    <row r="2168" spans="1:24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 t="str">
        <f t="shared" si="33"/>
        <v/>
      </c>
      <c r="X2168" t="s">
        <v>8227</v>
      </c>
    </row>
    <row r="2169" spans="1:24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 t="str">
        <f t="shared" si="33"/>
        <v/>
      </c>
      <c r="X2169" t="s">
        <v>8229</v>
      </c>
    </row>
    <row r="2170" spans="1:24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 t="str">
        <f t="shared" si="33"/>
        <v/>
      </c>
      <c r="X2170" t="s">
        <v>8230</v>
      </c>
    </row>
    <row r="2171" spans="1:24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 t="str">
        <f t="shared" si="33"/>
        <v/>
      </c>
      <c r="X2171" t="s">
        <v>8233</v>
      </c>
    </row>
    <row r="2172" spans="1:24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 t="str">
        <f t="shared" si="33"/>
        <v/>
      </c>
      <c r="X2172" t="s">
        <v>8234</v>
      </c>
    </row>
    <row r="2173" spans="1:24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 t="str">
        <f t="shared" si="33"/>
        <v/>
      </c>
      <c r="X2173" t="s">
        <v>8237</v>
      </c>
    </row>
    <row r="2174" spans="1:24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3"/>
        <v>2014</v>
      </c>
      <c r="X2174" t="s">
        <v>8239</v>
      </c>
    </row>
    <row r="2175" spans="1:24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 t="str">
        <f t="shared" si="33"/>
        <v/>
      </c>
      <c r="X2175" t="s">
        <v>8242</v>
      </c>
    </row>
    <row r="2176" spans="1:24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 t="str">
        <f t="shared" si="33"/>
        <v/>
      </c>
      <c r="X2176" t="s">
        <v>8245</v>
      </c>
    </row>
    <row r="2177" spans="1:24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 t="str">
        <f t="shared" si="33"/>
        <v/>
      </c>
      <c r="X2177" t="s">
        <v>8246</v>
      </c>
    </row>
    <row r="2178" spans="1:24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 t="str">
        <f t="shared" si="33"/>
        <v/>
      </c>
      <c r="X2178" t="s">
        <v>8248</v>
      </c>
    </row>
    <row r="2179" spans="1:24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 t="str">
        <f t="shared" ref="V2179:V2242" si="34">IFERROR(YEAR(C2179),"")</f>
        <v/>
      </c>
      <c r="X2179" t="s">
        <v>8251</v>
      </c>
    </row>
    <row r="2180" spans="1:24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 t="str">
        <f t="shared" si="34"/>
        <v/>
      </c>
      <c r="X2180" t="s">
        <v>8252</v>
      </c>
    </row>
    <row r="2181" spans="1:24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4"/>
        <v>2016</v>
      </c>
      <c r="X2181" t="s">
        <v>8253</v>
      </c>
    </row>
    <row r="2182" spans="1:24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>
        <f t="shared" si="34"/>
        <v>2016</v>
      </c>
      <c r="X2182" t="s">
        <v>8254</v>
      </c>
    </row>
    <row r="2183" spans="1:24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2016</v>
      </c>
      <c r="X2183" t="s">
        <v>8255</v>
      </c>
    </row>
    <row r="2184" spans="1:24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>
        <f t="shared" si="34"/>
        <v>2016</v>
      </c>
      <c r="X2184" t="s">
        <v>8256</v>
      </c>
    </row>
    <row r="2185" spans="1:24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 t="shared" si="34"/>
        <v>2016</v>
      </c>
      <c r="X2185" t="s">
        <v>8257</v>
      </c>
    </row>
    <row r="2186" spans="1:24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 t="shared" si="34"/>
        <v>2016</v>
      </c>
      <c r="X2186" t="s">
        <v>8258</v>
      </c>
    </row>
    <row r="2187" spans="1:24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4"/>
        <v>2017</v>
      </c>
      <c r="X2187" t="s">
        <v>8261</v>
      </c>
    </row>
    <row r="2188" spans="1:24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 t="str">
        <f t="shared" si="34"/>
        <v/>
      </c>
      <c r="X2188" t="s">
        <v>8262</v>
      </c>
    </row>
    <row r="2189" spans="1:24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>
        <f t="shared" si="34"/>
        <v>2017</v>
      </c>
      <c r="X2189" t="s">
        <v>8263</v>
      </c>
    </row>
    <row r="2190" spans="1:24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2017</v>
      </c>
      <c r="X2190" t="s">
        <v>8264</v>
      </c>
    </row>
    <row r="2191" spans="1:24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 t="shared" si="34"/>
        <v>2017</v>
      </c>
      <c r="X2191" t="s">
        <v>8265</v>
      </c>
    </row>
    <row r="2192" spans="1:24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 t="str">
        <f t="shared" si="34"/>
        <v/>
      </c>
      <c r="X2192" t="s">
        <v>8266</v>
      </c>
    </row>
    <row r="2193" spans="1:24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2016</v>
      </c>
      <c r="X2193" t="s">
        <v>8267</v>
      </c>
    </row>
    <row r="2194" spans="1:24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2016</v>
      </c>
      <c r="X2194" t="s">
        <v>8268</v>
      </c>
    </row>
    <row r="2195" spans="1:24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 t="shared" si="34"/>
        <v>2016</v>
      </c>
      <c r="X2195" t="s">
        <v>8269</v>
      </c>
    </row>
    <row r="2196" spans="1:24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>
        <f t="shared" si="34"/>
        <v>2016</v>
      </c>
      <c r="X2196" t="s">
        <v>8270</v>
      </c>
    </row>
    <row r="2197" spans="1:24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 t="shared" si="34"/>
        <v>2016</v>
      </c>
      <c r="X2197" t="s">
        <v>8271</v>
      </c>
    </row>
    <row r="2198" spans="1:24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4"/>
        <v>2016</v>
      </c>
      <c r="X2198" t="s">
        <v>8272</v>
      </c>
    </row>
    <row r="2199" spans="1:24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 t="str">
        <f t="shared" si="34"/>
        <v/>
      </c>
      <c r="X2199" t="s">
        <v>8274</v>
      </c>
    </row>
    <row r="2200" spans="1:24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 t="str">
        <f t="shared" si="34"/>
        <v/>
      </c>
      <c r="X2200" t="s">
        <v>8278</v>
      </c>
    </row>
    <row r="2201" spans="1:24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 t="str">
        <f t="shared" si="34"/>
        <v/>
      </c>
      <c r="X2201" t="s">
        <v>8279</v>
      </c>
    </row>
    <row r="2202" spans="1:24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 t="shared" si="34"/>
        <v>2014</v>
      </c>
      <c r="X2202" t="s">
        <v>8280</v>
      </c>
    </row>
    <row r="2203" spans="1:24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 t="shared" si="34"/>
        <v>2014</v>
      </c>
      <c r="X2203" t="s">
        <v>8281</v>
      </c>
    </row>
    <row r="2204" spans="1:24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2015</v>
      </c>
      <c r="X2204" t="s">
        <v>8284</v>
      </c>
    </row>
    <row r="2205" spans="1:24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2015</v>
      </c>
      <c r="X2205" t="s">
        <v>8287</v>
      </c>
    </row>
    <row r="2206" spans="1:24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 t="str">
        <f t="shared" si="34"/>
        <v/>
      </c>
      <c r="X2206" t="s">
        <v>8288</v>
      </c>
    </row>
    <row r="2207" spans="1:24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 t="shared" si="34"/>
        <v>2016</v>
      </c>
      <c r="X2207" t="s">
        <v>8294</v>
      </c>
    </row>
    <row r="2208" spans="1:24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 t="str">
        <f t="shared" si="34"/>
        <v/>
      </c>
      <c r="X2208" t="s">
        <v>8295</v>
      </c>
    </row>
    <row r="2209" spans="1:24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 t="str">
        <f t="shared" si="34"/>
        <v/>
      </c>
      <c r="X2209" t="s">
        <v>8296</v>
      </c>
    </row>
    <row r="2210" spans="1:24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 t="str">
        <f t="shared" si="34"/>
        <v/>
      </c>
      <c r="X2210" t="s">
        <v>8299</v>
      </c>
    </row>
    <row r="2211" spans="1:24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 t="str">
        <f t="shared" si="34"/>
        <v/>
      </c>
      <c r="X2211" t="s">
        <v>8300</v>
      </c>
    </row>
    <row r="2212" spans="1:24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 t="str">
        <f t="shared" si="34"/>
        <v/>
      </c>
      <c r="X2212" t="s">
        <v>8301</v>
      </c>
    </row>
    <row r="2213" spans="1:24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 t="str">
        <f t="shared" si="34"/>
        <v/>
      </c>
      <c r="X2213" t="s">
        <v>8302</v>
      </c>
    </row>
    <row r="2214" spans="1:24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 t="str">
        <f t="shared" si="34"/>
        <v/>
      </c>
      <c r="X2214" t="s">
        <v>8305</v>
      </c>
    </row>
    <row r="2215" spans="1:24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>
        <f t="shared" si="34"/>
        <v>2017</v>
      </c>
      <c r="X2215" t="s">
        <v>8306</v>
      </c>
    </row>
    <row r="2216" spans="1:24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4"/>
        <v>2017</v>
      </c>
      <c r="X2216" t="s">
        <v>8307</v>
      </c>
    </row>
    <row r="2217" spans="1:24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>
        <f t="shared" si="34"/>
        <v>2017</v>
      </c>
      <c r="X2217" t="s">
        <v>8308</v>
      </c>
    </row>
    <row r="2218" spans="1:24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4"/>
        <v>2017</v>
      </c>
      <c r="X2218" t="s">
        <v>8312</v>
      </c>
    </row>
    <row r="2219" spans="1:24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 t="str">
        <f t="shared" si="34"/>
        <v/>
      </c>
      <c r="X2219" t="s">
        <v>8316</v>
      </c>
    </row>
    <row r="2220" spans="1:24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 t="str">
        <f t="shared" si="34"/>
        <v/>
      </c>
      <c r="X2220" t="s">
        <v>8320</v>
      </c>
    </row>
    <row r="2221" spans="1:24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 t="str">
        <f t="shared" si="34"/>
        <v/>
      </c>
      <c r="X2221" t="s">
        <v>8323</v>
      </c>
    </row>
    <row r="2222" spans="1:24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 t="str">
        <f t="shared" si="34"/>
        <v/>
      </c>
      <c r="X2222" t="s">
        <v>8324</v>
      </c>
    </row>
    <row r="2223" spans="1:24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 t="shared" si="34"/>
        <v>2015</v>
      </c>
      <c r="X2223" t="s">
        <v>8325</v>
      </c>
    </row>
    <row r="2224" spans="1:24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4"/>
        <v>2015</v>
      </c>
      <c r="X2224" t="s">
        <v>8326</v>
      </c>
    </row>
    <row r="2225" spans="1:24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34"/>
        <v>2015</v>
      </c>
      <c r="X2225" t="s">
        <v>8327</v>
      </c>
    </row>
    <row r="2226" spans="1:24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 t="str">
        <f t="shared" si="34"/>
        <v/>
      </c>
      <c r="X2226" t="s">
        <v>8328</v>
      </c>
    </row>
    <row r="2227" spans="1:24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 t="str">
        <f t="shared" si="34"/>
        <v/>
      </c>
      <c r="X2227" t="s">
        <v>8331</v>
      </c>
    </row>
    <row r="2228" spans="1:24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 t="str">
        <f t="shared" si="34"/>
        <v/>
      </c>
      <c r="X2228" t="s">
        <v>8332</v>
      </c>
    </row>
    <row r="2229" spans="1:24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 t="str">
        <f t="shared" si="34"/>
        <v/>
      </c>
      <c r="X2229" t="s">
        <v>8333</v>
      </c>
    </row>
    <row r="2230" spans="1:24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34"/>
        <v>2016</v>
      </c>
      <c r="X2230" t="s">
        <v>8336</v>
      </c>
    </row>
    <row r="2231" spans="1:24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 t="str">
        <f t="shared" si="34"/>
        <v/>
      </c>
      <c r="X2231" t="s">
        <v>8339</v>
      </c>
    </row>
    <row r="2232" spans="1:24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 t="str">
        <f t="shared" si="34"/>
        <v/>
      </c>
      <c r="X2232" t="s">
        <v>8340</v>
      </c>
    </row>
    <row r="2233" spans="1:24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 t="str">
        <f t="shared" si="34"/>
        <v/>
      </c>
      <c r="X2233" t="s">
        <v>8341</v>
      </c>
    </row>
    <row r="2234" spans="1:24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 t="shared" si="34"/>
        <v>2017</v>
      </c>
      <c r="X2234" t="s">
        <v>8342</v>
      </c>
    </row>
    <row r="2235" spans="1:24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 t="str">
        <f t="shared" si="34"/>
        <v/>
      </c>
      <c r="X2235" t="s">
        <v>8344</v>
      </c>
    </row>
    <row r="2236" spans="1:24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 t="shared" si="34"/>
        <v>2017</v>
      </c>
      <c r="X2236" t="s">
        <v>8345</v>
      </c>
    </row>
    <row r="2237" spans="1:24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 t="str">
        <f t="shared" si="34"/>
        <v/>
      </c>
      <c r="X2237" t="s">
        <v>8348</v>
      </c>
    </row>
    <row r="2238" spans="1:24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 t="str">
        <f t="shared" si="34"/>
        <v/>
      </c>
      <c r="X2238" t="s">
        <v>8349</v>
      </c>
    </row>
    <row r="2239" spans="1:24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 t="str">
        <f t="shared" si="34"/>
        <v/>
      </c>
      <c r="X2239" t="s">
        <v>8353</v>
      </c>
    </row>
    <row r="2240" spans="1:24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 t="str">
        <f t="shared" si="34"/>
        <v/>
      </c>
      <c r="X2240" t="s">
        <v>8356</v>
      </c>
    </row>
    <row r="2241" spans="1:24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 t="str">
        <f t="shared" si="34"/>
        <v/>
      </c>
      <c r="X2241" t="s">
        <v>8357</v>
      </c>
    </row>
    <row r="2242" spans="1:24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 t="str">
        <f t="shared" si="34"/>
        <v/>
      </c>
      <c r="X2242" t="s">
        <v>8358</v>
      </c>
    </row>
    <row r="2243" spans="1:24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 t="str">
        <f t="shared" ref="V2243:V2306" si="35">IFERROR(YEAR(C2243),"")</f>
        <v/>
      </c>
      <c r="X2243" t="s">
        <v>8362</v>
      </c>
    </row>
    <row r="2244" spans="1:24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 t="str">
        <f t="shared" si="35"/>
        <v/>
      </c>
      <c r="X2244" t="s">
        <v>8363</v>
      </c>
    </row>
    <row r="2245" spans="1:24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 t="str">
        <f t="shared" si="35"/>
        <v/>
      </c>
      <c r="X2245" t="s">
        <v>8364</v>
      </c>
    </row>
    <row r="2246" spans="1:24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 t="str">
        <f t="shared" si="35"/>
        <v/>
      </c>
      <c r="X2246" t="s">
        <v>8365</v>
      </c>
    </row>
    <row r="2247" spans="1:24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 t="str">
        <f t="shared" si="35"/>
        <v/>
      </c>
      <c r="X2247" t="s">
        <v>8366</v>
      </c>
    </row>
    <row r="2248" spans="1:24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 t="str">
        <f t="shared" si="35"/>
        <v/>
      </c>
      <c r="X2248" t="s">
        <v>8367</v>
      </c>
    </row>
    <row r="2249" spans="1:24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 t="str">
        <f t="shared" si="35"/>
        <v/>
      </c>
      <c r="X2249" t="s">
        <v>8368</v>
      </c>
    </row>
    <row r="2250" spans="1:24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 t="str">
        <f t="shared" si="35"/>
        <v/>
      </c>
      <c r="X2250" t="s">
        <v>8369</v>
      </c>
    </row>
    <row r="2251" spans="1:24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 t="str">
        <f t="shared" si="35"/>
        <v/>
      </c>
      <c r="X2251" t="s">
        <v>8370</v>
      </c>
    </row>
    <row r="2252" spans="1:24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 t="str">
        <f t="shared" si="35"/>
        <v/>
      </c>
      <c r="X2252" t="s">
        <v>8375</v>
      </c>
    </row>
    <row r="2253" spans="1:24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 t="str">
        <f t="shared" si="35"/>
        <v/>
      </c>
      <c r="X2253" t="s">
        <v>8376</v>
      </c>
    </row>
    <row r="2254" spans="1:24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 t="str">
        <f t="shared" si="35"/>
        <v/>
      </c>
      <c r="X2254" t="s">
        <v>8379</v>
      </c>
    </row>
    <row r="2255" spans="1:24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 t="str">
        <f t="shared" si="35"/>
        <v/>
      </c>
      <c r="X2255" t="s">
        <v>8381</v>
      </c>
    </row>
    <row r="2256" spans="1:24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 t="str">
        <f t="shared" si="35"/>
        <v/>
      </c>
      <c r="X2256" t="s">
        <v>8382</v>
      </c>
    </row>
    <row r="2257" spans="1:24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 t="str">
        <f t="shared" si="35"/>
        <v/>
      </c>
      <c r="X2257" t="s">
        <v>8384</v>
      </c>
    </row>
    <row r="2258" spans="1:24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 t="str">
        <f t="shared" si="35"/>
        <v/>
      </c>
      <c r="X2258" t="s">
        <v>8385</v>
      </c>
    </row>
    <row r="2259" spans="1:24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 t="str">
        <f t="shared" si="35"/>
        <v/>
      </c>
      <c r="X2259" t="s">
        <v>8386</v>
      </c>
    </row>
    <row r="2260" spans="1:24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 t="str">
        <f t="shared" si="35"/>
        <v/>
      </c>
      <c r="X2260" t="s">
        <v>8387</v>
      </c>
    </row>
    <row r="2261" spans="1:24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>
        <f t="shared" si="35"/>
        <v>2015</v>
      </c>
      <c r="X2261" t="s">
        <v>8388</v>
      </c>
    </row>
    <row r="2262" spans="1:24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 t="shared" si="35"/>
        <v>2015</v>
      </c>
      <c r="X2262" t="s">
        <v>8393</v>
      </c>
    </row>
    <row r="2263" spans="1:24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 t="str">
        <f t="shared" si="35"/>
        <v/>
      </c>
      <c r="X2263" t="s">
        <v>8394</v>
      </c>
    </row>
    <row r="2264" spans="1:24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 t="shared" si="35"/>
        <v>2017</v>
      </c>
      <c r="X2264" t="s">
        <v>8395</v>
      </c>
    </row>
    <row r="2265" spans="1:24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 t="str">
        <f t="shared" si="35"/>
        <v/>
      </c>
      <c r="X2265" t="s">
        <v>8396</v>
      </c>
    </row>
    <row r="2266" spans="1:24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 t="str">
        <f t="shared" si="35"/>
        <v/>
      </c>
      <c r="X2266" t="s">
        <v>8397</v>
      </c>
    </row>
    <row r="2267" spans="1:24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 t="str">
        <f t="shared" si="35"/>
        <v/>
      </c>
      <c r="X2267" t="s">
        <v>8399</v>
      </c>
    </row>
    <row r="2268" spans="1:24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>
        <f t="shared" si="35"/>
        <v>2017</v>
      </c>
      <c r="X2268" t="s">
        <v>8400</v>
      </c>
    </row>
    <row r="2269" spans="1:24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 t="str">
        <f t="shared" si="35"/>
        <v/>
      </c>
      <c r="X2269" t="s">
        <v>8401</v>
      </c>
    </row>
    <row r="2270" spans="1:24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 t="str">
        <f t="shared" si="35"/>
        <v/>
      </c>
      <c r="X2270" t="s">
        <v>8404</v>
      </c>
    </row>
    <row r="2271" spans="1:24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 t="str">
        <f t="shared" si="35"/>
        <v/>
      </c>
      <c r="X2271" t="s">
        <v>8406</v>
      </c>
    </row>
    <row r="2272" spans="1:24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 t="shared" si="35"/>
        <v>2017</v>
      </c>
      <c r="X2272" t="s">
        <v>8407</v>
      </c>
    </row>
    <row r="2273" spans="1:24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 t="str">
        <f t="shared" si="35"/>
        <v/>
      </c>
      <c r="X2273" t="s">
        <v>8410</v>
      </c>
    </row>
    <row r="2274" spans="1:24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>
        <f t="shared" si="35"/>
        <v>2015</v>
      </c>
      <c r="X2274" t="s">
        <v>8412</v>
      </c>
    </row>
    <row r="2275" spans="1:24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5"/>
        <v>2015</v>
      </c>
      <c r="X2275" t="s">
        <v>8415</v>
      </c>
    </row>
    <row r="2276" spans="1:24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5"/>
        <v>2014</v>
      </c>
      <c r="X2276" t="s">
        <v>8416</v>
      </c>
    </row>
    <row r="2277" spans="1:24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f t="shared" si="35"/>
        <v>2014</v>
      </c>
      <c r="X2277" t="s">
        <v>8419</v>
      </c>
    </row>
    <row r="2278" spans="1:24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 t="str">
        <f t="shared" si="35"/>
        <v/>
      </c>
      <c r="X2278" t="s">
        <v>8425</v>
      </c>
    </row>
    <row r="2279" spans="1:24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 t="str">
        <f t="shared" si="35"/>
        <v/>
      </c>
      <c r="X2279" t="s">
        <v>8428</v>
      </c>
    </row>
    <row r="2280" spans="1:24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 t="str">
        <f t="shared" si="35"/>
        <v/>
      </c>
      <c r="X2280" t="s">
        <v>8429</v>
      </c>
    </row>
    <row r="2281" spans="1:24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 t="str">
        <f t="shared" si="35"/>
        <v/>
      </c>
      <c r="X2281" t="s">
        <v>8430</v>
      </c>
    </row>
    <row r="2282" spans="1:24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 t="str">
        <f t="shared" si="35"/>
        <v/>
      </c>
      <c r="X2282" t="s">
        <v>8431</v>
      </c>
    </row>
    <row r="2283" spans="1:24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 t="str">
        <f t="shared" si="35"/>
        <v/>
      </c>
      <c r="X2283" t="s">
        <v>8435</v>
      </c>
    </row>
    <row r="2284" spans="1:24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 t="shared" si="35"/>
        <v>2016</v>
      </c>
      <c r="X2284" t="s">
        <v>8436</v>
      </c>
    </row>
    <row r="2285" spans="1:24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 t="shared" si="35"/>
        <v>2015</v>
      </c>
      <c r="X2285" t="s">
        <v>8437</v>
      </c>
    </row>
    <row r="2286" spans="1:24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 t="shared" si="35"/>
        <v>2015</v>
      </c>
      <c r="X2286" t="s">
        <v>8440</v>
      </c>
    </row>
    <row r="2287" spans="1:24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>
        <f t="shared" si="35"/>
        <v>2016</v>
      </c>
      <c r="X2287" t="s">
        <v>8441</v>
      </c>
    </row>
    <row r="2288" spans="1:24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 t="str">
        <f t="shared" si="35"/>
        <v/>
      </c>
      <c r="X2288" t="s">
        <v>8442</v>
      </c>
    </row>
    <row r="2289" spans="1:24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>
        <f t="shared" si="35"/>
        <v>2017</v>
      </c>
      <c r="X2289" t="s">
        <v>8443</v>
      </c>
    </row>
    <row r="2290" spans="1:24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5"/>
        <v>2017</v>
      </c>
      <c r="X2290" t="s">
        <v>8444</v>
      </c>
    </row>
    <row r="2291" spans="1:24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2017</v>
      </c>
      <c r="X2291" t="s">
        <v>8445</v>
      </c>
    </row>
    <row r="2292" spans="1:24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 t="str">
        <f t="shared" si="35"/>
        <v/>
      </c>
      <c r="X2292" t="s">
        <v>8446</v>
      </c>
    </row>
    <row r="2293" spans="1:24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 t="str">
        <f t="shared" si="35"/>
        <v/>
      </c>
      <c r="X2293" t="s">
        <v>8447</v>
      </c>
    </row>
    <row r="2294" spans="1:24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 t="str">
        <f t="shared" si="35"/>
        <v/>
      </c>
      <c r="X2294" t="s">
        <v>8448</v>
      </c>
    </row>
    <row r="2295" spans="1:24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>
        <f t="shared" si="35"/>
        <v>2015</v>
      </c>
      <c r="X2295" t="s">
        <v>8451</v>
      </c>
    </row>
    <row r="2296" spans="1:24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 t="str">
        <f t="shared" si="35"/>
        <v/>
      </c>
      <c r="X2296" t="s">
        <v>8452</v>
      </c>
    </row>
    <row r="2297" spans="1:24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 t="shared" si="35"/>
        <v>2015</v>
      </c>
      <c r="X2297" t="s">
        <v>8455</v>
      </c>
    </row>
    <row r="2298" spans="1:24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2015</v>
      </c>
      <c r="X2298" t="s">
        <v>8456</v>
      </c>
    </row>
    <row r="2299" spans="1:24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>
        <f t="shared" si="35"/>
        <v>2015</v>
      </c>
      <c r="X2299" t="s">
        <v>8457</v>
      </c>
    </row>
    <row r="2300" spans="1:24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2015</v>
      </c>
      <c r="X2300" t="s">
        <v>8461</v>
      </c>
    </row>
    <row r="2301" spans="1:24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>
        <f t="shared" si="35"/>
        <v>2015</v>
      </c>
      <c r="X2301" t="s">
        <v>8464</v>
      </c>
    </row>
    <row r="2302" spans="1:24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 t="str">
        <f t="shared" si="35"/>
        <v/>
      </c>
      <c r="X2302" t="s">
        <v>8465</v>
      </c>
    </row>
    <row r="2303" spans="1:24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 t="str">
        <f t="shared" si="35"/>
        <v/>
      </c>
      <c r="X2303" t="s">
        <v>8466</v>
      </c>
    </row>
    <row r="2304" spans="1:24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 t="str">
        <f t="shared" si="35"/>
        <v/>
      </c>
      <c r="X2304" t="s">
        <v>8467</v>
      </c>
    </row>
    <row r="2305" spans="1:24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 t="str">
        <f t="shared" si="35"/>
        <v/>
      </c>
      <c r="X2305" t="s">
        <v>8470</v>
      </c>
    </row>
    <row r="2306" spans="1:24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 t="str">
        <f t="shared" si="35"/>
        <v/>
      </c>
      <c r="X2306" t="s">
        <v>8473</v>
      </c>
    </row>
    <row r="2307" spans="1:24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 t="str">
        <f t="shared" ref="V2307:V2370" si="36">IFERROR(YEAR(C2307),"")</f>
        <v/>
      </c>
      <c r="X2307" t="s">
        <v>8474</v>
      </c>
    </row>
    <row r="2308" spans="1:24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6"/>
        <v>2015</v>
      </c>
      <c r="X2308" t="s">
        <v>8475</v>
      </c>
    </row>
    <row r="2309" spans="1:24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>
        <f t="shared" si="36"/>
        <v>2017</v>
      </c>
      <c r="X2309" t="s">
        <v>8476</v>
      </c>
    </row>
    <row r="2310" spans="1:24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6"/>
        <v>2017</v>
      </c>
      <c r="X2310" t="s">
        <v>8477</v>
      </c>
    </row>
    <row r="2311" spans="1:24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6"/>
        <v>2017</v>
      </c>
      <c r="X2311" t="s">
        <v>8480</v>
      </c>
    </row>
    <row r="2312" spans="1:24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 t="shared" si="36"/>
        <v>2017</v>
      </c>
      <c r="X2312" t="s">
        <v>8481</v>
      </c>
    </row>
    <row r="2313" spans="1:24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>
        <f t="shared" si="36"/>
        <v>2017</v>
      </c>
      <c r="X2313" t="s">
        <v>8482</v>
      </c>
    </row>
    <row r="2314" spans="1:24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36"/>
        <v>2017</v>
      </c>
      <c r="X2314" t="s">
        <v>8483</v>
      </c>
    </row>
    <row r="2315" spans="1:24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 t="str">
        <f t="shared" si="36"/>
        <v/>
      </c>
      <c r="X2315" t="s">
        <v>8484</v>
      </c>
    </row>
    <row r="2316" spans="1:24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 t="str">
        <f t="shared" si="36"/>
        <v/>
      </c>
      <c r="X2316" t="s">
        <v>8485</v>
      </c>
    </row>
    <row r="2317" spans="1:24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 t="str">
        <f t="shared" si="36"/>
        <v/>
      </c>
      <c r="X2317" t="s">
        <v>8486</v>
      </c>
    </row>
    <row r="2318" spans="1:24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 t="str">
        <f t="shared" si="36"/>
        <v/>
      </c>
      <c r="X2318" t="s">
        <v>8490</v>
      </c>
    </row>
    <row r="2319" spans="1:24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 t="str">
        <f t="shared" si="36"/>
        <v/>
      </c>
      <c r="X2319" t="s">
        <v>8491</v>
      </c>
    </row>
    <row r="2320" spans="1:24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 t="str">
        <f t="shared" si="36"/>
        <v/>
      </c>
      <c r="X2320" t="s">
        <v>8492</v>
      </c>
    </row>
    <row r="2321" spans="1:24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 t="str">
        <f t="shared" si="36"/>
        <v/>
      </c>
      <c r="X2321" t="s">
        <v>8493</v>
      </c>
    </row>
    <row r="2322" spans="1:24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 t="str">
        <f t="shared" si="36"/>
        <v/>
      </c>
      <c r="X2322" t="s">
        <v>8496</v>
      </c>
    </row>
    <row r="2323" spans="1:24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 t="str">
        <f t="shared" si="36"/>
        <v/>
      </c>
      <c r="X2323" t="s">
        <v>8497</v>
      </c>
    </row>
    <row r="2324" spans="1:24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 t="str">
        <f t="shared" si="36"/>
        <v/>
      </c>
      <c r="X2324" t="s">
        <v>8499</v>
      </c>
    </row>
    <row r="2325" spans="1:24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 t="str">
        <f t="shared" si="36"/>
        <v/>
      </c>
      <c r="X2325" t="s">
        <v>8500</v>
      </c>
    </row>
    <row r="2326" spans="1:24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 t="str">
        <f t="shared" si="36"/>
        <v/>
      </c>
      <c r="X2326" t="s">
        <v>8501</v>
      </c>
    </row>
    <row r="2327" spans="1:24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 t="str">
        <f t="shared" si="36"/>
        <v/>
      </c>
      <c r="X2327" t="s">
        <v>8502</v>
      </c>
    </row>
    <row r="2328" spans="1:24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 t="str">
        <f t="shared" si="36"/>
        <v/>
      </c>
      <c r="X2328" t="s">
        <v>8504</v>
      </c>
    </row>
    <row r="2329" spans="1:24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 t="str">
        <f t="shared" si="36"/>
        <v/>
      </c>
      <c r="X2329" t="s">
        <v>8505</v>
      </c>
    </row>
    <row r="2330" spans="1:24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 t="str">
        <f t="shared" si="36"/>
        <v/>
      </c>
      <c r="X2330" t="s">
        <v>8506</v>
      </c>
    </row>
    <row r="2331" spans="1:24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 t="str">
        <f t="shared" si="36"/>
        <v/>
      </c>
      <c r="X2331" t="s">
        <v>8507</v>
      </c>
    </row>
    <row r="2332" spans="1:24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 t="str">
        <f t="shared" si="36"/>
        <v/>
      </c>
      <c r="X2332" t="s">
        <v>8508</v>
      </c>
    </row>
    <row r="2333" spans="1:24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 t="str">
        <f t="shared" si="36"/>
        <v/>
      </c>
      <c r="X2333" t="s">
        <v>8509</v>
      </c>
    </row>
    <row r="2334" spans="1:24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 t="str">
        <f t="shared" si="36"/>
        <v/>
      </c>
      <c r="X2334" t="s">
        <v>8510</v>
      </c>
    </row>
    <row r="2335" spans="1:24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 t="str">
        <f t="shared" si="36"/>
        <v/>
      </c>
      <c r="X2335" t="s">
        <v>8511</v>
      </c>
    </row>
    <row r="2336" spans="1:24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 t="str">
        <f t="shared" si="36"/>
        <v/>
      </c>
      <c r="X2336" t="s">
        <v>8512</v>
      </c>
    </row>
    <row r="2337" spans="1:24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 t="shared" si="36"/>
        <v>2017</v>
      </c>
      <c r="X2337" t="s">
        <v>8515</v>
      </c>
    </row>
    <row r="2338" spans="1:24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>
        <f t="shared" si="36"/>
        <v>2017</v>
      </c>
      <c r="X2338" t="s">
        <v>8518</v>
      </c>
    </row>
    <row r="2339" spans="1:24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 t="str">
        <f t="shared" si="36"/>
        <v/>
      </c>
      <c r="X2339" t="s">
        <v>8519</v>
      </c>
    </row>
    <row r="2340" spans="1:24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 t="str">
        <f t="shared" si="36"/>
        <v/>
      </c>
      <c r="X2340" t="s">
        <v>8521</v>
      </c>
    </row>
    <row r="2341" spans="1:24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 t="str">
        <f t="shared" si="36"/>
        <v/>
      </c>
      <c r="X2341" t="s">
        <v>8522</v>
      </c>
    </row>
    <row r="2342" spans="1:24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2016</v>
      </c>
      <c r="X2342" t="s">
        <v>8523</v>
      </c>
    </row>
    <row r="2343" spans="1:24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 t="str">
        <f t="shared" si="36"/>
        <v/>
      </c>
      <c r="X2343" t="s">
        <v>8524</v>
      </c>
    </row>
    <row r="2344" spans="1:24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 t="str">
        <f t="shared" si="36"/>
        <v/>
      </c>
      <c r="X2344" t="s">
        <v>8527</v>
      </c>
    </row>
    <row r="2345" spans="1:24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 t="str">
        <f t="shared" si="36"/>
        <v/>
      </c>
      <c r="X2345" t="s">
        <v>8528</v>
      </c>
    </row>
    <row r="2346" spans="1:24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 t="str">
        <f t="shared" si="36"/>
        <v/>
      </c>
      <c r="X2346" t="s">
        <v>8529</v>
      </c>
    </row>
    <row r="2347" spans="1:24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 t="str">
        <f t="shared" si="36"/>
        <v/>
      </c>
      <c r="X2347" t="s">
        <v>8530</v>
      </c>
    </row>
    <row r="2348" spans="1:24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 t="str">
        <f t="shared" si="36"/>
        <v/>
      </c>
      <c r="X2348" t="s">
        <v>8531</v>
      </c>
    </row>
    <row r="2349" spans="1:24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 t="str">
        <f t="shared" si="36"/>
        <v/>
      </c>
      <c r="X2349" t="s">
        <v>8532</v>
      </c>
    </row>
    <row r="2350" spans="1:24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6"/>
        <v>2017</v>
      </c>
      <c r="X2350" t="s">
        <v>8533</v>
      </c>
    </row>
    <row r="2351" spans="1:24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6"/>
        <v>2017</v>
      </c>
      <c r="X2351" t="s">
        <v>8534</v>
      </c>
    </row>
    <row r="2352" spans="1:24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2017</v>
      </c>
      <c r="X2352" t="s">
        <v>8535</v>
      </c>
    </row>
    <row r="2353" spans="1:24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>
        <f t="shared" si="36"/>
        <v>2017</v>
      </c>
      <c r="X2353" t="s">
        <v>8536</v>
      </c>
    </row>
    <row r="2354" spans="1:24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>
        <f t="shared" si="36"/>
        <v>2017</v>
      </c>
      <c r="X2354" t="s">
        <v>8537</v>
      </c>
    </row>
    <row r="2355" spans="1:24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 t="str">
        <f t="shared" si="36"/>
        <v/>
      </c>
      <c r="X2355" t="s">
        <v>8538</v>
      </c>
    </row>
    <row r="2356" spans="1:24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 t="str">
        <f t="shared" si="36"/>
        <v/>
      </c>
      <c r="X2356" t="s">
        <v>8541</v>
      </c>
    </row>
    <row r="2357" spans="1:24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 t="str">
        <f t="shared" si="36"/>
        <v/>
      </c>
      <c r="X2357" t="s">
        <v>8544</v>
      </c>
    </row>
    <row r="2358" spans="1:24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 t="str">
        <f t="shared" si="36"/>
        <v/>
      </c>
      <c r="X2358" t="s">
        <v>8545</v>
      </c>
    </row>
    <row r="2359" spans="1:24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 t="str">
        <f t="shared" si="36"/>
        <v/>
      </c>
      <c r="X2359" t="s">
        <v>8546</v>
      </c>
    </row>
    <row r="2360" spans="1:24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 t="str">
        <f t="shared" si="36"/>
        <v/>
      </c>
      <c r="X2360" t="s">
        <v>8547</v>
      </c>
    </row>
    <row r="2361" spans="1:24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 t="str">
        <f t="shared" si="36"/>
        <v/>
      </c>
      <c r="X2361" t="s">
        <v>8548</v>
      </c>
    </row>
    <row r="2362" spans="1:24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 t="str">
        <f t="shared" si="36"/>
        <v/>
      </c>
      <c r="X2362" t="s">
        <v>8551</v>
      </c>
    </row>
    <row r="2363" spans="1:24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 t="str">
        <f t="shared" si="36"/>
        <v/>
      </c>
      <c r="X2363" t="s">
        <v>8552</v>
      </c>
    </row>
    <row r="2364" spans="1:24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 t="str">
        <f t="shared" si="36"/>
        <v/>
      </c>
      <c r="X2364" t="s">
        <v>8554</v>
      </c>
    </row>
    <row r="2365" spans="1:24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 t="str">
        <f t="shared" si="36"/>
        <v/>
      </c>
      <c r="X2365" t="s">
        <v>8555</v>
      </c>
    </row>
    <row r="2366" spans="1:24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 t="str">
        <f t="shared" si="36"/>
        <v/>
      </c>
      <c r="X2366" t="s">
        <v>8558</v>
      </c>
    </row>
    <row r="2367" spans="1:24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 t="str">
        <f t="shared" si="36"/>
        <v/>
      </c>
      <c r="X2367" t="s">
        <v>8561</v>
      </c>
    </row>
    <row r="2368" spans="1:24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 t="str">
        <f t="shared" si="36"/>
        <v/>
      </c>
      <c r="X2368" t="s">
        <v>8563</v>
      </c>
    </row>
    <row r="2369" spans="1:24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 t="shared" si="36"/>
        <v>2017</v>
      </c>
      <c r="X2369" t="s">
        <v>8564</v>
      </c>
    </row>
    <row r="2370" spans="1:24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 t="str">
        <f t="shared" si="36"/>
        <v/>
      </c>
      <c r="X2370" t="s">
        <v>8565</v>
      </c>
    </row>
    <row r="2371" spans="1:24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 t="str">
        <f t="shared" ref="V2371:V2434" si="37">IFERROR(YEAR(C2371),"")</f>
        <v/>
      </c>
      <c r="X2371" t="s">
        <v>8567</v>
      </c>
    </row>
    <row r="2372" spans="1:24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>
        <f t="shared" si="37"/>
        <v>2017</v>
      </c>
      <c r="X2372" t="s">
        <v>8568</v>
      </c>
    </row>
    <row r="2373" spans="1:24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37"/>
        <v>2016</v>
      </c>
      <c r="X2373" t="s">
        <v>8569</v>
      </c>
    </row>
    <row r="2374" spans="1:24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7"/>
        <v>2016</v>
      </c>
      <c r="X2374" t="s">
        <v>8572</v>
      </c>
    </row>
    <row r="2375" spans="1:24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7"/>
        <v>2016</v>
      </c>
      <c r="X2375" t="s">
        <v>8573</v>
      </c>
    </row>
    <row r="2376" spans="1:24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37"/>
        <v>2016</v>
      </c>
      <c r="X2376" t="s">
        <v>8577</v>
      </c>
    </row>
    <row r="2377" spans="1:24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 t="str">
        <f t="shared" si="37"/>
        <v/>
      </c>
      <c r="X2377" t="s">
        <v>8578</v>
      </c>
    </row>
    <row r="2378" spans="1:24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 t="str">
        <f t="shared" si="37"/>
        <v/>
      </c>
      <c r="X2378" t="s">
        <v>8581</v>
      </c>
    </row>
    <row r="2379" spans="1:24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 t="str">
        <f t="shared" si="37"/>
        <v/>
      </c>
      <c r="X2379" t="s">
        <v>8583</v>
      </c>
    </row>
    <row r="2380" spans="1:24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2015</v>
      </c>
      <c r="X2380" t="s">
        <v>8586</v>
      </c>
    </row>
    <row r="2381" spans="1:24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 t="shared" si="37"/>
        <v>2016</v>
      </c>
      <c r="X2381" t="s">
        <v>8587</v>
      </c>
    </row>
    <row r="2382" spans="1:24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>
        <f t="shared" si="37"/>
        <v>2016</v>
      </c>
      <c r="X2382" t="s">
        <v>8588</v>
      </c>
    </row>
    <row r="2383" spans="1:24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7"/>
        <v>2016</v>
      </c>
      <c r="X2383" t="s">
        <v>8589</v>
      </c>
    </row>
    <row r="2384" spans="1:24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 t="str">
        <f t="shared" si="37"/>
        <v/>
      </c>
      <c r="X2384" t="s">
        <v>8591</v>
      </c>
    </row>
    <row r="2385" spans="1:24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 t="str">
        <f t="shared" si="37"/>
        <v/>
      </c>
      <c r="X2385" t="s">
        <v>8594</v>
      </c>
    </row>
    <row r="2386" spans="1:24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 t="str">
        <f t="shared" si="37"/>
        <v/>
      </c>
      <c r="X2386" t="s">
        <v>8595</v>
      </c>
    </row>
    <row r="2387" spans="1:24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 t="str">
        <f t="shared" si="37"/>
        <v/>
      </c>
      <c r="X2387" t="s">
        <v>8596</v>
      </c>
    </row>
    <row r="2388" spans="1:24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 t="str">
        <f t="shared" si="37"/>
        <v/>
      </c>
      <c r="X2388" t="s">
        <v>8599</v>
      </c>
    </row>
    <row r="2389" spans="1:24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 t="shared" si="37"/>
        <v>2015</v>
      </c>
      <c r="X2389" t="s">
        <v>8600</v>
      </c>
    </row>
    <row r="2390" spans="1:24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2015</v>
      </c>
      <c r="X2390" t="s">
        <v>8602</v>
      </c>
    </row>
    <row r="2391" spans="1:24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>
        <f t="shared" si="37"/>
        <v>2015</v>
      </c>
      <c r="X2391" t="s">
        <v>8605</v>
      </c>
    </row>
    <row r="2392" spans="1:24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>
        <f t="shared" si="37"/>
        <v>2015</v>
      </c>
      <c r="X2392" t="s">
        <v>8606</v>
      </c>
    </row>
    <row r="2393" spans="1:24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>
        <f t="shared" si="37"/>
        <v>2015</v>
      </c>
      <c r="X2393" t="s">
        <v>8607</v>
      </c>
    </row>
    <row r="2394" spans="1:24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 t="shared" si="37"/>
        <v>2015</v>
      </c>
      <c r="X2394" t="s">
        <v>8608</v>
      </c>
    </row>
    <row r="2395" spans="1:24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 t="str">
        <f t="shared" si="37"/>
        <v/>
      </c>
      <c r="X2395" t="s">
        <v>8610</v>
      </c>
    </row>
    <row r="2396" spans="1:24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 t="str">
        <f t="shared" si="37"/>
        <v/>
      </c>
      <c r="X2396" t="s">
        <v>8611</v>
      </c>
    </row>
    <row r="2397" spans="1:24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 t="str">
        <f t="shared" si="37"/>
        <v/>
      </c>
      <c r="X2397" t="s">
        <v>8612</v>
      </c>
    </row>
    <row r="2398" spans="1:24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 t="str">
        <f t="shared" si="37"/>
        <v/>
      </c>
      <c r="X2398" t="s">
        <v>8613</v>
      </c>
    </row>
    <row r="2399" spans="1:24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 t="str">
        <f t="shared" si="37"/>
        <v/>
      </c>
      <c r="X2399" t="s">
        <v>8614</v>
      </c>
    </row>
    <row r="2400" spans="1:24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 t="str">
        <f t="shared" si="37"/>
        <v/>
      </c>
      <c r="X2400" t="s">
        <v>8615</v>
      </c>
    </row>
    <row r="2401" spans="1:24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 t="shared" si="37"/>
        <v>2017</v>
      </c>
      <c r="X2401" t="s">
        <v>8616</v>
      </c>
    </row>
    <row r="2402" spans="1:24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>
        <f t="shared" si="37"/>
        <v>2017</v>
      </c>
      <c r="X2402" t="s">
        <v>8617</v>
      </c>
    </row>
    <row r="2403" spans="1:24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>
        <f t="shared" si="37"/>
        <v>2017</v>
      </c>
      <c r="X2403" t="s">
        <v>8618</v>
      </c>
    </row>
    <row r="2404" spans="1:24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 t="shared" si="37"/>
        <v>2017</v>
      </c>
      <c r="X2404" t="s">
        <v>8619</v>
      </c>
    </row>
    <row r="2405" spans="1:24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 t="str">
        <f t="shared" si="37"/>
        <v/>
      </c>
      <c r="X2405" t="s">
        <v>8621</v>
      </c>
    </row>
    <row r="2406" spans="1:24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 t="shared" si="37"/>
        <v>2017</v>
      </c>
      <c r="X2406" t="s">
        <v>8622</v>
      </c>
    </row>
    <row r="2407" spans="1:24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37"/>
        <v>2017</v>
      </c>
      <c r="X2407" t="s">
        <v>8626</v>
      </c>
    </row>
    <row r="2408" spans="1:24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 t="shared" si="37"/>
        <v>2017</v>
      </c>
      <c r="X2408" t="s">
        <v>8628</v>
      </c>
    </row>
    <row r="2409" spans="1:24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 t="str">
        <f t="shared" si="37"/>
        <v/>
      </c>
      <c r="X2409" t="s">
        <v>8629</v>
      </c>
    </row>
    <row r="2410" spans="1:24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 t="str">
        <f t="shared" si="37"/>
        <v/>
      </c>
      <c r="X2410" t="s">
        <v>8630</v>
      </c>
    </row>
    <row r="2411" spans="1:24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 t="str">
        <f t="shared" si="37"/>
        <v/>
      </c>
      <c r="X2411" t="s">
        <v>8631</v>
      </c>
    </row>
    <row r="2412" spans="1:24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>
        <f t="shared" si="37"/>
        <v>2014</v>
      </c>
      <c r="X2412" t="s">
        <v>8632</v>
      </c>
    </row>
    <row r="2413" spans="1:24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 t="shared" si="37"/>
        <v>2015</v>
      </c>
      <c r="X2413" t="s">
        <v>8633</v>
      </c>
    </row>
    <row r="2414" spans="1:24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2014</v>
      </c>
      <c r="X2414" t="s">
        <v>8634</v>
      </c>
    </row>
    <row r="2415" spans="1:24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7"/>
        <v>2014</v>
      </c>
      <c r="X2415" t="s">
        <v>8637</v>
      </c>
    </row>
    <row r="2416" spans="1:24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 t="str">
        <f t="shared" si="37"/>
        <v/>
      </c>
      <c r="X2416" t="s">
        <v>8638</v>
      </c>
    </row>
    <row r="2417" spans="1:24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7"/>
        <v>2015</v>
      </c>
      <c r="X2417" t="s">
        <v>8639</v>
      </c>
    </row>
    <row r="2418" spans="1:24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>
        <f t="shared" si="37"/>
        <v>2017</v>
      </c>
      <c r="X2418" t="s">
        <v>8641</v>
      </c>
    </row>
    <row r="2419" spans="1:24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37"/>
        <v>2017</v>
      </c>
      <c r="X2419" t="s">
        <v>8642</v>
      </c>
    </row>
    <row r="2420" spans="1:24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 t="str">
        <f t="shared" si="37"/>
        <v/>
      </c>
      <c r="X2420" t="s">
        <v>8644</v>
      </c>
    </row>
    <row r="2421" spans="1:24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 t="shared" si="37"/>
        <v>2017</v>
      </c>
      <c r="X2421" t="s">
        <v>8645</v>
      </c>
    </row>
    <row r="2422" spans="1:24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2017</v>
      </c>
      <c r="X2422" t="s">
        <v>8646</v>
      </c>
    </row>
    <row r="2423" spans="1:24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 t="str">
        <f t="shared" si="37"/>
        <v/>
      </c>
      <c r="X2423" t="s">
        <v>8649</v>
      </c>
    </row>
    <row r="2424" spans="1:24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 t="str">
        <f t="shared" si="37"/>
        <v/>
      </c>
      <c r="X2424" t="s">
        <v>8651</v>
      </c>
    </row>
    <row r="2425" spans="1:24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 t="str">
        <f t="shared" si="37"/>
        <v/>
      </c>
      <c r="X2425" t="s">
        <v>8652</v>
      </c>
    </row>
    <row r="2426" spans="1:24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 t="str">
        <f t="shared" si="37"/>
        <v/>
      </c>
      <c r="X2426" t="s">
        <v>8653</v>
      </c>
    </row>
    <row r="2427" spans="1:24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 t="str">
        <f t="shared" si="37"/>
        <v/>
      </c>
      <c r="X2427" t="s">
        <v>8654</v>
      </c>
    </row>
    <row r="2428" spans="1:24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 t="str">
        <f t="shared" si="37"/>
        <v/>
      </c>
      <c r="X2428" t="s">
        <v>8655</v>
      </c>
    </row>
    <row r="2429" spans="1:24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37"/>
        <v>2016</v>
      </c>
      <c r="X2429" t="s">
        <v>8657</v>
      </c>
    </row>
    <row r="2430" spans="1:24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37"/>
        <v>2016</v>
      </c>
      <c r="X2430" t="s">
        <v>8660</v>
      </c>
    </row>
    <row r="2431" spans="1:24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 t="shared" si="37"/>
        <v>2016</v>
      </c>
      <c r="X2431" t="s">
        <v>8661</v>
      </c>
    </row>
    <row r="2432" spans="1:24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 t="str">
        <f t="shared" si="37"/>
        <v/>
      </c>
      <c r="X2432" t="s">
        <v>8662</v>
      </c>
    </row>
    <row r="2433" spans="1:24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 t="str">
        <f t="shared" si="37"/>
        <v/>
      </c>
      <c r="X2433" t="s">
        <v>8666</v>
      </c>
    </row>
    <row r="2434" spans="1:24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 t="str">
        <f t="shared" si="37"/>
        <v/>
      </c>
      <c r="X2434" t="s">
        <v>8668</v>
      </c>
    </row>
    <row r="2435" spans="1:24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 t="str">
        <f t="shared" ref="V2435:V2498" si="38">IFERROR(YEAR(C2435),"")</f>
        <v/>
      </c>
      <c r="X2435" t="s">
        <v>8669</v>
      </c>
    </row>
    <row r="2436" spans="1:24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 t="str">
        <f t="shared" si="38"/>
        <v/>
      </c>
      <c r="X2436" t="s">
        <v>8670</v>
      </c>
    </row>
    <row r="2437" spans="1:24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 t="str">
        <f t="shared" si="38"/>
        <v/>
      </c>
      <c r="X2437" t="s">
        <v>8673</v>
      </c>
    </row>
    <row r="2438" spans="1:24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2017</v>
      </c>
      <c r="X2438" t="s">
        <v>8674</v>
      </c>
    </row>
    <row r="2439" spans="1:24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 t="str">
        <f t="shared" si="38"/>
        <v/>
      </c>
      <c r="X2439" t="s">
        <v>8675</v>
      </c>
    </row>
    <row r="2440" spans="1:24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 t="str">
        <f t="shared" si="38"/>
        <v/>
      </c>
      <c r="X2440" t="s">
        <v>8676</v>
      </c>
    </row>
    <row r="2441" spans="1:24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 t="str">
        <f t="shared" si="38"/>
        <v/>
      </c>
      <c r="X2441" t="s">
        <v>8677</v>
      </c>
    </row>
    <row r="2442" spans="1:24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 t="str">
        <f t="shared" si="38"/>
        <v/>
      </c>
      <c r="X2442" t="s">
        <v>8678</v>
      </c>
    </row>
    <row r="2443" spans="1:24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 t="str">
        <f t="shared" si="38"/>
        <v/>
      </c>
      <c r="X2443" t="s">
        <v>8685</v>
      </c>
    </row>
    <row r="2444" spans="1:24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 t="str">
        <f t="shared" si="38"/>
        <v/>
      </c>
      <c r="X2444" t="s">
        <v>8687</v>
      </c>
    </row>
    <row r="2445" spans="1:24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 t="str">
        <f t="shared" si="38"/>
        <v/>
      </c>
      <c r="X2445" t="s">
        <v>8688</v>
      </c>
    </row>
    <row r="2446" spans="1:24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 t="str">
        <f t="shared" si="38"/>
        <v/>
      </c>
      <c r="X2446" t="s">
        <v>8689</v>
      </c>
    </row>
    <row r="2447" spans="1:24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 t="str">
        <f t="shared" si="38"/>
        <v/>
      </c>
      <c r="X2447" t="s">
        <v>8690</v>
      </c>
    </row>
    <row r="2448" spans="1:24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 t="str">
        <f t="shared" si="38"/>
        <v/>
      </c>
      <c r="X2448" t="s">
        <v>8691</v>
      </c>
    </row>
    <row r="2449" spans="1:24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 t="str">
        <f t="shared" si="38"/>
        <v/>
      </c>
      <c r="X2449" t="s">
        <v>8692</v>
      </c>
    </row>
    <row r="2450" spans="1:24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 t="str">
        <f t="shared" si="38"/>
        <v/>
      </c>
      <c r="X2450" t="s">
        <v>8693</v>
      </c>
    </row>
    <row r="2451" spans="1:24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>
        <f t="shared" si="38"/>
        <v>2016</v>
      </c>
      <c r="X2451" t="s">
        <v>8694</v>
      </c>
    </row>
    <row r="2452" spans="1:24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 t="str">
        <f t="shared" si="38"/>
        <v/>
      </c>
      <c r="X2452" t="s">
        <v>8695</v>
      </c>
    </row>
    <row r="2453" spans="1:24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 t="str">
        <f t="shared" si="38"/>
        <v/>
      </c>
      <c r="X2453" t="s">
        <v>8698</v>
      </c>
    </row>
    <row r="2454" spans="1:24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 t="str">
        <f t="shared" si="38"/>
        <v/>
      </c>
      <c r="X2454" t="s">
        <v>8699</v>
      </c>
    </row>
    <row r="2455" spans="1:24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 t="str">
        <f t="shared" si="38"/>
        <v/>
      </c>
      <c r="X2455" t="s">
        <v>8700</v>
      </c>
    </row>
    <row r="2456" spans="1:24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 t="str">
        <f t="shared" si="38"/>
        <v/>
      </c>
      <c r="X2456" t="s">
        <v>8702</v>
      </c>
    </row>
    <row r="2457" spans="1:24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 t="str">
        <f t="shared" si="38"/>
        <v/>
      </c>
      <c r="X2457" t="s">
        <v>8703</v>
      </c>
    </row>
    <row r="2458" spans="1:24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 t="str">
        <f t="shared" si="38"/>
        <v/>
      </c>
      <c r="X2458" t="s">
        <v>8706</v>
      </c>
    </row>
    <row r="2459" spans="1:24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 t="str">
        <f t="shared" si="38"/>
        <v/>
      </c>
      <c r="X2459" t="s">
        <v>8707</v>
      </c>
    </row>
    <row r="2460" spans="1:24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 t="str">
        <f t="shared" si="38"/>
        <v/>
      </c>
      <c r="X2460" t="s">
        <v>8708</v>
      </c>
    </row>
    <row r="2461" spans="1:24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 t="str">
        <f t="shared" si="38"/>
        <v/>
      </c>
      <c r="X2461" t="s">
        <v>8709</v>
      </c>
    </row>
    <row r="2462" spans="1:24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2015</v>
      </c>
      <c r="X2462" t="s">
        <v>8710</v>
      </c>
    </row>
    <row r="2463" spans="1:24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8"/>
        <v>2015</v>
      </c>
      <c r="X2463" t="s">
        <v>8711</v>
      </c>
    </row>
    <row r="2464" spans="1:24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>
        <f t="shared" si="38"/>
        <v>2017</v>
      </c>
      <c r="X2464" t="s">
        <v>8712</v>
      </c>
    </row>
    <row r="2465" spans="1:24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8"/>
        <v>2017</v>
      </c>
      <c r="X2465" t="s">
        <v>8713</v>
      </c>
    </row>
    <row r="2466" spans="1:24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 t="shared" si="38"/>
        <v>2017</v>
      </c>
      <c r="X2466" t="s">
        <v>8714</v>
      </c>
    </row>
    <row r="2467" spans="1:24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>
        <f t="shared" si="38"/>
        <v>2017</v>
      </c>
      <c r="X2467" t="s">
        <v>8715</v>
      </c>
    </row>
    <row r="2468" spans="1:24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>
        <f t="shared" si="38"/>
        <v>2017</v>
      </c>
      <c r="X2468" t="s">
        <v>8716</v>
      </c>
    </row>
    <row r="2469" spans="1:24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 t="shared" si="38"/>
        <v>2017</v>
      </c>
      <c r="X2469" t="s">
        <v>8717</v>
      </c>
    </row>
    <row r="2470" spans="1:24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>
        <f t="shared" si="38"/>
        <v>2017</v>
      </c>
      <c r="X2470" t="s">
        <v>8718</v>
      </c>
    </row>
    <row r="2471" spans="1:24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2017</v>
      </c>
      <c r="X2471" t="s">
        <v>8719</v>
      </c>
    </row>
    <row r="2472" spans="1:24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 t="str">
        <f t="shared" si="38"/>
        <v/>
      </c>
      <c r="X2472" t="s">
        <v>8720</v>
      </c>
    </row>
    <row r="2473" spans="1:24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 t="str">
        <f t="shared" si="38"/>
        <v/>
      </c>
      <c r="X2473" t="s">
        <v>8721</v>
      </c>
    </row>
    <row r="2474" spans="1:24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 t="str">
        <f t="shared" si="38"/>
        <v/>
      </c>
      <c r="X2474" t="s">
        <v>8722</v>
      </c>
    </row>
    <row r="2475" spans="1:24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>
        <f t="shared" si="38"/>
        <v>2016</v>
      </c>
      <c r="X2475" t="s">
        <v>8723</v>
      </c>
    </row>
    <row r="2476" spans="1:24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2016</v>
      </c>
      <c r="X2476" t="s">
        <v>8726</v>
      </c>
    </row>
    <row r="2477" spans="1:24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>
        <f t="shared" si="38"/>
        <v>2016</v>
      </c>
      <c r="X2477" t="s">
        <v>8729</v>
      </c>
    </row>
    <row r="2478" spans="1:24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>
        <f t="shared" si="38"/>
        <v>2016</v>
      </c>
      <c r="X2478" t="s">
        <v>8730</v>
      </c>
    </row>
    <row r="2479" spans="1:24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2017</v>
      </c>
      <c r="X2479" t="s">
        <v>8731</v>
      </c>
    </row>
    <row r="2480" spans="1:24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 t="str">
        <f t="shared" si="38"/>
        <v/>
      </c>
      <c r="X2480" t="s">
        <v>8734</v>
      </c>
    </row>
    <row r="2481" spans="1:24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 t="str">
        <f t="shared" si="38"/>
        <v/>
      </c>
      <c r="X2481" t="s">
        <v>8735</v>
      </c>
    </row>
    <row r="2482" spans="1:24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 t="str">
        <f t="shared" si="38"/>
        <v/>
      </c>
      <c r="X2482" t="s">
        <v>8736</v>
      </c>
    </row>
    <row r="2483" spans="1:24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 t="str">
        <f t="shared" si="38"/>
        <v/>
      </c>
      <c r="X2483" t="s">
        <v>8739</v>
      </c>
    </row>
    <row r="2484" spans="1:24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 t="str">
        <f t="shared" si="38"/>
        <v/>
      </c>
      <c r="X2484" t="s">
        <v>8742</v>
      </c>
    </row>
    <row r="2485" spans="1:24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 t="str">
        <f t="shared" si="38"/>
        <v/>
      </c>
      <c r="X2485" t="s">
        <v>8743</v>
      </c>
    </row>
    <row r="2486" spans="1:24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 t="str">
        <f t="shared" si="38"/>
        <v/>
      </c>
      <c r="X2486" t="s">
        <v>8748</v>
      </c>
    </row>
    <row r="2487" spans="1:24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 t="str">
        <f t="shared" si="38"/>
        <v/>
      </c>
      <c r="X2487" t="s">
        <v>8751</v>
      </c>
    </row>
    <row r="2488" spans="1:24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2015</v>
      </c>
      <c r="X2488" t="s">
        <v>8754</v>
      </c>
    </row>
    <row r="2489" spans="1:24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>
        <f t="shared" si="38"/>
        <v>2015</v>
      </c>
      <c r="X2489" t="s">
        <v>8755</v>
      </c>
    </row>
    <row r="2490" spans="1:24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2015</v>
      </c>
      <c r="X2490" t="s">
        <v>8756</v>
      </c>
    </row>
    <row r="2491" spans="1:24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2015</v>
      </c>
      <c r="X2491" t="s">
        <v>8759</v>
      </c>
    </row>
    <row r="2492" spans="1:24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2015</v>
      </c>
      <c r="X2492" t="s">
        <v>8760</v>
      </c>
    </row>
    <row r="2493" spans="1:24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 t="str">
        <f t="shared" si="38"/>
        <v/>
      </c>
      <c r="X2493" t="s">
        <v>8761</v>
      </c>
    </row>
    <row r="2494" spans="1:24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 t="str">
        <f t="shared" si="38"/>
        <v/>
      </c>
      <c r="X2494" t="s">
        <v>8762</v>
      </c>
    </row>
    <row r="2495" spans="1:24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 t="shared" si="38"/>
        <v>2016</v>
      </c>
      <c r="X2495" t="s">
        <v>8763</v>
      </c>
    </row>
    <row r="2496" spans="1:24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>
        <f t="shared" si="38"/>
        <v>2016</v>
      </c>
      <c r="X2496" t="s">
        <v>8764</v>
      </c>
    </row>
    <row r="2497" spans="1:24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 t="str">
        <f t="shared" si="38"/>
        <v/>
      </c>
      <c r="X2497" t="s">
        <v>8765</v>
      </c>
    </row>
    <row r="2498" spans="1:24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 t="str">
        <f t="shared" si="38"/>
        <v/>
      </c>
      <c r="X2498" t="s">
        <v>8766</v>
      </c>
    </row>
    <row r="2499" spans="1:24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 t="str">
        <f t="shared" ref="V2499:V2562" si="39">IFERROR(YEAR(C2499),"")</f>
        <v/>
      </c>
      <c r="X2499" t="s">
        <v>8767</v>
      </c>
    </row>
    <row r="2500" spans="1:24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 t="str">
        <f t="shared" si="39"/>
        <v/>
      </c>
      <c r="X2500" t="s">
        <v>8768</v>
      </c>
    </row>
    <row r="2501" spans="1:24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 t="str">
        <f t="shared" si="39"/>
        <v/>
      </c>
      <c r="X2501" t="s">
        <v>8769</v>
      </c>
    </row>
    <row r="2502" spans="1:24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 t="str">
        <f t="shared" si="39"/>
        <v/>
      </c>
      <c r="X2502" t="s">
        <v>8770</v>
      </c>
    </row>
    <row r="2503" spans="1:24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 t="str">
        <f t="shared" si="39"/>
        <v/>
      </c>
      <c r="X2503" t="s">
        <v>8771</v>
      </c>
    </row>
    <row r="2504" spans="1:24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 t="str">
        <f t="shared" si="39"/>
        <v/>
      </c>
      <c r="X2504" t="s">
        <v>8772</v>
      </c>
    </row>
    <row r="2505" spans="1:24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 t="str">
        <f t="shared" si="39"/>
        <v/>
      </c>
      <c r="X2505" t="s">
        <v>8774</v>
      </c>
    </row>
    <row r="2506" spans="1:24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 t="str">
        <f t="shared" si="39"/>
        <v/>
      </c>
      <c r="X2506" t="s">
        <v>8775</v>
      </c>
    </row>
    <row r="2507" spans="1:24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 t="str">
        <f t="shared" si="39"/>
        <v/>
      </c>
      <c r="X2507" t="s">
        <v>8777</v>
      </c>
    </row>
    <row r="2508" spans="1:24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 t="str">
        <f t="shared" si="39"/>
        <v/>
      </c>
      <c r="X2508" t="s">
        <v>8778</v>
      </c>
    </row>
    <row r="2509" spans="1:24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39"/>
        <v>2015</v>
      </c>
      <c r="X2509" t="s">
        <v>8779</v>
      </c>
    </row>
    <row r="2510" spans="1:24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>
        <f t="shared" si="39"/>
        <v>2017</v>
      </c>
      <c r="X2510" t="s">
        <v>8780</v>
      </c>
    </row>
    <row r="2511" spans="1:24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 t="shared" si="39"/>
        <v>2017</v>
      </c>
      <c r="X2511" t="s">
        <v>8781</v>
      </c>
    </row>
    <row r="2512" spans="1:24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 t="str">
        <f t="shared" si="39"/>
        <v/>
      </c>
      <c r="X2512" t="s">
        <v>8782</v>
      </c>
    </row>
    <row r="2513" spans="1:24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 t="str">
        <f t="shared" si="39"/>
        <v/>
      </c>
      <c r="X2513" t="s">
        <v>8783</v>
      </c>
    </row>
    <row r="2514" spans="1:24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 t="shared" si="39"/>
        <v>2017</v>
      </c>
      <c r="X2514" t="s">
        <v>8784</v>
      </c>
    </row>
    <row r="2515" spans="1:24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 t="shared" si="39"/>
        <v>2016</v>
      </c>
      <c r="X2515" t="s">
        <v>8786</v>
      </c>
    </row>
    <row r="2516" spans="1:24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 t="shared" si="39"/>
        <v>2016</v>
      </c>
      <c r="X2516" t="s">
        <v>8787</v>
      </c>
    </row>
    <row r="2517" spans="1:24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 t="shared" si="39"/>
        <v>2014</v>
      </c>
      <c r="X2517" t="s">
        <v>8788</v>
      </c>
    </row>
    <row r="2518" spans="1:24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 t="str">
        <f t="shared" si="39"/>
        <v/>
      </c>
      <c r="X2518" t="s">
        <v>8789</v>
      </c>
    </row>
    <row r="2519" spans="1:24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>
        <f t="shared" si="39"/>
        <v>2017</v>
      </c>
      <c r="X2519" t="s">
        <v>8792</v>
      </c>
    </row>
    <row r="2520" spans="1:24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 t="str">
        <f t="shared" si="39"/>
        <v/>
      </c>
      <c r="X2520" t="s">
        <v>8793</v>
      </c>
    </row>
    <row r="2521" spans="1:24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 t="str">
        <f t="shared" si="39"/>
        <v/>
      </c>
      <c r="X2521" t="s">
        <v>8794</v>
      </c>
    </row>
    <row r="2522" spans="1:24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 t="str">
        <f t="shared" si="39"/>
        <v/>
      </c>
      <c r="X2522" t="s">
        <v>8797</v>
      </c>
    </row>
    <row r="2523" spans="1:24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 t="str">
        <f t="shared" si="39"/>
        <v/>
      </c>
      <c r="X2523" t="s">
        <v>8799</v>
      </c>
    </row>
    <row r="2524" spans="1:24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 t="str">
        <f t="shared" si="39"/>
        <v/>
      </c>
      <c r="X2524" t="s">
        <v>8800</v>
      </c>
    </row>
    <row r="2525" spans="1:24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 t="str">
        <f t="shared" si="39"/>
        <v/>
      </c>
      <c r="X2525" t="s">
        <v>8801</v>
      </c>
    </row>
    <row r="2526" spans="1:24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39"/>
        <v>2015</v>
      </c>
      <c r="X2526" t="s">
        <v>8802</v>
      </c>
    </row>
    <row r="2527" spans="1:24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2015</v>
      </c>
      <c r="X2527" t="s">
        <v>8803</v>
      </c>
    </row>
    <row r="2528" spans="1:24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 t="shared" si="39"/>
        <v>2015</v>
      </c>
      <c r="X2528" t="s">
        <v>8804</v>
      </c>
    </row>
    <row r="2529" spans="1:24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 t="shared" si="39"/>
        <v>2015</v>
      </c>
      <c r="X2529" t="s">
        <v>8805</v>
      </c>
    </row>
    <row r="2530" spans="1:24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 t="shared" si="39"/>
        <v>2015</v>
      </c>
      <c r="X2530" t="s">
        <v>8806</v>
      </c>
    </row>
    <row r="2531" spans="1:24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 t="str">
        <f t="shared" si="39"/>
        <v/>
      </c>
      <c r="X2531" t="s">
        <v>8807</v>
      </c>
    </row>
    <row r="2532" spans="1:24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 t="str">
        <f t="shared" si="39"/>
        <v/>
      </c>
      <c r="X2532" t="s">
        <v>8808</v>
      </c>
    </row>
    <row r="2533" spans="1:24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 t="str">
        <f t="shared" si="39"/>
        <v/>
      </c>
      <c r="X2533" t="s">
        <v>8809</v>
      </c>
    </row>
    <row r="2534" spans="1:24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 t="str">
        <f t="shared" si="39"/>
        <v/>
      </c>
      <c r="X2534" t="s">
        <v>8812</v>
      </c>
    </row>
    <row r="2535" spans="1:24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 t="str">
        <f t="shared" si="39"/>
        <v/>
      </c>
      <c r="X2535" t="s">
        <v>8813</v>
      </c>
    </row>
    <row r="2536" spans="1:24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 t="str">
        <f t="shared" si="39"/>
        <v/>
      </c>
      <c r="X2536" t="s">
        <v>8814</v>
      </c>
    </row>
    <row r="2537" spans="1:24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2015</v>
      </c>
      <c r="X2537" t="s">
        <v>8817</v>
      </c>
    </row>
    <row r="2538" spans="1:24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 t="str">
        <f t="shared" si="39"/>
        <v/>
      </c>
      <c r="X2538" t="s">
        <v>8818</v>
      </c>
    </row>
    <row r="2539" spans="1:24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 t="str">
        <f t="shared" si="39"/>
        <v/>
      </c>
      <c r="X2539" t="s">
        <v>8819</v>
      </c>
    </row>
    <row r="2540" spans="1:24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 t="str">
        <f t="shared" si="39"/>
        <v/>
      </c>
      <c r="X2540" t="s">
        <v>8822</v>
      </c>
    </row>
    <row r="2541" spans="1:24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 t="str">
        <f t="shared" si="39"/>
        <v/>
      </c>
      <c r="X2541" t="s">
        <v>8823</v>
      </c>
    </row>
    <row r="2542" spans="1:24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 t="str">
        <f t="shared" si="39"/>
        <v/>
      </c>
      <c r="X2542" t="s">
        <v>8824</v>
      </c>
    </row>
    <row r="2543" spans="1:24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 t="str">
        <f t="shared" si="39"/>
        <v/>
      </c>
      <c r="X2543" t="s">
        <v>8827</v>
      </c>
    </row>
    <row r="2544" spans="1:24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 t="str">
        <f t="shared" si="39"/>
        <v/>
      </c>
      <c r="X2544" t="s">
        <v>8828</v>
      </c>
    </row>
    <row r="2545" spans="1:24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>
        <f t="shared" si="39"/>
        <v>2016</v>
      </c>
      <c r="X2545" t="s">
        <v>8829</v>
      </c>
    </row>
    <row r="2546" spans="1:24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2016</v>
      </c>
      <c r="X2546" t="s">
        <v>8830</v>
      </c>
    </row>
    <row r="2547" spans="1:24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 t="str">
        <f t="shared" si="39"/>
        <v/>
      </c>
      <c r="X2547" t="s">
        <v>8831</v>
      </c>
    </row>
    <row r="2548" spans="1:24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 t="str">
        <f t="shared" si="39"/>
        <v/>
      </c>
      <c r="X2548" t="s">
        <v>8832</v>
      </c>
    </row>
    <row r="2549" spans="1:24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 t="str">
        <f t="shared" si="39"/>
        <v/>
      </c>
      <c r="X2549" t="s">
        <v>8833</v>
      </c>
    </row>
    <row r="2550" spans="1:24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 t="str">
        <f t="shared" si="39"/>
        <v/>
      </c>
      <c r="X2550" t="s">
        <v>8834</v>
      </c>
    </row>
    <row r="2551" spans="1:24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 t="str">
        <f t="shared" si="39"/>
        <v/>
      </c>
      <c r="X2551" t="s">
        <v>8835</v>
      </c>
    </row>
    <row r="2552" spans="1:24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 t="str">
        <f t="shared" si="39"/>
        <v/>
      </c>
      <c r="X2552" t="s">
        <v>8837</v>
      </c>
    </row>
    <row r="2553" spans="1:24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 t="str">
        <f t="shared" si="39"/>
        <v/>
      </c>
      <c r="X2553" t="s">
        <v>8838</v>
      </c>
    </row>
    <row r="2554" spans="1:24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 t="str">
        <f t="shared" si="39"/>
        <v/>
      </c>
      <c r="X2554" t="s">
        <v>8839</v>
      </c>
    </row>
    <row r="2555" spans="1:24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 t="str">
        <f t="shared" si="39"/>
        <v/>
      </c>
      <c r="X2555" t="s">
        <v>8841</v>
      </c>
    </row>
    <row r="2556" spans="1:24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 t="str">
        <f t="shared" si="39"/>
        <v/>
      </c>
      <c r="X2556" t="s">
        <v>8842</v>
      </c>
    </row>
    <row r="2557" spans="1:24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 t="str">
        <f t="shared" si="39"/>
        <v/>
      </c>
      <c r="X2557" t="s">
        <v>8844</v>
      </c>
    </row>
    <row r="2558" spans="1:24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>
        <f t="shared" si="39"/>
        <v>2016</v>
      </c>
      <c r="X2558" t="s">
        <v>8845</v>
      </c>
    </row>
    <row r="2559" spans="1:24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 t="str">
        <f t="shared" si="39"/>
        <v/>
      </c>
      <c r="X2559" t="s">
        <v>8846</v>
      </c>
    </row>
    <row r="2560" spans="1:24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 t="str">
        <f t="shared" si="39"/>
        <v/>
      </c>
      <c r="X2560" t="s">
        <v>8847</v>
      </c>
    </row>
    <row r="2561" spans="1:24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 t="str">
        <f t="shared" si="39"/>
        <v/>
      </c>
      <c r="X2561" t="s">
        <v>8848</v>
      </c>
    </row>
    <row r="2562" spans="1:24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 t="str">
        <f t="shared" si="39"/>
        <v/>
      </c>
      <c r="X2562" t="s">
        <v>8849</v>
      </c>
    </row>
    <row r="2563" spans="1:24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 t="str">
        <f t="shared" ref="V2563:V2626" si="40">IFERROR(YEAR(C2563),"")</f>
        <v/>
      </c>
      <c r="X2563" t="s">
        <v>8850</v>
      </c>
    </row>
    <row r="2564" spans="1:24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 t="str">
        <f t="shared" si="40"/>
        <v/>
      </c>
      <c r="X2564" t="s">
        <v>8851</v>
      </c>
    </row>
    <row r="2565" spans="1:24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 t="str">
        <f t="shared" si="40"/>
        <v/>
      </c>
      <c r="X2565" t="s">
        <v>8852</v>
      </c>
    </row>
    <row r="2566" spans="1:24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 t="str">
        <f t="shared" si="40"/>
        <v/>
      </c>
      <c r="X2566" t="s">
        <v>8854</v>
      </c>
    </row>
    <row r="2567" spans="1:24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 t="str">
        <f t="shared" si="40"/>
        <v/>
      </c>
      <c r="X2567" t="s">
        <v>8855</v>
      </c>
    </row>
    <row r="2568" spans="1:24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>
        <f t="shared" si="40"/>
        <v>2017</v>
      </c>
      <c r="X2568" t="s">
        <v>8856</v>
      </c>
    </row>
    <row r="2569" spans="1:24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>
        <f t="shared" si="40"/>
        <v>2017</v>
      </c>
      <c r="X2569" t="s">
        <v>8857</v>
      </c>
    </row>
    <row r="2570" spans="1:24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 t="shared" si="40"/>
        <v>2017</v>
      </c>
      <c r="X2570" t="s">
        <v>8858</v>
      </c>
    </row>
    <row r="2571" spans="1:24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 t="str">
        <f t="shared" si="40"/>
        <v/>
      </c>
      <c r="X2571" t="s">
        <v>8859</v>
      </c>
    </row>
    <row r="2572" spans="1:24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 t="str">
        <f t="shared" si="40"/>
        <v/>
      </c>
      <c r="X2572" t="s">
        <v>8860</v>
      </c>
    </row>
    <row r="2573" spans="1:24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 t="str">
        <f t="shared" si="40"/>
        <v/>
      </c>
      <c r="X2573" t="s">
        <v>8861</v>
      </c>
    </row>
    <row r="2574" spans="1:24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0"/>
        <v>2016</v>
      </c>
      <c r="X2574" t="s">
        <v>8862</v>
      </c>
    </row>
    <row r="2575" spans="1:24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 t="shared" si="40"/>
        <v>2017</v>
      </c>
      <c r="X2575" t="s">
        <v>8863</v>
      </c>
    </row>
    <row r="2576" spans="1:24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 t="str">
        <f t="shared" si="40"/>
        <v/>
      </c>
      <c r="X2576" t="s">
        <v>8866</v>
      </c>
    </row>
    <row r="2577" spans="1:24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 t="str">
        <f t="shared" si="40"/>
        <v/>
      </c>
      <c r="X2577" t="s">
        <v>8867</v>
      </c>
    </row>
    <row r="2578" spans="1:24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 t="str">
        <f t="shared" si="40"/>
        <v/>
      </c>
      <c r="X2578" t="s">
        <v>8868</v>
      </c>
    </row>
    <row r="2579" spans="1:24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 t="str">
        <f t="shared" si="40"/>
        <v/>
      </c>
      <c r="X2579" t="s">
        <v>8869</v>
      </c>
    </row>
    <row r="2580" spans="1:24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 t="str">
        <f t="shared" si="40"/>
        <v/>
      </c>
      <c r="X2580" t="s">
        <v>8870</v>
      </c>
    </row>
    <row r="2581" spans="1:24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 t="str">
        <f t="shared" si="40"/>
        <v/>
      </c>
      <c r="X2581" t="s">
        <v>8871</v>
      </c>
    </row>
    <row r="2582" spans="1:24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 t="str">
        <f t="shared" si="40"/>
        <v/>
      </c>
      <c r="X2582" t="s">
        <v>8873</v>
      </c>
    </row>
    <row r="2583" spans="1:24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 t="str">
        <f t="shared" si="40"/>
        <v/>
      </c>
      <c r="X2583" t="s">
        <v>8874</v>
      </c>
    </row>
    <row r="2584" spans="1:24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 t="str">
        <f t="shared" si="40"/>
        <v/>
      </c>
      <c r="X2584" t="s">
        <v>8875</v>
      </c>
    </row>
    <row r="2585" spans="1:24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 t="str">
        <f t="shared" si="40"/>
        <v/>
      </c>
      <c r="X2585" t="s">
        <v>8876</v>
      </c>
    </row>
    <row r="2586" spans="1:24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 t="str">
        <f t="shared" si="40"/>
        <v/>
      </c>
      <c r="X2586" t="s">
        <v>8877</v>
      </c>
    </row>
    <row r="2587" spans="1:24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0"/>
        <v>2015</v>
      </c>
      <c r="X2587" t="s">
        <v>8878</v>
      </c>
    </row>
    <row r="2588" spans="1:24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 t="str">
        <f t="shared" si="40"/>
        <v/>
      </c>
      <c r="X2588" t="s">
        <v>8879</v>
      </c>
    </row>
    <row r="2589" spans="1:24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 t="str">
        <f t="shared" si="40"/>
        <v/>
      </c>
      <c r="X2589" t="s">
        <v>8880</v>
      </c>
    </row>
    <row r="2590" spans="1:24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 t="shared" si="40"/>
        <v>2016</v>
      </c>
      <c r="X2590" t="s">
        <v>8883</v>
      </c>
    </row>
    <row r="2591" spans="1:24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0"/>
        <v>2016</v>
      </c>
      <c r="X2591" t="s">
        <v>8884</v>
      </c>
    </row>
    <row r="2592" spans="1:24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40"/>
        <v>2016</v>
      </c>
      <c r="X2592" t="s">
        <v>8885</v>
      </c>
    </row>
    <row r="2593" spans="1:24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2016</v>
      </c>
      <c r="X2593" t="s">
        <v>8886</v>
      </c>
    </row>
    <row r="2594" spans="1:24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 t="str">
        <f t="shared" si="40"/>
        <v/>
      </c>
      <c r="X2594" t="s">
        <v>8887</v>
      </c>
    </row>
    <row r="2595" spans="1:24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 t="str">
        <f t="shared" si="40"/>
        <v/>
      </c>
      <c r="X2595" t="s">
        <v>8888</v>
      </c>
    </row>
    <row r="2596" spans="1:24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 t="str">
        <f t="shared" si="40"/>
        <v/>
      </c>
      <c r="X2596" t="s">
        <v>8889</v>
      </c>
    </row>
    <row r="2597" spans="1:24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 t="str">
        <f t="shared" si="40"/>
        <v/>
      </c>
      <c r="X2597" t="s">
        <v>8890</v>
      </c>
    </row>
    <row r="2598" spans="1:24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 t="str">
        <f t="shared" si="40"/>
        <v/>
      </c>
      <c r="X2598" t="s">
        <v>8891</v>
      </c>
    </row>
    <row r="2599" spans="1:24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 t="str">
        <f t="shared" si="40"/>
        <v/>
      </c>
      <c r="X2599" t="s">
        <v>8892</v>
      </c>
    </row>
    <row r="2600" spans="1:24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 t="str">
        <f t="shared" si="40"/>
        <v/>
      </c>
      <c r="X2600" t="s">
        <v>8895</v>
      </c>
    </row>
    <row r="2601" spans="1:24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 t="str">
        <f t="shared" si="40"/>
        <v/>
      </c>
      <c r="X2601" t="s">
        <v>8896</v>
      </c>
    </row>
    <row r="2602" spans="1:24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 t="str">
        <f t="shared" si="40"/>
        <v/>
      </c>
      <c r="X2602" t="s">
        <v>8897</v>
      </c>
    </row>
    <row r="2603" spans="1:24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 t="shared" si="40"/>
        <v>2016</v>
      </c>
      <c r="X2603" t="s">
        <v>8900</v>
      </c>
    </row>
    <row r="2604" spans="1:24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>
        <f t="shared" si="40"/>
        <v>2016</v>
      </c>
      <c r="X2604" t="s">
        <v>8902</v>
      </c>
    </row>
    <row r="2605" spans="1:24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0"/>
        <v>2016</v>
      </c>
      <c r="X2605" t="s">
        <v>8903</v>
      </c>
    </row>
    <row r="2606" spans="1:24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2016</v>
      </c>
      <c r="X2606" t="s">
        <v>8904</v>
      </c>
    </row>
    <row r="2607" spans="1:24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 t="str">
        <f t="shared" si="40"/>
        <v/>
      </c>
      <c r="X2607" t="s">
        <v>8905</v>
      </c>
    </row>
    <row r="2608" spans="1:24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0"/>
        <v>2016</v>
      </c>
      <c r="X2608" t="s">
        <v>8906</v>
      </c>
    </row>
    <row r="2609" spans="1:24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 t="str">
        <f t="shared" si="40"/>
        <v/>
      </c>
      <c r="X2609" t="s">
        <v>8907</v>
      </c>
    </row>
    <row r="2610" spans="1:24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 t="str">
        <f t="shared" si="40"/>
        <v/>
      </c>
      <c r="X2610" t="s">
        <v>8909</v>
      </c>
    </row>
    <row r="2611" spans="1:24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 t="str">
        <f t="shared" si="40"/>
        <v/>
      </c>
      <c r="X2611" t="s">
        <v>8911</v>
      </c>
    </row>
    <row r="2612" spans="1:24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 t="str">
        <f t="shared" si="40"/>
        <v/>
      </c>
      <c r="X2612" t="s">
        <v>8912</v>
      </c>
    </row>
    <row r="2613" spans="1:24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 t="str">
        <f t="shared" si="40"/>
        <v/>
      </c>
      <c r="X2613" t="s">
        <v>8913</v>
      </c>
    </row>
    <row r="2614" spans="1:24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 t="str">
        <f t="shared" si="40"/>
        <v/>
      </c>
      <c r="X2614" t="s">
        <v>8914</v>
      </c>
    </row>
    <row r="2615" spans="1:24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 t="str">
        <f t="shared" si="40"/>
        <v/>
      </c>
      <c r="X2615" t="s">
        <v>8915</v>
      </c>
    </row>
    <row r="2616" spans="1:24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 t="str">
        <f t="shared" si="40"/>
        <v/>
      </c>
      <c r="X2616" t="s">
        <v>8916</v>
      </c>
    </row>
    <row r="2617" spans="1:24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 t="str">
        <f t="shared" si="40"/>
        <v/>
      </c>
      <c r="X2617" t="s">
        <v>8919</v>
      </c>
    </row>
    <row r="2618" spans="1:24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2017</v>
      </c>
      <c r="X2618" t="s">
        <v>8920</v>
      </c>
    </row>
    <row r="2619" spans="1:24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0"/>
        <v>2017</v>
      </c>
      <c r="X2619" t="s">
        <v>8921</v>
      </c>
    </row>
    <row r="2620" spans="1:24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 t="str">
        <f t="shared" si="40"/>
        <v/>
      </c>
      <c r="X2620" t="s">
        <v>8922</v>
      </c>
    </row>
    <row r="2621" spans="1:24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 t="str">
        <f t="shared" si="40"/>
        <v/>
      </c>
      <c r="X2621" t="s">
        <v>8923</v>
      </c>
    </row>
    <row r="2622" spans="1:24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 t="str">
        <f t="shared" si="40"/>
        <v/>
      </c>
      <c r="X2622" t="s">
        <v>8924</v>
      </c>
    </row>
    <row r="2623" spans="1:24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 t="str">
        <f t="shared" si="40"/>
        <v/>
      </c>
      <c r="X2623" t="s">
        <v>8925</v>
      </c>
    </row>
    <row r="2624" spans="1:24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 t="shared" si="40"/>
        <v>2014</v>
      </c>
      <c r="X2624" t="s">
        <v>8926</v>
      </c>
    </row>
    <row r="2625" spans="1:24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 t="str">
        <f t="shared" si="40"/>
        <v/>
      </c>
      <c r="X2625" t="s">
        <v>8927</v>
      </c>
    </row>
    <row r="2626" spans="1:24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 t="str">
        <f t="shared" si="40"/>
        <v/>
      </c>
      <c r="X2626" t="s">
        <v>8928</v>
      </c>
    </row>
    <row r="2627" spans="1:24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 t="str">
        <f t="shared" ref="V2627:V2690" si="41">IFERROR(YEAR(C2627),"")</f>
        <v/>
      </c>
      <c r="X2627" t="s">
        <v>8929</v>
      </c>
    </row>
    <row r="2628" spans="1:24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 t="str">
        <f t="shared" si="41"/>
        <v/>
      </c>
      <c r="X2628" t="s">
        <v>8930</v>
      </c>
    </row>
    <row r="2629" spans="1:24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 t="str">
        <f t="shared" si="41"/>
        <v/>
      </c>
      <c r="X2629" t="s">
        <v>8931</v>
      </c>
    </row>
    <row r="2630" spans="1:24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 t="str">
        <f t="shared" si="41"/>
        <v/>
      </c>
      <c r="X2630" t="s">
        <v>8932</v>
      </c>
    </row>
    <row r="2631" spans="1:24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 t="str">
        <f t="shared" si="41"/>
        <v/>
      </c>
      <c r="X2631" t="s">
        <v>8933</v>
      </c>
    </row>
    <row r="2632" spans="1:24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 t="shared" si="41"/>
        <v>2015</v>
      </c>
      <c r="X2632" t="s">
        <v>8934</v>
      </c>
    </row>
    <row r="2633" spans="1:24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 t="str">
        <f t="shared" si="41"/>
        <v/>
      </c>
      <c r="X2633" t="s">
        <v>8935</v>
      </c>
    </row>
    <row r="2634" spans="1:24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 t="str">
        <f t="shared" si="41"/>
        <v/>
      </c>
      <c r="X2634" t="s">
        <v>8938</v>
      </c>
    </row>
    <row r="2635" spans="1:24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 t="str">
        <f t="shared" si="41"/>
        <v/>
      </c>
      <c r="X2635" t="s">
        <v>8939</v>
      </c>
    </row>
    <row r="2636" spans="1:24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1"/>
        <v>2015</v>
      </c>
      <c r="X2636" t="s">
        <v>8940</v>
      </c>
    </row>
    <row r="2637" spans="1:24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 t="shared" si="41"/>
        <v>2015</v>
      </c>
      <c r="X2637" t="s">
        <v>8941</v>
      </c>
    </row>
    <row r="2638" spans="1:24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 t="str">
        <f t="shared" si="41"/>
        <v/>
      </c>
      <c r="X2638" t="s">
        <v>8942</v>
      </c>
    </row>
    <row r="2639" spans="1:24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2017</v>
      </c>
      <c r="X2639" t="s">
        <v>8943</v>
      </c>
    </row>
    <row r="2640" spans="1:24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 t="shared" si="41"/>
        <v>2017</v>
      </c>
      <c r="X2640" t="s">
        <v>8944</v>
      </c>
    </row>
    <row r="2641" spans="1:24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2017</v>
      </c>
      <c r="X2641" t="s">
        <v>8947</v>
      </c>
    </row>
    <row r="2642" spans="1:24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>
        <f t="shared" si="41"/>
        <v>2017</v>
      </c>
      <c r="X2642" t="s">
        <v>8950</v>
      </c>
    </row>
    <row r="2643" spans="1:24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 t="str">
        <f t="shared" si="41"/>
        <v/>
      </c>
      <c r="X2643" t="s">
        <v>8951</v>
      </c>
    </row>
    <row r="2644" spans="1:24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 t="str">
        <f t="shared" si="41"/>
        <v/>
      </c>
      <c r="X2644" t="s">
        <v>8952</v>
      </c>
    </row>
    <row r="2645" spans="1:24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 t="str">
        <f t="shared" si="41"/>
        <v/>
      </c>
      <c r="X2645" t="s">
        <v>8953</v>
      </c>
    </row>
    <row r="2646" spans="1:24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 t="str">
        <f t="shared" si="41"/>
        <v/>
      </c>
      <c r="X2646" t="s">
        <v>8955</v>
      </c>
    </row>
    <row r="2647" spans="1:24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>
        <f t="shared" si="41"/>
        <v>2014</v>
      </c>
      <c r="X2647" t="s">
        <v>8957</v>
      </c>
    </row>
    <row r="2648" spans="1:24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2014</v>
      </c>
      <c r="X2648" t="s">
        <v>8958</v>
      </c>
    </row>
    <row r="2649" spans="1:24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>
        <f t="shared" si="41"/>
        <v>2014</v>
      </c>
      <c r="X2649" t="s">
        <v>8960</v>
      </c>
    </row>
    <row r="2650" spans="1:24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>
        <f t="shared" si="41"/>
        <v>2014</v>
      </c>
      <c r="X2650" t="s">
        <v>8961</v>
      </c>
    </row>
    <row r="2651" spans="1:24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>
        <f t="shared" si="41"/>
        <v>2014</v>
      </c>
      <c r="X2651" t="s">
        <v>8962</v>
      </c>
    </row>
    <row r="2652" spans="1:24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 t="str">
        <f t="shared" si="41"/>
        <v/>
      </c>
      <c r="X2652" t="s">
        <v>8963</v>
      </c>
    </row>
    <row r="2653" spans="1:24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 t="str">
        <f t="shared" si="41"/>
        <v/>
      </c>
      <c r="X2653" t="s">
        <v>8964</v>
      </c>
    </row>
    <row r="2654" spans="1:24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 t="str">
        <f t="shared" si="41"/>
        <v/>
      </c>
      <c r="X2654" t="s">
        <v>8965</v>
      </c>
    </row>
    <row r="2655" spans="1:24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 t="str">
        <f t="shared" si="41"/>
        <v/>
      </c>
      <c r="X2655" t="s">
        <v>8966</v>
      </c>
    </row>
    <row r="2656" spans="1:24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 t="str">
        <f t="shared" si="41"/>
        <v/>
      </c>
      <c r="X2656" t="s">
        <v>8967</v>
      </c>
    </row>
    <row r="2657" spans="1:24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 t="str">
        <f t="shared" si="41"/>
        <v/>
      </c>
      <c r="X2657" t="s">
        <v>8968</v>
      </c>
    </row>
    <row r="2658" spans="1:24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 t="str">
        <f t="shared" si="41"/>
        <v/>
      </c>
      <c r="X2658" t="s">
        <v>8971</v>
      </c>
    </row>
    <row r="2659" spans="1:24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 t="str">
        <f t="shared" si="41"/>
        <v/>
      </c>
      <c r="X2659" t="s">
        <v>8972</v>
      </c>
    </row>
    <row r="2660" spans="1:24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 t="str">
        <f t="shared" si="41"/>
        <v/>
      </c>
      <c r="X2660" t="s">
        <v>8973</v>
      </c>
    </row>
    <row r="2661" spans="1:24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 t="str">
        <f t="shared" si="41"/>
        <v/>
      </c>
      <c r="X2661" t="s">
        <v>8975</v>
      </c>
    </row>
    <row r="2662" spans="1:24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 t="str">
        <f t="shared" si="41"/>
        <v/>
      </c>
      <c r="X2662" t="s">
        <v>8976</v>
      </c>
    </row>
    <row r="2663" spans="1:24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 t="str">
        <f t="shared" si="41"/>
        <v/>
      </c>
      <c r="X2663" t="s">
        <v>8977</v>
      </c>
    </row>
    <row r="2664" spans="1:24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 t="str">
        <f t="shared" si="41"/>
        <v/>
      </c>
      <c r="X2664" t="s">
        <v>8978</v>
      </c>
    </row>
    <row r="2665" spans="1:24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>
        <f t="shared" si="41"/>
        <v>2016</v>
      </c>
      <c r="X2665" t="s">
        <v>8981</v>
      </c>
    </row>
    <row r="2666" spans="1:24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>
        <f t="shared" si="41"/>
        <v>2016</v>
      </c>
      <c r="X2666" t="s">
        <v>8982</v>
      </c>
    </row>
    <row r="2667" spans="1:24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41"/>
        <v>2016</v>
      </c>
      <c r="X2667" t="s">
        <v>8983</v>
      </c>
    </row>
    <row r="2668" spans="1:24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>
        <f t="shared" si="41"/>
        <v>2016</v>
      </c>
      <c r="X2668" t="s">
        <v>8984</v>
      </c>
    </row>
    <row r="2669" spans="1:24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 t="shared" si="41"/>
        <v>2016</v>
      </c>
      <c r="X2669" t="s">
        <v>8985</v>
      </c>
    </row>
    <row r="2670" spans="1:24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 t="str">
        <f t="shared" si="41"/>
        <v/>
      </c>
      <c r="X2670" t="s">
        <v>8986</v>
      </c>
    </row>
    <row r="2671" spans="1:24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 t="str">
        <f t="shared" si="41"/>
        <v/>
      </c>
      <c r="X2671" t="s">
        <v>8988</v>
      </c>
    </row>
    <row r="2672" spans="1:24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2014</v>
      </c>
      <c r="X2672" t="s">
        <v>8989</v>
      </c>
    </row>
    <row r="2673" spans="1:24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>
        <f t="shared" si="41"/>
        <v>2014</v>
      </c>
      <c r="X2673" t="s">
        <v>8990</v>
      </c>
    </row>
    <row r="2674" spans="1:24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2014</v>
      </c>
      <c r="X2674" t="s">
        <v>8993</v>
      </c>
    </row>
    <row r="2675" spans="1:24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 t="shared" si="41"/>
        <v>2014</v>
      </c>
      <c r="X2675" t="s">
        <v>8994</v>
      </c>
    </row>
    <row r="2676" spans="1:24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2017</v>
      </c>
      <c r="X2676" t="s">
        <v>8995</v>
      </c>
    </row>
    <row r="2677" spans="1:24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 t="str">
        <f t="shared" si="41"/>
        <v/>
      </c>
      <c r="X2677" t="s">
        <v>8997</v>
      </c>
    </row>
    <row r="2678" spans="1:24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 t="str">
        <f t="shared" si="41"/>
        <v/>
      </c>
      <c r="X2678" t="s">
        <v>8998</v>
      </c>
    </row>
    <row r="2679" spans="1:24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 t="str">
        <f t="shared" si="41"/>
        <v/>
      </c>
      <c r="X2679" t="s">
        <v>9001</v>
      </c>
    </row>
    <row r="2680" spans="1:24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 t="str">
        <f t="shared" si="41"/>
        <v/>
      </c>
      <c r="X2680" t="s">
        <v>9004</v>
      </c>
    </row>
    <row r="2681" spans="1:24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 t="str">
        <f t="shared" si="41"/>
        <v/>
      </c>
      <c r="X2681" t="s">
        <v>9005</v>
      </c>
    </row>
    <row r="2682" spans="1:24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 t="str">
        <f t="shared" si="41"/>
        <v/>
      </c>
      <c r="X2682" t="s">
        <v>9007</v>
      </c>
    </row>
    <row r="2683" spans="1:24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 t="str">
        <f t="shared" si="41"/>
        <v/>
      </c>
      <c r="X2683" t="s">
        <v>9009</v>
      </c>
    </row>
    <row r="2684" spans="1:24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 t="str">
        <f t="shared" si="41"/>
        <v/>
      </c>
      <c r="X2684" t="s">
        <v>9010</v>
      </c>
    </row>
    <row r="2685" spans="1:24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 t="str">
        <f t="shared" si="41"/>
        <v/>
      </c>
      <c r="X2685" t="s">
        <v>9011</v>
      </c>
    </row>
    <row r="2686" spans="1:24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 t="str">
        <f t="shared" si="41"/>
        <v/>
      </c>
      <c r="X2686" t="s">
        <v>9012</v>
      </c>
    </row>
    <row r="2687" spans="1:24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1"/>
        <v>2016</v>
      </c>
      <c r="X2687" t="s">
        <v>9013</v>
      </c>
    </row>
    <row r="2688" spans="1:24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41"/>
        <v>2016</v>
      </c>
      <c r="X2688" t="s">
        <v>9014</v>
      </c>
    </row>
    <row r="2689" spans="1:24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>
        <f t="shared" si="41"/>
        <v>2016</v>
      </c>
      <c r="X2689" t="s">
        <v>9015</v>
      </c>
    </row>
    <row r="2690" spans="1:24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>
        <f t="shared" si="41"/>
        <v>2015</v>
      </c>
      <c r="X2690" t="s">
        <v>9016</v>
      </c>
    </row>
    <row r="2691" spans="1:24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 t="str">
        <f t="shared" ref="V2691:V2754" si="42">IFERROR(YEAR(C2691),"")</f>
        <v/>
      </c>
      <c r="X2691" t="s">
        <v>9019</v>
      </c>
    </row>
    <row r="2692" spans="1:24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42"/>
        <v>2017</v>
      </c>
      <c r="X2692" t="s">
        <v>9021</v>
      </c>
    </row>
    <row r="2693" spans="1:24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 t="str">
        <f t="shared" si="42"/>
        <v/>
      </c>
      <c r="X2693" t="s">
        <v>9022</v>
      </c>
    </row>
    <row r="2694" spans="1:24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 t="str">
        <f t="shared" si="42"/>
        <v/>
      </c>
      <c r="X2694" t="s">
        <v>9024</v>
      </c>
    </row>
    <row r="2695" spans="1:24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 t="str">
        <f t="shared" si="42"/>
        <v/>
      </c>
      <c r="X2695" t="s">
        <v>9028</v>
      </c>
    </row>
    <row r="2696" spans="1:24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 t="str">
        <f t="shared" si="42"/>
        <v/>
      </c>
      <c r="X2696" t="s">
        <v>9029</v>
      </c>
    </row>
    <row r="2697" spans="1:24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 t="shared" si="42"/>
        <v>2016</v>
      </c>
      <c r="X2697" t="s">
        <v>9030</v>
      </c>
    </row>
    <row r="2698" spans="1:24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 t="str">
        <f t="shared" si="42"/>
        <v/>
      </c>
      <c r="X2698" t="s">
        <v>9033</v>
      </c>
    </row>
    <row r="2699" spans="1:24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 t="str">
        <f t="shared" si="42"/>
        <v/>
      </c>
      <c r="X2699" t="s">
        <v>9034</v>
      </c>
    </row>
    <row r="2700" spans="1:24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 t="str">
        <f t="shared" si="42"/>
        <v/>
      </c>
      <c r="X2700" t="s">
        <v>9035</v>
      </c>
    </row>
    <row r="2701" spans="1:24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 t="str">
        <f t="shared" si="42"/>
        <v/>
      </c>
      <c r="X2701" t="s">
        <v>9036</v>
      </c>
    </row>
    <row r="2702" spans="1:24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 t="str">
        <f t="shared" si="42"/>
        <v/>
      </c>
      <c r="X2702" t="s">
        <v>9039</v>
      </c>
    </row>
    <row r="2703" spans="1:24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 t="str">
        <f t="shared" si="42"/>
        <v/>
      </c>
      <c r="X2703" t="s">
        <v>9040</v>
      </c>
    </row>
    <row r="2704" spans="1:24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 t="str">
        <f t="shared" si="42"/>
        <v/>
      </c>
      <c r="X2704" t="s">
        <v>9043</v>
      </c>
    </row>
    <row r="2705" spans="1:24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 t="str">
        <f t="shared" si="42"/>
        <v/>
      </c>
      <c r="X2705" t="s">
        <v>9046</v>
      </c>
    </row>
    <row r="2706" spans="1:24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>
        <f t="shared" si="42"/>
        <v>2017</v>
      </c>
      <c r="X2706" t="s">
        <v>9047</v>
      </c>
    </row>
    <row r="2707" spans="1:24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 t="str">
        <f t="shared" si="42"/>
        <v/>
      </c>
      <c r="X2707" t="s">
        <v>9048</v>
      </c>
    </row>
    <row r="2708" spans="1:24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 t="str">
        <f t="shared" si="42"/>
        <v/>
      </c>
      <c r="X2708" t="s">
        <v>9051</v>
      </c>
    </row>
    <row r="2709" spans="1:24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 t="str">
        <f t="shared" si="42"/>
        <v/>
      </c>
      <c r="X2709" t="s">
        <v>9052</v>
      </c>
    </row>
    <row r="2710" spans="1:24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 t="str">
        <f t="shared" si="42"/>
        <v/>
      </c>
      <c r="X2710" t="s">
        <v>9055</v>
      </c>
    </row>
    <row r="2711" spans="1:24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 t="str">
        <f t="shared" si="42"/>
        <v/>
      </c>
      <c r="X2711" t="s">
        <v>9058</v>
      </c>
    </row>
    <row r="2712" spans="1:24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42"/>
        <v>2015</v>
      </c>
      <c r="X2712" t="s">
        <v>9059</v>
      </c>
    </row>
    <row r="2713" spans="1:24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 t="shared" si="42"/>
        <v>2017</v>
      </c>
      <c r="X2713" t="s">
        <v>9061</v>
      </c>
    </row>
    <row r="2714" spans="1:24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 t="str">
        <f t="shared" si="42"/>
        <v/>
      </c>
      <c r="X2714" t="s">
        <v>9064</v>
      </c>
    </row>
    <row r="2715" spans="1:24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 t="str">
        <f t="shared" si="42"/>
        <v/>
      </c>
      <c r="X2715" t="s">
        <v>9067</v>
      </c>
    </row>
    <row r="2716" spans="1:24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>
        <f t="shared" si="42"/>
        <v>2015</v>
      </c>
      <c r="X2716" t="s">
        <v>9068</v>
      </c>
    </row>
    <row r="2717" spans="1:24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2014</v>
      </c>
      <c r="X2717" t="s">
        <v>9069</v>
      </c>
    </row>
    <row r="2718" spans="1:24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 t="str">
        <f t="shared" si="42"/>
        <v/>
      </c>
      <c r="X2718" t="s">
        <v>9070</v>
      </c>
    </row>
    <row r="2719" spans="1:24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>
        <f t="shared" si="42"/>
        <v>2014</v>
      </c>
      <c r="X2719" t="s">
        <v>9071</v>
      </c>
    </row>
    <row r="2720" spans="1:24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 t="str">
        <f t="shared" si="42"/>
        <v/>
      </c>
      <c r="X2720" t="s">
        <v>9072</v>
      </c>
    </row>
    <row r="2721" spans="1:24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42"/>
        <v>2014</v>
      </c>
      <c r="X2721" t="s">
        <v>9074</v>
      </c>
    </row>
    <row r="2722" spans="1:24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 t="shared" si="42"/>
        <v>2014</v>
      </c>
      <c r="X2722" t="s">
        <v>9077</v>
      </c>
    </row>
    <row r="2723" spans="1:24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 t="shared" si="42"/>
        <v>2014</v>
      </c>
      <c r="X2723" t="s">
        <v>9080</v>
      </c>
    </row>
    <row r="2724" spans="1:24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 t="str">
        <f t="shared" si="42"/>
        <v/>
      </c>
      <c r="X2724" t="s">
        <v>9081</v>
      </c>
    </row>
    <row r="2725" spans="1:24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 t="shared" si="42"/>
        <v>2014</v>
      </c>
      <c r="X2725" t="s">
        <v>9082</v>
      </c>
    </row>
    <row r="2726" spans="1:24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2"/>
        <v>2014</v>
      </c>
      <c r="X2726" t="s">
        <v>9084</v>
      </c>
    </row>
    <row r="2727" spans="1:24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>
        <f t="shared" si="42"/>
        <v>2017</v>
      </c>
      <c r="X2727" t="s">
        <v>9087</v>
      </c>
    </row>
    <row r="2728" spans="1:24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42"/>
        <v>2017</v>
      </c>
      <c r="X2728" t="s">
        <v>9088</v>
      </c>
    </row>
    <row r="2729" spans="1:24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 t="str">
        <f t="shared" si="42"/>
        <v/>
      </c>
      <c r="X2729" t="s">
        <v>9089</v>
      </c>
    </row>
    <row r="2730" spans="1:24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 t="str">
        <f t="shared" si="42"/>
        <v/>
      </c>
      <c r="X2730" t="s">
        <v>9090</v>
      </c>
    </row>
    <row r="2731" spans="1:24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 t="str">
        <f t="shared" si="42"/>
        <v/>
      </c>
      <c r="X2731" t="s">
        <v>9091</v>
      </c>
    </row>
    <row r="2732" spans="1:24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 t="str">
        <f t="shared" si="42"/>
        <v/>
      </c>
      <c r="X2732" t="s">
        <v>9092</v>
      </c>
    </row>
    <row r="2733" spans="1:24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 t="str">
        <f t="shared" si="42"/>
        <v/>
      </c>
      <c r="X2733" t="s">
        <v>9093</v>
      </c>
    </row>
    <row r="2734" spans="1:24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 t="shared" si="42"/>
        <v>2014</v>
      </c>
      <c r="X2734" t="s">
        <v>9094</v>
      </c>
    </row>
    <row r="2735" spans="1:24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2014</v>
      </c>
      <c r="X2735" t="s">
        <v>9095</v>
      </c>
    </row>
    <row r="2736" spans="1:24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 t="str">
        <f t="shared" si="42"/>
        <v/>
      </c>
      <c r="X2736" t="s">
        <v>9096</v>
      </c>
    </row>
    <row r="2737" spans="1:24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 t="str">
        <f t="shared" si="42"/>
        <v/>
      </c>
      <c r="X2737" t="s">
        <v>9099</v>
      </c>
    </row>
    <row r="2738" spans="1:24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 t="str">
        <f t="shared" si="42"/>
        <v/>
      </c>
      <c r="X2738" t="s">
        <v>9100</v>
      </c>
    </row>
    <row r="2739" spans="1:24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 t="str">
        <f t="shared" si="42"/>
        <v/>
      </c>
      <c r="X2739" t="s">
        <v>9102</v>
      </c>
    </row>
    <row r="2740" spans="1:24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 t="str">
        <f t="shared" si="42"/>
        <v/>
      </c>
      <c r="X2740" t="s">
        <v>9103</v>
      </c>
    </row>
    <row r="2741" spans="1:24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 t="str">
        <f t="shared" si="42"/>
        <v/>
      </c>
      <c r="X2741" t="s">
        <v>9104</v>
      </c>
    </row>
    <row r="2742" spans="1:24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 t="str">
        <f t="shared" si="42"/>
        <v/>
      </c>
      <c r="X2742" t="s">
        <v>9105</v>
      </c>
    </row>
    <row r="2743" spans="1:24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 t="str">
        <f t="shared" si="42"/>
        <v/>
      </c>
      <c r="X2743" t="s">
        <v>9106</v>
      </c>
    </row>
    <row r="2744" spans="1:24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>
        <f t="shared" si="42"/>
        <v>2014</v>
      </c>
      <c r="X2744" t="s">
        <v>9107</v>
      </c>
    </row>
    <row r="2745" spans="1:24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 t="str">
        <f t="shared" si="42"/>
        <v/>
      </c>
      <c r="X2745" t="s">
        <v>9108</v>
      </c>
    </row>
    <row r="2746" spans="1:24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 t="str">
        <f t="shared" si="42"/>
        <v/>
      </c>
      <c r="X2746" t="s">
        <v>9111</v>
      </c>
    </row>
    <row r="2747" spans="1:24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2017</v>
      </c>
      <c r="X2747" t="s">
        <v>9112</v>
      </c>
    </row>
    <row r="2748" spans="1:24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2014</v>
      </c>
      <c r="X2748" t="s">
        <v>9113</v>
      </c>
    </row>
    <row r="2749" spans="1:24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 t="str">
        <f t="shared" si="42"/>
        <v/>
      </c>
      <c r="X2749" t="s">
        <v>9114</v>
      </c>
    </row>
    <row r="2750" spans="1:24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>
        <f t="shared" si="42"/>
        <v>2015</v>
      </c>
      <c r="X2750" t="s">
        <v>9115</v>
      </c>
    </row>
    <row r="2751" spans="1:24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2"/>
        <v>2014</v>
      </c>
      <c r="X2751" t="s">
        <v>9117</v>
      </c>
    </row>
    <row r="2752" spans="1:24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>
        <f t="shared" si="42"/>
        <v>2014</v>
      </c>
      <c r="X2752" t="s">
        <v>9119</v>
      </c>
    </row>
    <row r="2753" spans="1:24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 t="str">
        <f t="shared" si="42"/>
        <v/>
      </c>
      <c r="X2753" t="s">
        <v>9120</v>
      </c>
    </row>
    <row r="2754" spans="1:24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 t="str">
        <f t="shared" si="42"/>
        <v/>
      </c>
      <c r="X2754" t="s">
        <v>9121</v>
      </c>
    </row>
    <row r="2755" spans="1:24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 t="str">
        <f t="shared" ref="V2755:V2818" si="43">IFERROR(YEAR(C2755),"")</f>
        <v/>
      </c>
      <c r="X2755" t="s">
        <v>9122</v>
      </c>
    </row>
    <row r="2756" spans="1:24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 t="str">
        <f t="shared" si="43"/>
        <v/>
      </c>
      <c r="X2756" t="s">
        <v>9123</v>
      </c>
    </row>
    <row r="2757" spans="1:24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 t="str">
        <f t="shared" si="43"/>
        <v/>
      </c>
      <c r="X2757" t="s">
        <v>9124</v>
      </c>
    </row>
    <row r="2758" spans="1:24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 t="str">
        <f t="shared" si="43"/>
        <v/>
      </c>
      <c r="X2758" t="s">
        <v>9126</v>
      </c>
    </row>
    <row r="2759" spans="1:24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>
        <f t="shared" si="43"/>
        <v>2016</v>
      </c>
      <c r="X2759" t="s">
        <v>9127</v>
      </c>
    </row>
    <row r="2760" spans="1:24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>
        <f t="shared" si="43"/>
        <v>2016</v>
      </c>
      <c r="X2760" t="s">
        <v>9128</v>
      </c>
    </row>
    <row r="2761" spans="1:24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 t="shared" si="43"/>
        <v>2016</v>
      </c>
      <c r="X2761" t="s">
        <v>9130</v>
      </c>
    </row>
    <row r="2762" spans="1:24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 t="str">
        <f t="shared" si="43"/>
        <v/>
      </c>
      <c r="X2762" t="s">
        <v>9133</v>
      </c>
    </row>
    <row r="2763" spans="1:24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>
        <f t="shared" si="43"/>
        <v>2017</v>
      </c>
      <c r="X2763" t="s">
        <v>9134</v>
      </c>
    </row>
    <row r="2764" spans="1:24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2017</v>
      </c>
      <c r="X2764" t="s">
        <v>9136</v>
      </c>
    </row>
    <row r="2765" spans="1:24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 t="str">
        <f t="shared" si="43"/>
        <v/>
      </c>
      <c r="X2765" t="s">
        <v>9137</v>
      </c>
    </row>
    <row r="2766" spans="1:24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 t="str">
        <f t="shared" si="43"/>
        <v/>
      </c>
      <c r="X2766" t="s">
        <v>9140</v>
      </c>
    </row>
    <row r="2767" spans="1:24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 t="str">
        <f t="shared" si="43"/>
        <v/>
      </c>
      <c r="X2767" t="s">
        <v>9141</v>
      </c>
    </row>
    <row r="2768" spans="1:24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 t="str">
        <f t="shared" si="43"/>
        <v/>
      </c>
      <c r="X2768" t="s">
        <v>9143</v>
      </c>
    </row>
    <row r="2769" spans="1:24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 t="str">
        <f t="shared" si="43"/>
        <v/>
      </c>
      <c r="X2769" t="s">
        <v>9144</v>
      </c>
    </row>
    <row r="2770" spans="1:24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>
        <f t="shared" si="43"/>
        <v>2015</v>
      </c>
      <c r="X2770" t="s">
        <v>9145</v>
      </c>
    </row>
    <row r="2771" spans="1:24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 t="shared" si="43"/>
        <v>2015</v>
      </c>
      <c r="X2771" t="s">
        <v>9146</v>
      </c>
    </row>
    <row r="2772" spans="1:24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3"/>
        <v>2015</v>
      </c>
      <c r="X2772" t="s">
        <v>9147</v>
      </c>
    </row>
    <row r="2773" spans="1:24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>
        <f t="shared" si="43"/>
        <v>2016</v>
      </c>
      <c r="X2773" t="s">
        <v>9150</v>
      </c>
    </row>
    <row r="2774" spans="1:24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3"/>
        <v>2017</v>
      </c>
      <c r="X2774" t="s">
        <v>9151</v>
      </c>
    </row>
    <row r="2775" spans="1:24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 t="str">
        <f t="shared" si="43"/>
        <v/>
      </c>
      <c r="X2775" t="s">
        <v>9154</v>
      </c>
    </row>
    <row r="2776" spans="1:24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>
        <f t="shared" si="43"/>
        <v>2017</v>
      </c>
      <c r="X2776" t="s">
        <v>9159</v>
      </c>
    </row>
    <row r="2777" spans="1:24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 t="str">
        <f t="shared" si="43"/>
        <v/>
      </c>
      <c r="X2777" t="s">
        <v>9160</v>
      </c>
    </row>
    <row r="2778" spans="1:24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 t="str">
        <f t="shared" si="43"/>
        <v/>
      </c>
      <c r="X2778" t="s">
        <v>9161</v>
      </c>
    </row>
    <row r="2779" spans="1:24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 t="str">
        <f t="shared" si="43"/>
        <v/>
      </c>
      <c r="X2779" t="s">
        <v>9162</v>
      </c>
    </row>
    <row r="2780" spans="1:24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 t="str">
        <f t="shared" si="43"/>
        <v/>
      </c>
      <c r="X2780" t="s">
        <v>9163</v>
      </c>
    </row>
    <row r="2781" spans="1:24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 t="str">
        <f t="shared" si="43"/>
        <v/>
      </c>
      <c r="X2781" t="s">
        <v>9164</v>
      </c>
    </row>
    <row r="2782" spans="1:24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>
        <f t="shared" si="43"/>
        <v>2017</v>
      </c>
      <c r="X2782" t="s">
        <v>9169</v>
      </c>
    </row>
    <row r="2783" spans="1:24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 t="str">
        <f t="shared" si="43"/>
        <v/>
      </c>
      <c r="X2783" t="s">
        <v>9170</v>
      </c>
    </row>
    <row r="2784" spans="1:24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2016</v>
      </c>
      <c r="X2784" t="s">
        <v>9171</v>
      </c>
    </row>
    <row r="2785" spans="1:24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>
        <f t="shared" si="43"/>
        <v>2016</v>
      </c>
      <c r="X2785" t="s">
        <v>9172</v>
      </c>
    </row>
    <row r="2786" spans="1:24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43"/>
        <v>2016</v>
      </c>
      <c r="X2786" t="s">
        <v>9173</v>
      </c>
    </row>
    <row r="2787" spans="1:24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 t="str">
        <f t="shared" si="43"/>
        <v/>
      </c>
      <c r="X2787" t="s">
        <v>9174</v>
      </c>
    </row>
    <row r="2788" spans="1:24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 t="str">
        <f t="shared" si="43"/>
        <v/>
      </c>
      <c r="X2788" t="s">
        <v>9175</v>
      </c>
    </row>
    <row r="2789" spans="1:24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 t="shared" si="43"/>
        <v>2014</v>
      </c>
      <c r="X2789" t="s">
        <v>9178</v>
      </c>
    </row>
    <row r="2790" spans="1:24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3"/>
        <v>2014</v>
      </c>
      <c r="X2790" t="s">
        <v>9179</v>
      </c>
    </row>
    <row r="2791" spans="1:24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 t="shared" si="43"/>
        <v>2014</v>
      </c>
      <c r="X2791" t="s">
        <v>9182</v>
      </c>
    </row>
    <row r="2792" spans="1:24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 t="str">
        <f t="shared" si="43"/>
        <v/>
      </c>
      <c r="X2792" t="s">
        <v>9185</v>
      </c>
    </row>
    <row r="2793" spans="1:24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 t="str">
        <f t="shared" si="43"/>
        <v/>
      </c>
      <c r="X2793" t="s">
        <v>9186</v>
      </c>
    </row>
    <row r="2794" spans="1:24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 t="str">
        <f t="shared" si="43"/>
        <v/>
      </c>
      <c r="X2794" t="s">
        <v>9187</v>
      </c>
    </row>
    <row r="2795" spans="1:24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>
        <f t="shared" si="43"/>
        <v>2014</v>
      </c>
      <c r="X2795" t="s">
        <v>9188</v>
      </c>
    </row>
    <row r="2796" spans="1:24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3"/>
        <v>2014</v>
      </c>
      <c r="X2796" t="s">
        <v>9189</v>
      </c>
    </row>
    <row r="2797" spans="1:24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3"/>
        <v>2014</v>
      </c>
      <c r="X2797" t="s">
        <v>9192</v>
      </c>
    </row>
    <row r="2798" spans="1:24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2014</v>
      </c>
      <c r="X2798" t="s">
        <v>9193</v>
      </c>
    </row>
    <row r="2799" spans="1:24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 t="str">
        <f t="shared" si="43"/>
        <v/>
      </c>
      <c r="X2799" t="s">
        <v>9194</v>
      </c>
    </row>
    <row r="2800" spans="1:24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 t="str">
        <f t="shared" si="43"/>
        <v/>
      </c>
      <c r="X2800" t="s">
        <v>9197</v>
      </c>
    </row>
    <row r="2801" spans="1:24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 t="str">
        <f t="shared" si="43"/>
        <v/>
      </c>
      <c r="X2801" t="s">
        <v>9198</v>
      </c>
    </row>
    <row r="2802" spans="1:24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 t="str">
        <f t="shared" si="43"/>
        <v/>
      </c>
      <c r="X2802" t="s">
        <v>9199</v>
      </c>
    </row>
    <row r="2803" spans="1:24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 t="shared" si="43"/>
        <v>2015</v>
      </c>
      <c r="X2803" t="s">
        <v>9200</v>
      </c>
    </row>
    <row r="2804" spans="1:24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2017</v>
      </c>
      <c r="X2804" t="s">
        <v>9201</v>
      </c>
    </row>
    <row r="2805" spans="1:24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 t="shared" si="43"/>
        <v>2015</v>
      </c>
      <c r="X2805" t="s">
        <v>9202</v>
      </c>
    </row>
    <row r="2806" spans="1:24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>
        <f t="shared" si="43"/>
        <v>2015</v>
      </c>
      <c r="X2806" t="s">
        <v>9203</v>
      </c>
    </row>
    <row r="2807" spans="1:24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 t="shared" si="43"/>
        <v>2015</v>
      </c>
      <c r="X2807" t="s">
        <v>9206</v>
      </c>
    </row>
    <row r="2808" spans="1:24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 t="str">
        <f t="shared" si="43"/>
        <v/>
      </c>
      <c r="X2808" t="s">
        <v>9207</v>
      </c>
    </row>
    <row r="2809" spans="1:24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 t="str">
        <f t="shared" si="43"/>
        <v/>
      </c>
      <c r="X2809" t="s">
        <v>9209</v>
      </c>
    </row>
    <row r="2810" spans="1:24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 t="str">
        <f t="shared" si="43"/>
        <v/>
      </c>
      <c r="X2810" t="s">
        <v>9210</v>
      </c>
    </row>
    <row r="2811" spans="1:24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 t="str">
        <f t="shared" si="43"/>
        <v/>
      </c>
      <c r="X2811" t="s">
        <v>9212</v>
      </c>
    </row>
    <row r="2812" spans="1:24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 t="str">
        <f t="shared" si="43"/>
        <v/>
      </c>
      <c r="X2812" t="s">
        <v>9214</v>
      </c>
    </row>
    <row r="2813" spans="1:24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 t="str">
        <f t="shared" si="43"/>
        <v/>
      </c>
      <c r="X2813" t="s">
        <v>9217</v>
      </c>
    </row>
    <row r="2814" spans="1:24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 t="str">
        <f t="shared" si="43"/>
        <v/>
      </c>
      <c r="X2814" t="s">
        <v>9218</v>
      </c>
    </row>
    <row r="2815" spans="1:24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 t="str">
        <f t="shared" si="43"/>
        <v/>
      </c>
      <c r="X2815" t="s">
        <v>9219</v>
      </c>
    </row>
    <row r="2816" spans="1:24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 t="str">
        <f t="shared" si="43"/>
        <v/>
      </c>
      <c r="X2816" t="s">
        <v>9220</v>
      </c>
    </row>
    <row r="2817" spans="1:24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>
        <f t="shared" si="43"/>
        <v>2015</v>
      </c>
      <c r="X2817" t="s">
        <v>9221</v>
      </c>
    </row>
    <row r="2818" spans="1:24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>
        <f t="shared" si="43"/>
        <v>2015</v>
      </c>
      <c r="X2818" t="s">
        <v>9224</v>
      </c>
    </row>
    <row r="2819" spans="1:24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44">IFERROR(YEAR(C2819),"")</f>
        <v>2015</v>
      </c>
      <c r="X2819" t="s">
        <v>9225</v>
      </c>
    </row>
    <row r="2820" spans="1:24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 t="shared" si="44"/>
        <v>2015</v>
      </c>
      <c r="X2820" t="s">
        <v>9226</v>
      </c>
    </row>
    <row r="2821" spans="1:24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>
        <f t="shared" si="44"/>
        <v>2016</v>
      </c>
      <c r="X2821" t="s">
        <v>9227</v>
      </c>
    </row>
    <row r="2822" spans="1:24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4"/>
        <v>2016</v>
      </c>
      <c r="X2822" t="s">
        <v>9228</v>
      </c>
    </row>
    <row r="2823" spans="1:24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 t="str">
        <f t="shared" si="44"/>
        <v/>
      </c>
      <c r="X2823" t="s">
        <v>9230</v>
      </c>
    </row>
    <row r="2824" spans="1:24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 t="str">
        <f t="shared" si="44"/>
        <v/>
      </c>
      <c r="X2824" t="s">
        <v>9231</v>
      </c>
    </row>
    <row r="2825" spans="1:24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 t="str">
        <f t="shared" si="44"/>
        <v/>
      </c>
      <c r="X2825" t="s">
        <v>9232</v>
      </c>
    </row>
    <row r="2826" spans="1:24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 t="str">
        <f t="shared" si="44"/>
        <v/>
      </c>
      <c r="X2826" t="s">
        <v>9233</v>
      </c>
    </row>
    <row r="2827" spans="1:24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 t="str">
        <f t="shared" si="44"/>
        <v/>
      </c>
      <c r="X2827" t="s">
        <v>9234</v>
      </c>
    </row>
    <row r="2828" spans="1:24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 t="str">
        <f t="shared" si="44"/>
        <v/>
      </c>
      <c r="X2828" t="s">
        <v>9237</v>
      </c>
    </row>
    <row r="2829" spans="1:24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 t="str">
        <f t="shared" si="44"/>
        <v/>
      </c>
      <c r="X2829" t="s">
        <v>9238</v>
      </c>
    </row>
    <row r="2830" spans="1:24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 t="str">
        <f t="shared" si="44"/>
        <v/>
      </c>
      <c r="X2830" t="s">
        <v>9240</v>
      </c>
    </row>
    <row r="2831" spans="1:24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 t="str">
        <f t="shared" si="44"/>
        <v/>
      </c>
      <c r="X2831" t="s">
        <v>9241</v>
      </c>
    </row>
    <row r="2832" spans="1:24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 t="str">
        <f t="shared" si="44"/>
        <v/>
      </c>
      <c r="X2832" t="s">
        <v>9242</v>
      </c>
    </row>
    <row r="2833" spans="1:24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>
        <f t="shared" si="44"/>
        <v>2014</v>
      </c>
      <c r="X2833" t="s">
        <v>9244</v>
      </c>
    </row>
    <row r="2834" spans="1:24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2014</v>
      </c>
      <c r="X2834" t="s">
        <v>9245</v>
      </c>
    </row>
    <row r="2835" spans="1:24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 t="str">
        <f t="shared" si="44"/>
        <v/>
      </c>
      <c r="X2835" t="s">
        <v>9248</v>
      </c>
    </row>
    <row r="2836" spans="1:24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 t="str">
        <f t="shared" si="44"/>
        <v/>
      </c>
      <c r="X2836" t="s">
        <v>9249</v>
      </c>
    </row>
    <row r="2837" spans="1:24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 t="shared" si="44"/>
        <v>2017</v>
      </c>
      <c r="X2837" t="s">
        <v>9250</v>
      </c>
    </row>
    <row r="2838" spans="1:24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2017</v>
      </c>
      <c r="X2838" t="s">
        <v>9251</v>
      </c>
    </row>
    <row r="2839" spans="1:24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 t="shared" si="44"/>
        <v>2017</v>
      </c>
      <c r="X2839" t="s">
        <v>9253</v>
      </c>
    </row>
    <row r="2840" spans="1:24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 t="shared" si="44"/>
        <v>2016</v>
      </c>
      <c r="X2840" t="s">
        <v>9254</v>
      </c>
    </row>
    <row r="2841" spans="1:24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 t="shared" si="44"/>
        <v>2015</v>
      </c>
      <c r="X2841" t="s">
        <v>9255</v>
      </c>
    </row>
    <row r="2842" spans="1:24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 t="str">
        <f t="shared" si="44"/>
        <v/>
      </c>
      <c r="X2842" t="s">
        <v>9256</v>
      </c>
    </row>
    <row r="2843" spans="1:24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 t="str">
        <f t="shared" si="44"/>
        <v/>
      </c>
      <c r="X2843" t="s">
        <v>9257</v>
      </c>
    </row>
    <row r="2844" spans="1:24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 t="str">
        <f t="shared" si="44"/>
        <v/>
      </c>
      <c r="X2844" t="s">
        <v>9258</v>
      </c>
    </row>
    <row r="2845" spans="1:24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 t="str">
        <f t="shared" si="44"/>
        <v/>
      </c>
      <c r="X2845" t="s">
        <v>9259</v>
      </c>
    </row>
    <row r="2846" spans="1:24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 t="str">
        <f t="shared" si="44"/>
        <v/>
      </c>
      <c r="X2846" t="s">
        <v>9260</v>
      </c>
    </row>
    <row r="2847" spans="1:24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 t="str">
        <f t="shared" si="44"/>
        <v/>
      </c>
      <c r="X2847" t="s">
        <v>9261</v>
      </c>
    </row>
    <row r="2848" spans="1:24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44"/>
        <v>2017</v>
      </c>
      <c r="X2848" t="s">
        <v>9262</v>
      </c>
    </row>
    <row r="2849" spans="1:24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>
        <f t="shared" si="44"/>
        <v>2017</v>
      </c>
      <c r="X2849" t="s">
        <v>9263</v>
      </c>
    </row>
    <row r="2850" spans="1:24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 t="shared" si="44"/>
        <v>2017</v>
      </c>
      <c r="X2850" t="s">
        <v>9264</v>
      </c>
    </row>
    <row r="2851" spans="1:24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 t="str">
        <f t="shared" si="44"/>
        <v/>
      </c>
      <c r="X2851" t="s">
        <v>9265</v>
      </c>
    </row>
    <row r="2852" spans="1:24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44"/>
        <v>2016</v>
      </c>
      <c r="X2852" t="s">
        <v>9266</v>
      </c>
    </row>
    <row r="2853" spans="1:24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 t="str">
        <f t="shared" si="44"/>
        <v/>
      </c>
      <c r="X2853" t="s">
        <v>9267</v>
      </c>
    </row>
    <row r="2854" spans="1:24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 t="str">
        <f t="shared" si="44"/>
        <v/>
      </c>
      <c r="X2854" t="s">
        <v>9268</v>
      </c>
    </row>
    <row r="2855" spans="1:24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 t="str">
        <f t="shared" si="44"/>
        <v/>
      </c>
      <c r="X2855" t="s">
        <v>9269</v>
      </c>
    </row>
    <row r="2856" spans="1:24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 t="str">
        <f t="shared" si="44"/>
        <v/>
      </c>
      <c r="X2856" t="s">
        <v>9270</v>
      </c>
    </row>
    <row r="2857" spans="1:24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 t="str">
        <f t="shared" si="44"/>
        <v/>
      </c>
      <c r="X2857" t="s">
        <v>9271</v>
      </c>
    </row>
    <row r="2858" spans="1:24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 t="str">
        <f t="shared" si="44"/>
        <v/>
      </c>
      <c r="X2858" t="s">
        <v>9272</v>
      </c>
    </row>
    <row r="2859" spans="1:24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 t="str">
        <f t="shared" si="44"/>
        <v/>
      </c>
      <c r="X2859" t="s">
        <v>9273</v>
      </c>
    </row>
    <row r="2860" spans="1:24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 t="str">
        <f t="shared" si="44"/>
        <v/>
      </c>
      <c r="X2860" t="s">
        <v>9274</v>
      </c>
    </row>
    <row r="2861" spans="1:24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 t="str">
        <f t="shared" si="44"/>
        <v/>
      </c>
      <c r="X2861" t="s">
        <v>9275</v>
      </c>
    </row>
    <row r="2862" spans="1:24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 t="str">
        <f t="shared" si="44"/>
        <v/>
      </c>
      <c r="X2862" t="s">
        <v>9277</v>
      </c>
    </row>
    <row r="2863" spans="1:24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 t="str">
        <f t="shared" si="44"/>
        <v/>
      </c>
      <c r="X2863" t="s">
        <v>9278</v>
      </c>
    </row>
    <row r="2864" spans="1:24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4"/>
        <v>2017</v>
      </c>
      <c r="X2864" t="s">
        <v>9280</v>
      </c>
    </row>
    <row r="2865" spans="1:24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 t="str">
        <f t="shared" si="44"/>
        <v/>
      </c>
      <c r="X2865" t="s">
        <v>9281</v>
      </c>
    </row>
    <row r="2866" spans="1:24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 t="str">
        <f t="shared" si="44"/>
        <v/>
      </c>
      <c r="X2866" t="s">
        <v>9282</v>
      </c>
    </row>
    <row r="2867" spans="1:24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 t="str">
        <f t="shared" si="44"/>
        <v/>
      </c>
      <c r="X2867" t="s">
        <v>9283</v>
      </c>
    </row>
    <row r="2868" spans="1:24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 t="str">
        <f t="shared" si="44"/>
        <v/>
      </c>
      <c r="X2868" t="s">
        <v>9284</v>
      </c>
    </row>
    <row r="2869" spans="1:24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 t="shared" si="44"/>
        <v>2016</v>
      </c>
      <c r="X2869" t="s">
        <v>9286</v>
      </c>
    </row>
    <row r="2870" spans="1:24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2016</v>
      </c>
      <c r="X2870" t="s">
        <v>9289</v>
      </c>
    </row>
    <row r="2871" spans="1:24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4"/>
        <v>2017</v>
      </c>
      <c r="X2871" t="s">
        <v>9290</v>
      </c>
    </row>
    <row r="2872" spans="1:24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 t="str">
        <f t="shared" si="44"/>
        <v/>
      </c>
      <c r="X2872" t="s">
        <v>9291</v>
      </c>
    </row>
    <row r="2873" spans="1:24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 t="str">
        <f t="shared" si="44"/>
        <v/>
      </c>
      <c r="X2873" t="s">
        <v>9292</v>
      </c>
    </row>
    <row r="2874" spans="1:24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 t="str">
        <f t="shared" si="44"/>
        <v/>
      </c>
      <c r="X2874" t="s">
        <v>9295</v>
      </c>
    </row>
    <row r="2875" spans="1:24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 t="str">
        <f t="shared" si="44"/>
        <v/>
      </c>
      <c r="X2875" t="s">
        <v>9296</v>
      </c>
    </row>
    <row r="2876" spans="1:24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 t="str">
        <f t="shared" si="44"/>
        <v/>
      </c>
      <c r="X2876" t="s">
        <v>9297</v>
      </c>
    </row>
    <row r="2877" spans="1:24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 t="str">
        <f t="shared" si="44"/>
        <v/>
      </c>
      <c r="X2877" t="s">
        <v>9299</v>
      </c>
    </row>
    <row r="2878" spans="1:24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 t="str">
        <f t="shared" si="44"/>
        <v/>
      </c>
      <c r="X2878" t="s">
        <v>9300</v>
      </c>
    </row>
    <row r="2879" spans="1:24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 t="str">
        <f t="shared" si="44"/>
        <v/>
      </c>
      <c r="X2879" t="s">
        <v>9301</v>
      </c>
    </row>
    <row r="2880" spans="1:24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 t="str">
        <f t="shared" si="44"/>
        <v/>
      </c>
      <c r="X2880" t="s">
        <v>9303</v>
      </c>
    </row>
    <row r="2881" spans="1:24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 t="str">
        <f t="shared" si="44"/>
        <v/>
      </c>
      <c r="X2881" t="s">
        <v>9304</v>
      </c>
    </row>
    <row r="2882" spans="1:24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 t="str">
        <f t="shared" si="44"/>
        <v/>
      </c>
      <c r="X2882" t="s">
        <v>9305</v>
      </c>
    </row>
    <row r="2883" spans="1:24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 t="str">
        <f t="shared" ref="V2883:V2946" si="45">IFERROR(YEAR(C2883),"")</f>
        <v/>
      </c>
      <c r="X2883" t="s">
        <v>9306</v>
      </c>
    </row>
    <row r="2884" spans="1:24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 t="str">
        <f t="shared" si="45"/>
        <v/>
      </c>
      <c r="X2884" t="s">
        <v>9307</v>
      </c>
    </row>
    <row r="2885" spans="1:24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2016</v>
      </c>
      <c r="X2885" t="s">
        <v>9308</v>
      </c>
    </row>
    <row r="2886" spans="1:24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 t="str">
        <f t="shared" si="45"/>
        <v/>
      </c>
      <c r="X2886" t="s">
        <v>9309</v>
      </c>
    </row>
    <row r="2887" spans="1:24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 t="str">
        <f t="shared" si="45"/>
        <v/>
      </c>
      <c r="X2887" t="s">
        <v>9310</v>
      </c>
    </row>
    <row r="2888" spans="1:24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 t="str">
        <f t="shared" si="45"/>
        <v/>
      </c>
      <c r="X2888" t="s">
        <v>9311</v>
      </c>
    </row>
    <row r="2889" spans="1:24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 t="str">
        <f t="shared" si="45"/>
        <v/>
      </c>
      <c r="X2889" t="s">
        <v>9312</v>
      </c>
    </row>
    <row r="2890" spans="1:24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 t="str">
        <f t="shared" si="45"/>
        <v/>
      </c>
      <c r="X2890" t="s">
        <v>9313</v>
      </c>
    </row>
    <row r="2891" spans="1:24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>
        <f t="shared" si="45"/>
        <v>2017</v>
      </c>
      <c r="X2891" t="s">
        <v>9316</v>
      </c>
    </row>
    <row r="2892" spans="1:24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 t="str">
        <f t="shared" si="45"/>
        <v/>
      </c>
      <c r="X2892" t="s">
        <v>9318</v>
      </c>
    </row>
    <row r="2893" spans="1:24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 t="str">
        <f t="shared" si="45"/>
        <v/>
      </c>
      <c r="X2893" t="s">
        <v>9319</v>
      </c>
    </row>
    <row r="2894" spans="1:24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 t="str">
        <f t="shared" si="45"/>
        <v/>
      </c>
      <c r="X2894" t="s">
        <v>9322</v>
      </c>
    </row>
    <row r="2895" spans="1:24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 t="str">
        <f t="shared" si="45"/>
        <v/>
      </c>
      <c r="X2895" t="s">
        <v>9323</v>
      </c>
    </row>
    <row r="2896" spans="1:24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 t="str">
        <f t="shared" si="45"/>
        <v/>
      </c>
      <c r="X2896" t="s">
        <v>9324</v>
      </c>
    </row>
    <row r="2897" spans="1:24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 t="str">
        <f t="shared" si="45"/>
        <v/>
      </c>
      <c r="X2897" t="s">
        <v>9325</v>
      </c>
    </row>
    <row r="2898" spans="1:24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 t="str">
        <f t="shared" si="45"/>
        <v/>
      </c>
      <c r="X2898" t="s">
        <v>9326</v>
      </c>
    </row>
    <row r="2899" spans="1:24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5"/>
        <v>2016</v>
      </c>
      <c r="X2899" t="s">
        <v>9327</v>
      </c>
    </row>
    <row r="2900" spans="1:24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 t="str">
        <f t="shared" si="45"/>
        <v/>
      </c>
      <c r="X2900" t="s">
        <v>9328</v>
      </c>
    </row>
    <row r="2901" spans="1:24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5"/>
        <v>2015</v>
      </c>
      <c r="X2901" t="s">
        <v>9329</v>
      </c>
    </row>
    <row r="2902" spans="1:24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>
        <f t="shared" si="45"/>
        <v>2015</v>
      </c>
      <c r="X2902" t="s">
        <v>9330</v>
      </c>
    </row>
    <row r="2903" spans="1:24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 t="shared" si="45"/>
        <v>2017</v>
      </c>
      <c r="X2903" t="s">
        <v>9331</v>
      </c>
    </row>
    <row r="2904" spans="1:24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 t="shared" si="45"/>
        <v>2016</v>
      </c>
      <c r="X2904" t="s">
        <v>9334</v>
      </c>
    </row>
    <row r="2905" spans="1:24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 t="str">
        <f t="shared" si="45"/>
        <v/>
      </c>
      <c r="X2905" t="s">
        <v>9335</v>
      </c>
    </row>
    <row r="2906" spans="1:24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 t="str">
        <f t="shared" si="45"/>
        <v/>
      </c>
      <c r="X2906" t="s">
        <v>9336</v>
      </c>
    </row>
    <row r="2907" spans="1:24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 t="str">
        <f t="shared" si="45"/>
        <v/>
      </c>
      <c r="X2907" t="s">
        <v>9338</v>
      </c>
    </row>
    <row r="2908" spans="1:24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>
        <f t="shared" si="45"/>
        <v>2017</v>
      </c>
      <c r="X2908" t="s">
        <v>9339</v>
      </c>
    </row>
    <row r="2909" spans="1:24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>
        <f t="shared" si="45"/>
        <v>2017</v>
      </c>
      <c r="X2909" t="s">
        <v>9340</v>
      </c>
    </row>
    <row r="2910" spans="1:24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 t="shared" si="45"/>
        <v>2017</v>
      </c>
      <c r="X2910" t="s">
        <v>9341</v>
      </c>
    </row>
    <row r="2911" spans="1:24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 t="str">
        <f t="shared" si="45"/>
        <v/>
      </c>
      <c r="X2911" t="s">
        <v>9342</v>
      </c>
    </row>
    <row r="2912" spans="1:24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5"/>
        <v>2015</v>
      </c>
      <c r="X2912" t="s">
        <v>9345</v>
      </c>
    </row>
    <row r="2913" spans="1:24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 t="str">
        <f t="shared" si="45"/>
        <v/>
      </c>
      <c r="X2913" t="s">
        <v>9346</v>
      </c>
    </row>
    <row r="2914" spans="1:24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 t="str">
        <f t="shared" si="45"/>
        <v/>
      </c>
      <c r="X2914" t="s">
        <v>9347</v>
      </c>
    </row>
    <row r="2915" spans="1:24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 t="str">
        <f t="shared" si="45"/>
        <v/>
      </c>
      <c r="X2915" t="s">
        <v>9352</v>
      </c>
    </row>
    <row r="2916" spans="1:24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2015</v>
      </c>
      <c r="X2916" t="s">
        <v>9355</v>
      </c>
    </row>
    <row r="2917" spans="1:24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>
        <f t="shared" si="45"/>
        <v>2015</v>
      </c>
      <c r="X2917" t="s">
        <v>9356</v>
      </c>
    </row>
    <row r="2918" spans="1:24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5"/>
        <v>2015</v>
      </c>
      <c r="X2918" t="s">
        <v>9359</v>
      </c>
    </row>
    <row r="2919" spans="1:24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 t="str">
        <f t="shared" si="45"/>
        <v/>
      </c>
      <c r="X2919" t="s">
        <v>9360</v>
      </c>
    </row>
    <row r="2920" spans="1:24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 t="str">
        <f t="shared" si="45"/>
        <v/>
      </c>
      <c r="X2920" t="s">
        <v>9361</v>
      </c>
    </row>
    <row r="2921" spans="1:24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 t="str">
        <f t="shared" si="45"/>
        <v/>
      </c>
      <c r="X2921" t="s">
        <v>9362</v>
      </c>
    </row>
    <row r="2922" spans="1:24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 t="str">
        <f t="shared" si="45"/>
        <v/>
      </c>
      <c r="X2922" t="s">
        <v>9363</v>
      </c>
    </row>
    <row r="2923" spans="1:24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 t="str">
        <f t="shared" si="45"/>
        <v/>
      </c>
      <c r="X2923" t="s">
        <v>9365</v>
      </c>
    </row>
    <row r="2924" spans="1:24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 t="str">
        <f t="shared" si="45"/>
        <v/>
      </c>
      <c r="X2924" t="s">
        <v>9367</v>
      </c>
    </row>
    <row r="2925" spans="1:24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 t="str">
        <f t="shared" si="45"/>
        <v/>
      </c>
      <c r="X2925" t="s">
        <v>9370</v>
      </c>
    </row>
    <row r="2926" spans="1:24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5"/>
        <v>2014</v>
      </c>
      <c r="X2926" t="s">
        <v>9371</v>
      </c>
    </row>
    <row r="2927" spans="1:24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>
        <f t="shared" si="45"/>
        <v>2014</v>
      </c>
      <c r="X2927" t="s">
        <v>9372</v>
      </c>
    </row>
    <row r="2928" spans="1:24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>
        <f t="shared" si="45"/>
        <v>2017</v>
      </c>
      <c r="X2928" t="s">
        <v>9375</v>
      </c>
    </row>
    <row r="2929" spans="1:24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2017</v>
      </c>
      <c r="X2929" t="s">
        <v>9376</v>
      </c>
    </row>
    <row r="2930" spans="1:24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 t="str">
        <f t="shared" si="45"/>
        <v/>
      </c>
      <c r="X2930" t="s">
        <v>9377</v>
      </c>
    </row>
    <row r="2931" spans="1:24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 t="str">
        <f t="shared" si="45"/>
        <v/>
      </c>
      <c r="X2931" t="s">
        <v>9378</v>
      </c>
    </row>
    <row r="2932" spans="1:24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 t="shared" si="45"/>
        <v>2015</v>
      </c>
      <c r="X2932" t="s">
        <v>9379</v>
      </c>
    </row>
    <row r="2933" spans="1:24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>
        <f t="shared" si="45"/>
        <v>2015</v>
      </c>
      <c r="X2933" t="s">
        <v>9380</v>
      </c>
    </row>
    <row r="2934" spans="1:24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5"/>
        <v>2015</v>
      </c>
      <c r="X2934" t="s">
        <v>9381</v>
      </c>
    </row>
    <row r="2935" spans="1:24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>
        <f t="shared" si="45"/>
        <v>2016</v>
      </c>
      <c r="X2935" t="s">
        <v>9382</v>
      </c>
    </row>
    <row r="2936" spans="1:24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>
        <f t="shared" si="45"/>
        <v>2016</v>
      </c>
      <c r="X2936" t="s">
        <v>9383</v>
      </c>
    </row>
    <row r="2937" spans="1:24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 t="shared" si="45"/>
        <v>2016</v>
      </c>
      <c r="X2937" t="s">
        <v>9384</v>
      </c>
    </row>
    <row r="2938" spans="1:24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5"/>
        <v>2016</v>
      </c>
      <c r="X2938" t="s">
        <v>9385</v>
      </c>
    </row>
    <row r="2939" spans="1:24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>
        <f t="shared" si="45"/>
        <v>2016</v>
      </c>
      <c r="X2939" t="s">
        <v>9388</v>
      </c>
    </row>
    <row r="2940" spans="1:24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 t="shared" si="45"/>
        <v>2016</v>
      </c>
      <c r="X2940" t="s">
        <v>9392</v>
      </c>
    </row>
    <row r="2941" spans="1:24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>
        <f t="shared" si="45"/>
        <v>2016</v>
      </c>
      <c r="X2941" t="s">
        <v>9393</v>
      </c>
    </row>
    <row r="2942" spans="1:24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 t="str">
        <f t="shared" si="45"/>
        <v/>
      </c>
      <c r="X2942" t="s">
        <v>9394</v>
      </c>
    </row>
    <row r="2943" spans="1:24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 t="str">
        <f t="shared" si="45"/>
        <v/>
      </c>
      <c r="X2943" t="s">
        <v>9395</v>
      </c>
    </row>
    <row r="2944" spans="1:24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 t="str">
        <f t="shared" si="45"/>
        <v/>
      </c>
      <c r="X2944" t="s">
        <v>9396</v>
      </c>
    </row>
    <row r="2945" spans="1:24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 t="str">
        <f t="shared" si="45"/>
        <v/>
      </c>
      <c r="X2945" t="s">
        <v>9397</v>
      </c>
    </row>
    <row r="2946" spans="1:24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 t="str">
        <f t="shared" si="45"/>
        <v/>
      </c>
      <c r="X2946" t="s">
        <v>9398</v>
      </c>
    </row>
    <row r="2947" spans="1:24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46">IFERROR(YEAR(C2947),"")</f>
        <v>2016</v>
      </c>
      <c r="X2947" t="s">
        <v>9399</v>
      </c>
    </row>
    <row r="2948" spans="1:24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 t="str">
        <f t="shared" si="46"/>
        <v/>
      </c>
      <c r="X2948" t="s">
        <v>9400</v>
      </c>
    </row>
    <row r="2949" spans="1:24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 t="str">
        <f t="shared" si="46"/>
        <v/>
      </c>
      <c r="X2949" t="s">
        <v>9401</v>
      </c>
    </row>
    <row r="2950" spans="1:24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 t="str">
        <f t="shared" si="46"/>
        <v/>
      </c>
      <c r="X2950" t="s">
        <v>9402</v>
      </c>
    </row>
    <row r="2951" spans="1:24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>
        <f t="shared" si="46"/>
        <v>2017</v>
      </c>
      <c r="X2951" t="s">
        <v>9403</v>
      </c>
    </row>
    <row r="2952" spans="1:24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 t="shared" si="46"/>
        <v>2017</v>
      </c>
      <c r="X2952" t="s">
        <v>9404</v>
      </c>
    </row>
    <row r="2953" spans="1:24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6"/>
        <v>2017</v>
      </c>
      <c r="X2953" t="s">
        <v>9407</v>
      </c>
    </row>
    <row r="2954" spans="1:24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46"/>
        <v>2017</v>
      </c>
      <c r="X2954" t="s">
        <v>9408</v>
      </c>
    </row>
    <row r="2955" spans="1:24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 t="shared" si="46"/>
        <v>2017</v>
      </c>
      <c r="X2955" t="s">
        <v>9409</v>
      </c>
    </row>
    <row r="2956" spans="1:24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6"/>
        <v>2017</v>
      </c>
      <c r="X2956" t="s">
        <v>9410</v>
      </c>
    </row>
    <row r="2957" spans="1:24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 t="str">
        <f t="shared" si="46"/>
        <v/>
      </c>
      <c r="X2957" t="s">
        <v>9411</v>
      </c>
    </row>
    <row r="2958" spans="1:24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 t="str">
        <f t="shared" si="46"/>
        <v/>
      </c>
      <c r="X2958" t="s">
        <v>9412</v>
      </c>
    </row>
    <row r="2959" spans="1:24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46"/>
        <v>2017</v>
      </c>
      <c r="X2959" t="s">
        <v>9413</v>
      </c>
    </row>
    <row r="2960" spans="1:24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 t="str">
        <f t="shared" si="46"/>
        <v/>
      </c>
      <c r="X2960" t="s">
        <v>9414</v>
      </c>
    </row>
    <row r="2961" spans="1:24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 t="str">
        <f t="shared" si="46"/>
        <v/>
      </c>
      <c r="X2961" t="s">
        <v>9415</v>
      </c>
    </row>
    <row r="2962" spans="1:24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 t="str">
        <f t="shared" si="46"/>
        <v/>
      </c>
      <c r="X2962" t="s">
        <v>9417</v>
      </c>
    </row>
    <row r="2963" spans="1:24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 t="str">
        <f t="shared" si="46"/>
        <v/>
      </c>
      <c r="X2963" t="s">
        <v>9418</v>
      </c>
    </row>
    <row r="2964" spans="1:24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 t="str">
        <f t="shared" si="46"/>
        <v/>
      </c>
      <c r="X2964" t="s">
        <v>9419</v>
      </c>
    </row>
    <row r="2965" spans="1:24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 t="str">
        <f t="shared" si="46"/>
        <v/>
      </c>
      <c r="X2965" t="s">
        <v>9420</v>
      </c>
    </row>
    <row r="2966" spans="1:24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 t="str">
        <f t="shared" si="46"/>
        <v/>
      </c>
      <c r="X2966" t="s">
        <v>9421</v>
      </c>
    </row>
    <row r="2967" spans="1:24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 t="str">
        <f t="shared" si="46"/>
        <v/>
      </c>
      <c r="X2967" t="s">
        <v>9423</v>
      </c>
    </row>
    <row r="2968" spans="1:24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 t="str">
        <f t="shared" si="46"/>
        <v/>
      </c>
      <c r="X2968" t="s">
        <v>9426</v>
      </c>
    </row>
    <row r="2969" spans="1:24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 t="str">
        <f t="shared" si="46"/>
        <v/>
      </c>
      <c r="X2969" t="s">
        <v>9427</v>
      </c>
    </row>
    <row r="2970" spans="1:24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>
        <f t="shared" si="46"/>
        <v>2017</v>
      </c>
      <c r="X2970" t="s">
        <v>9428</v>
      </c>
    </row>
    <row r="2971" spans="1:24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6"/>
        <v>2017</v>
      </c>
      <c r="X2971" t="s">
        <v>9429</v>
      </c>
    </row>
    <row r="2972" spans="1:24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46"/>
        <v>2017</v>
      </c>
      <c r="X2972" t="s">
        <v>9430</v>
      </c>
    </row>
    <row r="2973" spans="1:24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6"/>
        <v>2017</v>
      </c>
      <c r="X2973" t="s">
        <v>9432</v>
      </c>
    </row>
    <row r="2974" spans="1:24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46"/>
        <v>2017</v>
      </c>
      <c r="X2974" t="s">
        <v>9433</v>
      </c>
    </row>
    <row r="2975" spans="1:24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 t="str">
        <f t="shared" si="46"/>
        <v/>
      </c>
      <c r="X2975" t="s">
        <v>9434</v>
      </c>
    </row>
    <row r="2976" spans="1:24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46"/>
        <v>2015</v>
      </c>
      <c r="X2976" t="s">
        <v>9435</v>
      </c>
    </row>
    <row r="2977" spans="1:24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>
        <f t="shared" si="46"/>
        <v>2015</v>
      </c>
      <c r="X2977" t="s">
        <v>9436</v>
      </c>
    </row>
    <row r="2978" spans="1:24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>
        <f t="shared" si="46"/>
        <v>2017</v>
      </c>
      <c r="X2978" t="s">
        <v>9437</v>
      </c>
    </row>
    <row r="2979" spans="1:24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>
        <f t="shared" si="46"/>
        <v>2017</v>
      </c>
      <c r="X2979" t="s">
        <v>9438</v>
      </c>
    </row>
    <row r="2980" spans="1:24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 t="str">
        <f t="shared" si="46"/>
        <v/>
      </c>
      <c r="X2980" t="s">
        <v>9439</v>
      </c>
    </row>
    <row r="2981" spans="1:24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6"/>
        <v>2015</v>
      </c>
      <c r="X2981" t="s">
        <v>9440</v>
      </c>
    </row>
    <row r="2982" spans="1:24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6"/>
        <v>2015</v>
      </c>
      <c r="X2982" t="s">
        <v>9441</v>
      </c>
    </row>
    <row r="2983" spans="1:24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>
        <f t="shared" si="46"/>
        <v>2014</v>
      </c>
      <c r="X2983" t="s">
        <v>9442</v>
      </c>
    </row>
    <row r="2984" spans="1:24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6"/>
        <v>2014</v>
      </c>
      <c r="X2984" t="s">
        <v>9443</v>
      </c>
    </row>
    <row r="2985" spans="1:24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6"/>
        <v>2014</v>
      </c>
      <c r="X2985" t="s">
        <v>9444</v>
      </c>
    </row>
    <row r="2986" spans="1:24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>
        <f t="shared" si="46"/>
        <v>2014</v>
      </c>
      <c r="X2986" t="s">
        <v>9445</v>
      </c>
    </row>
    <row r="2987" spans="1:24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 t="str">
        <f t="shared" si="46"/>
        <v/>
      </c>
      <c r="X2987" t="s">
        <v>9446</v>
      </c>
    </row>
    <row r="2988" spans="1:24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 t="str">
        <f t="shared" si="46"/>
        <v/>
      </c>
      <c r="X2988" t="s">
        <v>9448</v>
      </c>
    </row>
    <row r="2989" spans="1:24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 t="str">
        <f t="shared" si="46"/>
        <v/>
      </c>
      <c r="X2989" t="s">
        <v>9449</v>
      </c>
    </row>
    <row r="2990" spans="1:24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 t="str">
        <f t="shared" si="46"/>
        <v/>
      </c>
      <c r="X2990" t="s">
        <v>9450</v>
      </c>
    </row>
    <row r="2991" spans="1:24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 t="str">
        <f t="shared" si="46"/>
        <v/>
      </c>
      <c r="X2991" t="s">
        <v>9451</v>
      </c>
    </row>
    <row r="2992" spans="1:24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 t="str">
        <f t="shared" si="46"/>
        <v/>
      </c>
      <c r="X2992" t="s">
        <v>9452</v>
      </c>
    </row>
    <row r="2993" spans="1:24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 t="str">
        <f t="shared" si="46"/>
        <v/>
      </c>
      <c r="X2993" t="s">
        <v>9453</v>
      </c>
    </row>
    <row r="2994" spans="1:24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2016</v>
      </c>
      <c r="X2994" t="s">
        <v>9454</v>
      </c>
    </row>
    <row r="2995" spans="1:24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 t="shared" si="46"/>
        <v>2017</v>
      </c>
      <c r="X2995" t="s">
        <v>9455</v>
      </c>
    </row>
    <row r="2996" spans="1:24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>
        <f t="shared" si="46"/>
        <v>2016</v>
      </c>
      <c r="X2996" t="s">
        <v>9456</v>
      </c>
    </row>
    <row r="2997" spans="1:24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 t="str">
        <f t="shared" si="46"/>
        <v/>
      </c>
      <c r="X2997" t="s">
        <v>9457</v>
      </c>
    </row>
    <row r="2998" spans="1:24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 t="str">
        <f t="shared" si="46"/>
        <v/>
      </c>
      <c r="X2998" t="s">
        <v>9458</v>
      </c>
    </row>
    <row r="2999" spans="1:24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 t="str">
        <f t="shared" si="46"/>
        <v/>
      </c>
      <c r="X2999" t="s">
        <v>9460</v>
      </c>
    </row>
    <row r="3000" spans="1:24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 t="str">
        <f t="shared" si="46"/>
        <v/>
      </c>
      <c r="X3000" t="s">
        <v>9461</v>
      </c>
    </row>
    <row r="3001" spans="1:24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 t="str">
        <f t="shared" si="46"/>
        <v/>
      </c>
      <c r="X3001" t="s">
        <v>9462</v>
      </c>
    </row>
    <row r="3002" spans="1:24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 t="str">
        <f t="shared" si="46"/>
        <v/>
      </c>
      <c r="X3002" t="s">
        <v>9463</v>
      </c>
    </row>
    <row r="3003" spans="1:24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 t="str">
        <f t="shared" si="46"/>
        <v/>
      </c>
      <c r="X3003" t="s">
        <v>9464</v>
      </c>
    </row>
    <row r="3004" spans="1:24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>
        <f t="shared" si="46"/>
        <v>2015</v>
      </c>
      <c r="X3004" t="s">
        <v>9465</v>
      </c>
    </row>
    <row r="3005" spans="1:24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 t="str">
        <f t="shared" si="46"/>
        <v/>
      </c>
      <c r="X3005" t="s">
        <v>9466</v>
      </c>
    </row>
    <row r="3006" spans="1:24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>
        <f t="shared" si="46"/>
        <v>2016</v>
      </c>
      <c r="X3006" t="s">
        <v>9467</v>
      </c>
    </row>
    <row r="3007" spans="1:24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 t="str">
        <f t="shared" si="46"/>
        <v/>
      </c>
      <c r="X3007" t="s">
        <v>9469</v>
      </c>
    </row>
    <row r="3008" spans="1:24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 t="str">
        <f t="shared" si="46"/>
        <v/>
      </c>
      <c r="X3008" t="s">
        <v>9470</v>
      </c>
    </row>
    <row r="3009" spans="1:24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 t="str">
        <f t="shared" si="46"/>
        <v/>
      </c>
      <c r="X3009" t="s">
        <v>9471</v>
      </c>
    </row>
    <row r="3010" spans="1:24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 t="shared" si="46"/>
        <v>2016</v>
      </c>
      <c r="X3010" t="s">
        <v>9472</v>
      </c>
    </row>
    <row r="3011" spans="1:24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 t="str">
        <f t="shared" ref="V3011:V3074" si="47">IFERROR(YEAR(C3011),"")</f>
        <v/>
      </c>
      <c r="X3011" t="s">
        <v>9473</v>
      </c>
    </row>
    <row r="3012" spans="1:24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 t="str">
        <f t="shared" si="47"/>
        <v/>
      </c>
      <c r="X3012" t="s">
        <v>9476</v>
      </c>
    </row>
    <row r="3013" spans="1:24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 t="str">
        <f t="shared" si="47"/>
        <v/>
      </c>
      <c r="X3013" t="s">
        <v>9477</v>
      </c>
    </row>
    <row r="3014" spans="1:24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 t="str">
        <f t="shared" si="47"/>
        <v/>
      </c>
      <c r="X3014" t="s">
        <v>9478</v>
      </c>
    </row>
    <row r="3015" spans="1:24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 t="str">
        <f t="shared" si="47"/>
        <v/>
      </c>
      <c r="X3015" t="s">
        <v>9479</v>
      </c>
    </row>
    <row r="3016" spans="1:24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 t="str">
        <f t="shared" si="47"/>
        <v/>
      </c>
      <c r="X3016" t="s">
        <v>9480</v>
      </c>
    </row>
    <row r="3017" spans="1:24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 t="str">
        <f t="shared" si="47"/>
        <v/>
      </c>
      <c r="X3017" t="s">
        <v>9481</v>
      </c>
    </row>
    <row r="3018" spans="1:24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 t="str">
        <f t="shared" si="47"/>
        <v/>
      </c>
      <c r="X3018" t="s">
        <v>9482</v>
      </c>
    </row>
    <row r="3019" spans="1:24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 t="str">
        <f t="shared" si="47"/>
        <v/>
      </c>
      <c r="X3019" t="s">
        <v>9485</v>
      </c>
    </row>
    <row r="3020" spans="1:24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 t="str">
        <f t="shared" si="47"/>
        <v/>
      </c>
      <c r="X3020" t="s">
        <v>9486</v>
      </c>
    </row>
    <row r="3021" spans="1:24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>
        <f t="shared" si="47"/>
        <v>2015</v>
      </c>
      <c r="X3021" t="s">
        <v>9487</v>
      </c>
    </row>
    <row r="3022" spans="1:24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>
        <f t="shared" si="47"/>
        <v>2015</v>
      </c>
      <c r="X3022" t="s">
        <v>9488</v>
      </c>
    </row>
    <row r="3023" spans="1:24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>
        <f t="shared" si="47"/>
        <v>2015</v>
      </c>
      <c r="X3023" t="s">
        <v>9489</v>
      </c>
    </row>
    <row r="3024" spans="1:24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2015</v>
      </c>
      <c r="X3024" t="s">
        <v>9490</v>
      </c>
    </row>
    <row r="3025" spans="1:24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 t="str">
        <f t="shared" si="47"/>
        <v/>
      </c>
      <c r="X3025" t="s">
        <v>9491</v>
      </c>
    </row>
    <row r="3026" spans="1:24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7"/>
        <v>2015</v>
      </c>
      <c r="X3026" t="s">
        <v>9492</v>
      </c>
    </row>
    <row r="3027" spans="1:24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2015</v>
      </c>
      <c r="X3027" t="s">
        <v>9494</v>
      </c>
    </row>
    <row r="3028" spans="1:24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 t="str">
        <f t="shared" si="47"/>
        <v/>
      </c>
      <c r="X3028" t="s">
        <v>9497</v>
      </c>
    </row>
    <row r="3029" spans="1:24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 t="str">
        <f t="shared" si="47"/>
        <v/>
      </c>
      <c r="X3029" t="s">
        <v>9498</v>
      </c>
    </row>
    <row r="3030" spans="1:24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 t="str">
        <f t="shared" si="47"/>
        <v/>
      </c>
      <c r="X3030" t="s">
        <v>9499</v>
      </c>
    </row>
    <row r="3031" spans="1:24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 t="str">
        <f t="shared" si="47"/>
        <v/>
      </c>
      <c r="X3031" t="s">
        <v>9500</v>
      </c>
    </row>
    <row r="3032" spans="1:24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 t="str">
        <f t="shared" si="47"/>
        <v/>
      </c>
      <c r="X3032" t="s">
        <v>9501</v>
      </c>
    </row>
    <row r="3033" spans="1:24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 t="str">
        <f t="shared" si="47"/>
        <v/>
      </c>
      <c r="X3033" t="s">
        <v>9502</v>
      </c>
    </row>
    <row r="3034" spans="1:24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 t="str">
        <f t="shared" si="47"/>
        <v/>
      </c>
      <c r="X3034" t="s">
        <v>9503</v>
      </c>
    </row>
    <row r="3035" spans="1:24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 t="str">
        <f t="shared" si="47"/>
        <v/>
      </c>
      <c r="X3035" t="s">
        <v>9504</v>
      </c>
    </row>
    <row r="3036" spans="1:24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 t="shared" si="47"/>
        <v>2015</v>
      </c>
      <c r="X3036" t="s">
        <v>9505</v>
      </c>
    </row>
    <row r="3037" spans="1:24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>
        <f t="shared" si="47"/>
        <v>2015</v>
      </c>
      <c r="X3037" t="s">
        <v>9506</v>
      </c>
    </row>
    <row r="3038" spans="1:24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>
        <f t="shared" si="47"/>
        <v>2015</v>
      </c>
      <c r="X3038" t="s">
        <v>9507</v>
      </c>
    </row>
    <row r="3039" spans="1:24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>
        <f t="shared" si="47"/>
        <v>2015</v>
      </c>
      <c r="X3039" t="s">
        <v>9510</v>
      </c>
    </row>
    <row r="3040" spans="1:24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>
        <f t="shared" si="47"/>
        <v>2015</v>
      </c>
      <c r="X3040" t="s">
        <v>9511</v>
      </c>
    </row>
    <row r="3041" spans="1:24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47"/>
        <v>2017</v>
      </c>
      <c r="X3041" t="s">
        <v>9512</v>
      </c>
    </row>
    <row r="3042" spans="1:24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 t="shared" si="47"/>
        <v>2016</v>
      </c>
      <c r="X3042" t="s">
        <v>9513</v>
      </c>
    </row>
    <row r="3043" spans="1:24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 t="shared" si="47"/>
        <v>2017</v>
      </c>
      <c r="X3043" t="s">
        <v>9514</v>
      </c>
    </row>
    <row r="3044" spans="1:24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2017</v>
      </c>
      <c r="X3044" t="s">
        <v>9515</v>
      </c>
    </row>
    <row r="3045" spans="1:24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7"/>
        <v>2017</v>
      </c>
      <c r="X3045" t="s">
        <v>9517</v>
      </c>
    </row>
    <row r="3046" spans="1:24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 t="str">
        <f t="shared" si="47"/>
        <v/>
      </c>
      <c r="X3046" t="s">
        <v>9520</v>
      </c>
    </row>
    <row r="3047" spans="1:24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>
        <f t="shared" si="47"/>
        <v>2017</v>
      </c>
      <c r="X3047" t="s">
        <v>9521</v>
      </c>
    </row>
    <row r="3048" spans="1:24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f t="shared" si="47"/>
        <v>2017</v>
      </c>
      <c r="X3048" t="s">
        <v>9522</v>
      </c>
    </row>
    <row r="3049" spans="1:24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 t="str">
        <f t="shared" si="47"/>
        <v/>
      </c>
      <c r="X3049" t="s">
        <v>9523</v>
      </c>
    </row>
    <row r="3050" spans="1:24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>
        <f t="shared" si="47"/>
        <v>2017</v>
      </c>
      <c r="X3050" t="s">
        <v>9526</v>
      </c>
    </row>
    <row r="3051" spans="1:24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>
        <f t="shared" si="47"/>
        <v>2017</v>
      </c>
      <c r="X3051" t="s">
        <v>9527</v>
      </c>
    </row>
    <row r="3052" spans="1:24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>
        <f t="shared" si="47"/>
        <v>2017</v>
      </c>
      <c r="X3052" t="s">
        <v>9528</v>
      </c>
    </row>
    <row r="3053" spans="1:24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 t="shared" si="47"/>
        <v>2017</v>
      </c>
      <c r="X3053" t="s">
        <v>9531</v>
      </c>
    </row>
    <row r="3054" spans="1:24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 t="shared" si="47"/>
        <v>2017</v>
      </c>
      <c r="X3054" t="s">
        <v>9532</v>
      </c>
    </row>
    <row r="3055" spans="1:24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2016</v>
      </c>
      <c r="X3055" t="s">
        <v>9534</v>
      </c>
    </row>
    <row r="3056" spans="1:24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2016</v>
      </c>
      <c r="X3056" t="s">
        <v>9538</v>
      </c>
    </row>
    <row r="3057" spans="1:24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 t="str">
        <f t="shared" si="47"/>
        <v/>
      </c>
      <c r="X3057" t="s">
        <v>9539</v>
      </c>
    </row>
    <row r="3058" spans="1:24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 t="str">
        <f t="shared" si="47"/>
        <v/>
      </c>
      <c r="X3058" t="s">
        <v>9540</v>
      </c>
    </row>
    <row r="3059" spans="1:24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 t="str">
        <f t="shared" si="47"/>
        <v/>
      </c>
      <c r="X3059" t="s">
        <v>9541</v>
      </c>
    </row>
    <row r="3060" spans="1:24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 t="str">
        <f t="shared" si="47"/>
        <v/>
      </c>
      <c r="X3060" t="s">
        <v>9542</v>
      </c>
    </row>
    <row r="3061" spans="1:24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 t="str">
        <f t="shared" si="47"/>
        <v/>
      </c>
      <c r="X3061" t="s">
        <v>9544</v>
      </c>
    </row>
    <row r="3062" spans="1:24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>
        <f t="shared" si="47"/>
        <v>2016</v>
      </c>
      <c r="X3062" t="s">
        <v>9545</v>
      </c>
    </row>
    <row r="3063" spans="1:24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 t="shared" si="47"/>
        <v>2017</v>
      </c>
      <c r="X3063" t="s">
        <v>9546</v>
      </c>
    </row>
    <row r="3064" spans="1:24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 t="str">
        <f t="shared" si="47"/>
        <v/>
      </c>
      <c r="X3064" t="s">
        <v>9547</v>
      </c>
    </row>
    <row r="3065" spans="1:24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 t="str">
        <f t="shared" si="47"/>
        <v/>
      </c>
      <c r="X3065" t="s">
        <v>9548</v>
      </c>
    </row>
    <row r="3066" spans="1:24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 t="str">
        <f t="shared" si="47"/>
        <v/>
      </c>
      <c r="X3066" t="s">
        <v>9549</v>
      </c>
    </row>
    <row r="3067" spans="1:24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 t="str">
        <f t="shared" si="47"/>
        <v/>
      </c>
      <c r="X3067" t="s">
        <v>9550</v>
      </c>
    </row>
    <row r="3068" spans="1:24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 t="str">
        <f t="shared" si="47"/>
        <v/>
      </c>
      <c r="X3068" t="s">
        <v>9551</v>
      </c>
    </row>
    <row r="3069" spans="1:24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 t="str">
        <f t="shared" si="47"/>
        <v/>
      </c>
      <c r="X3069" t="s">
        <v>9552</v>
      </c>
    </row>
    <row r="3070" spans="1:24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 t="str">
        <f t="shared" si="47"/>
        <v/>
      </c>
      <c r="X3070" t="s">
        <v>9553</v>
      </c>
    </row>
    <row r="3071" spans="1:24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 t="str">
        <f t="shared" si="47"/>
        <v/>
      </c>
      <c r="X3071" t="s">
        <v>9554</v>
      </c>
    </row>
    <row r="3072" spans="1:24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 t="str">
        <f t="shared" si="47"/>
        <v/>
      </c>
      <c r="X3072" t="s">
        <v>9557</v>
      </c>
    </row>
    <row r="3073" spans="1:24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 t="str">
        <f t="shared" si="47"/>
        <v/>
      </c>
      <c r="X3073" t="s">
        <v>9558</v>
      </c>
    </row>
    <row r="3074" spans="1:24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 t="str">
        <f t="shared" si="47"/>
        <v/>
      </c>
      <c r="X3074" t="s">
        <v>9559</v>
      </c>
    </row>
    <row r="3075" spans="1:24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48">IFERROR(YEAR(C3075),"")</f>
        <v>2016</v>
      </c>
      <c r="X3075" t="s">
        <v>9560</v>
      </c>
    </row>
    <row r="3076" spans="1:24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8"/>
        <v>2015</v>
      </c>
      <c r="X3076" t="s">
        <v>9561</v>
      </c>
    </row>
    <row r="3077" spans="1:24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 t="str">
        <f t="shared" si="48"/>
        <v/>
      </c>
      <c r="X3077" t="s">
        <v>9562</v>
      </c>
    </row>
    <row r="3078" spans="1:24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 t="str">
        <f t="shared" si="48"/>
        <v/>
      </c>
      <c r="X3078" t="s">
        <v>9565</v>
      </c>
    </row>
    <row r="3079" spans="1:24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 t="str">
        <f t="shared" si="48"/>
        <v/>
      </c>
      <c r="X3079" t="s">
        <v>9566</v>
      </c>
    </row>
    <row r="3080" spans="1:24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 t="str">
        <f t="shared" si="48"/>
        <v/>
      </c>
      <c r="X3080" t="s">
        <v>9569</v>
      </c>
    </row>
    <row r="3081" spans="1:24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 t="shared" si="48"/>
        <v>2017</v>
      </c>
      <c r="X3081" t="s">
        <v>9570</v>
      </c>
    </row>
    <row r="3082" spans="1:24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2017</v>
      </c>
      <c r="X3082" t="s">
        <v>9571</v>
      </c>
    </row>
    <row r="3083" spans="1:24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 t="str">
        <f t="shared" si="48"/>
        <v/>
      </c>
      <c r="X3083" t="s">
        <v>9572</v>
      </c>
    </row>
    <row r="3084" spans="1:24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 t="str">
        <f t="shared" si="48"/>
        <v/>
      </c>
      <c r="X3084" t="s">
        <v>9574</v>
      </c>
    </row>
    <row r="3085" spans="1:24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 t="str">
        <f t="shared" si="48"/>
        <v/>
      </c>
      <c r="X3085" t="s">
        <v>9575</v>
      </c>
    </row>
    <row r="3086" spans="1:24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48"/>
        <v>2017</v>
      </c>
      <c r="X3086" t="s">
        <v>9576</v>
      </c>
    </row>
    <row r="3087" spans="1:24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8"/>
        <v>2017</v>
      </c>
      <c r="X3087" t="s">
        <v>9577</v>
      </c>
    </row>
    <row r="3088" spans="1:24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>
        <f t="shared" si="48"/>
        <v>2017</v>
      </c>
      <c r="X3088" t="s">
        <v>9578</v>
      </c>
    </row>
    <row r="3089" spans="1:24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48"/>
        <v>2017</v>
      </c>
      <c r="X3089" t="s">
        <v>9579</v>
      </c>
    </row>
    <row r="3090" spans="1:24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 t="str">
        <f t="shared" si="48"/>
        <v/>
      </c>
      <c r="X3090" t="s">
        <v>9580</v>
      </c>
    </row>
    <row r="3091" spans="1:24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 t="str">
        <f t="shared" si="48"/>
        <v/>
      </c>
      <c r="X3091" t="s">
        <v>9581</v>
      </c>
    </row>
    <row r="3092" spans="1:24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 t="shared" si="48"/>
        <v>2016</v>
      </c>
      <c r="X3092" t="s">
        <v>9582</v>
      </c>
    </row>
    <row r="3093" spans="1:24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2016</v>
      </c>
      <c r="X3093" t="s">
        <v>9583</v>
      </c>
    </row>
    <row r="3094" spans="1:24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2016</v>
      </c>
      <c r="X3094" t="s">
        <v>9584</v>
      </c>
    </row>
    <row r="3095" spans="1:24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 t="str">
        <f t="shared" si="48"/>
        <v/>
      </c>
      <c r="X3095" t="s">
        <v>9585</v>
      </c>
    </row>
    <row r="3096" spans="1:24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 t="str">
        <f t="shared" si="48"/>
        <v/>
      </c>
      <c r="X3096" t="s">
        <v>9586</v>
      </c>
    </row>
    <row r="3097" spans="1:24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 t="str">
        <f t="shared" si="48"/>
        <v/>
      </c>
      <c r="X3097" t="s">
        <v>9588</v>
      </c>
    </row>
    <row r="3098" spans="1:24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 t="str">
        <f t="shared" si="48"/>
        <v/>
      </c>
      <c r="X3098" t="s">
        <v>9589</v>
      </c>
    </row>
    <row r="3099" spans="1:24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 t="str">
        <f t="shared" si="48"/>
        <v/>
      </c>
      <c r="X3099" t="s">
        <v>9590</v>
      </c>
    </row>
    <row r="3100" spans="1:24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 t="str">
        <f t="shared" si="48"/>
        <v/>
      </c>
      <c r="X3100" t="s">
        <v>9591</v>
      </c>
    </row>
    <row r="3101" spans="1:24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 t="str">
        <f t="shared" si="48"/>
        <v/>
      </c>
      <c r="X3101" t="s">
        <v>9592</v>
      </c>
    </row>
    <row r="3102" spans="1:24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 t="str">
        <f t="shared" si="48"/>
        <v/>
      </c>
      <c r="X3102" t="s">
        <v>9593</v>
      </c>
    </row>
    <row r="3103" spans="1:24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 t="str">
        <f t="shared" si="48"/>
        <v/>
      </c>
      <c r="X3103" t="s">
        <v>9595</v>
      </c>
    </row>
    <row r="3104" spans="1:24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 t="str">
        <f t="shared" si="48"/>
        <v/>
      </c>
      <c r="X3104" t="s">
        <v>9596</v>
      </c>
    </row>
    <row r="3105" spans="1:24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48"/>
        <v>2016</v>
      </c>
      <c r="X3105" t="s">
        <v>9597</v>
      </c>
    </row>
    <row r="3106" spans="1:24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 t="str">
        <f t="shared" si="48"/>
        <v/>
      </c>
      <c r="X3106" t="s">
        <v>9598</v>
      </c>
    </row>
    <row r="3107" spans="1:24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 t="str">
        <f t="shared" si="48"/>
        <v/>
      </c>
      <c r="X3107" t="s">
        <v>9600</v>
      </c>
    </row>
    <row r="3108" spans="1:24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8"/>
        <v>2017</v>
      </c>
      <c r="X3108" t="s">
        <v>9603</v>
      </c>
    </row>
    <row r="3109" spans="1:24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 t="str">
        <f t="shared" si="48"/>
        <v/>
      </c>
      <c r="X3109" t="s">
        <v>9604</v>
      </c>
    </row>
    <row r="3110" spans="1:24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 t="str">
        <f t="shared" si="48"/>
        <v/>
      </c>
      <c r="X3110" t="s">
        <v>9606</v>
      </c>
    </row>
    <row r="3111" spans="1:24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 t="str">
        <f t="shared" si="48"/>
        <v/>
      </c>
      <c r="X3111" t="s">
        <v>9607</v>
      </c>
    </row>
    <row r="3112" spans="1:24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 t="str">
        <f t="shared" si="48"/>
        <v/>
      </c>
      <c r="X3112" t="s">
        <v>9608</v>
      </c>
    </row>
    <row r="3113" spans="1:24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 t="str">
        <f t="shared" si="48"/>
        <v/>
      </c>
      <c r="X3113" t="s">
        <v>9609</v>
      </c>
    </row>
    <row r="3114" spans="1:24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 t="str">
        <f t="shared" si="48"/>
        <v/>
      </c>
      <c r="X3114" t="s">
        <v>9610</v>
      </c>
    </row>
    <row r="3115" spans="1:24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 t="str">
        <f t="shared" si="48"/>
        <v/>
      </c>
      <c r="X3115" t="s">
        <v>9611</v>
      </c>
    </row>
    <row r="3116" spans="1:24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 t="str">
        <f t="shared" si="48"/>
        <v/>
      </c>
      <c r="X3116" t="s">
        <v>9612</v>
      </c>
    </row>
    <row r="3117" spans="1:24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 t="str">
        <f t="shared" si="48"/>
        <v/>
      </c>
      <c r="X3117" t="s">
        <v>9615</v>
      </c>
    </row>
    <row r="3118" spans="1:24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 t="str">
        <f t="shared" si="48"/>
        <v/>
      </c>
      <c r="X3118" t="s">
        <v>9616</v>
      </c>
    </row>
    <row r="3119" spans="1:24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 t="str">
        <f t="shared" si="48"/>
        <v/>
      </c>
      <c r="X3119" t="s">
        <v>9617</v>
      </c>
    </row>
    <row r="3120" spans="1:24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>
        <f t="shared" si="48"/>
        <v>2015</v>
      </c>
      <c r="X3120" t="s">
        <v>9618</v>
      </c>
    </row>
    <row r="3121" spans="1:24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>
        <f t="shared" si="48"/>
        <v>2015</v>
      </c>
      <c r="X3121" t="s">
        <v>9619</v>
      </c>
    </row>
    <row r="3122" spans="1:24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8"/>
        <v>2015</v>
      </c>
      <c r="X3122" t="s">
        <v>9620</v>
      </c>
    </row>
    <row r="3123" spans="1:24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8"/>
        <v>2015</v>
      </c>
      <c r="X3123" t="s">
        <v>9621</v>
      </c>
    </row>
    <row r="3124" spans="1:24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 t="shared" si="48"/>
        <v>2015</v>
      </c>
      <c r="X3124" t="s">
        <v>9622</v>
      </c>
    </row>
    <row r="3125" spans="1:24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>
        <f t="shared" si="48"/>
        <v>2015</v>
      </c>
      <c r="X3125" t="s">
        <v>9623</v>
      </c>
    </row>
    <row r="3126" spans="1:24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8"/>
        <v>2015</v>
      </c>
      <c r="X3126" t="s">
        <v>9625</v>
      </c>
    </row>
    <row r="3127" spans="1:24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8"/>
        <v>2015</v>
      </c>
      <c r="X3127" t="s">
        <v>9626</v>
      </c>
    </row>
    <row r="3128" spans="1:24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48"/>
        <v>2017</v>
      </c>
      <c r="X3128" t="s">
        <v>9627</v>
      </c>
    </row>
    <row r="3129" spans="1:24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>
        <f t="shared" si="48"/>
        <v>2017</v>
      </c>
      <c r="X3129" t="s">
        <v>9628</v>
      </c>
    </row>
    <row r="3130" spans="1:24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 t="str">
        <f t="shared" si="48"/>
        <v/>
      </c>
      <c r="X3130" t="s">
        <v>9629</v>
      </c>
    </row>
    <row r="3131" spans="1:24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 t="str">
        <f t="shared" si="48"/>
        <v/>
      </c>
      <c r="X3131" t="s">
        <v>9630</v>
      </c>
    </row>
    <row r="3132" spans="1:24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 t="str">
        <f t="shared" si="48"/>
        <v/>
      </c>
      <c r="X3132" t="s">
        <v>9632</v>
      </c>
    </row>
    <row r="3133" spans="1:24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 t="str">
        <f t="shared" si="48"/>
        <v/>
      </c>
      <c r="X3133" t="s">
        <v>9633</v>
      </c>
    </row>
    <row r="3134" spans="1:24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 t="str">
        <f t="shared" si="48"/>
        <v/>
      </c>
      <c r="X3134" t="s">
        <v>9635</v>
      </c>
    </row>
    <row r="3135" spans="1:24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 t="str">
        <f t="shared" si="48"/>
        <v/>
      </c>
      <c r="X3135" t="s">
        <v>9638</v>
      </c>
    </row>
    <row r="3136" spans="1:24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>
        <f t="shared" si="48"/>
        <v>2017</v>
      </c>
      <c r="X3136" t="s">
        <v>9639</v>
      </c>
    </row>
    <row r="3137" spans="1:24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48"/>
        <v>2017</v>
      </c>
      <c r="X3137" t="s">
        <v>9642</v>
      </c>
    </row>
    <row r="3138" spans="1:24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48"/>
        <v>2017</v>
      </c>
      <c r="X3138" t="s">
        <v>9643</v>
      </c>
    </row>
    <row r="3139" spans="1:24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49">IFERROR(YEAR(C3139),"")</f>
        <v>2017</v>
      </c>
      <c r="X3139" t="s">
        <v>9644</v>
      </c>
    </row>
    <row r="3140" spans="1:24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49"/>
        <v>2017</v>
      </c>
      <c r="X3140" t="s">
        <v>9645</v>
      </c>
    </row>
    <row r="3141" spans="1:24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49"/>
        <v>2017</v>
      </c>
      <c r="X3141" t="s">
        <v>9646</v>
      </c>
    </row>
    <row r="3142" spans="1:24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 t="str">
        <f t="shared" si="49"/>
        <v/>
      </c>
      <c r="X3142" t="s">
        <v>9647</v>
      </c>
    </row>
    <row r="3143" spans="1:24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49"/>
        <v>2014</v>
      </c>
      <c r="X3143" t="s">
        <v>9648</v>
      </c>
    </row>
    <row r="3144" spans="1:24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 t="str">
        <f t="shared" si="49"/>
        <v/>
      </c>
      <c r="X3144" t="s">
        <v>9649</v>
      </c>
    </row>
    <row r="3145" spans="1:24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 t="str">
        <f t="shared" si="49"/>
        <v/>
      </c>
      <c r="X3145" t="s">
        <v>9650</v>
      </c>
    </row>
    <row r="3146" spans="1:24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 t="shared" si="49"/>
        <v>2016</v>
      </c>
      <c r="X3146" t="s">
        <v>9652</v>
      </c>
    </row>
    <row r="3147" spans="1:24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49"/>
        <v>2017</v>
      </c>
      <c r="X3147" t="s">
        <v>9653</v>
      </c>
    </row>
    <row r="3148" spans="1:24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 t="shared" si="49"/>
        <v>2017</v>
      </c>
      <c r="X3148" t="s">
        <v>9656</v>
      </c>
    </row>
    <row r="3149" spans="1:24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 t="str">
        <f t="shared" si="49"/>
        <v/>
      </c>
      <c r="X3149" t="s">
        <v>9657</v>
      </c>
    </row>
    <row r="3150" spans="1:24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>
        <f t="shared" si="49"/>
        <v>2016</v>
      </c>
      <c r="X3150" t="s">
        <v>9658</v>
      </c>
    </row>
    <row r="3151" spans="1:24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 t="str">
        <f t="shared" si="49"/>
        <v/>
      </c>
      <c r="X3151" t="s">
        <v>9659</v>
      </c>
    </row>
    <row r="3152" spans="1:24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 t="str">
        <f t="shared" si="49"/>
        <v/>
      </c>
      <c r="X3152" t="s">
        <v>9660</v>
      </c>
    </row>
    <row r="3153" spans="1:24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 t="str">
        <f t="shared" si="49"/>
        <v/>
      </c>
      <c r="X3153" t="s">
        <v>9662</v>
      </c>
    </row>
    <row r="3154" spans="1:24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 t="str">
        <f t="shared" si="49"/>
        <v/>
      </c>
      <c r="X3154" t="s">
        <v>9664</v>
      </c>
    </row>
    <row r="3155" spans="1:24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 t="str">
        <f t="shared" si="49"/>
        <v/>
      </c>
      <c r="X3155" t="s">
        <v>9665</v>
      </c>
    </row>
    <row r="3156" spans="1:24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 t="str">
        <f t="shared" si="49"/>
        <v/>
      </c>
      <c r="X3156" t="s">
        <v>9666</v>
      </c>
    </row>
    <row r="3157" spans="1:24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49"/>
        <v>2014</v>
      </c>
      <c r="X3157" t="s">
        <v>9667</v>
      </c>
    </row>
    <row r="3158" spans="1:24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 t="str">
        <f t="shared" si="49"/>
        <v/>
      </c>
      <c r="X3158" t="s">
        <v>9668</v>
      </c>
    </row>
    <row r="3159" spans="1:24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 t="str">
        <f t="shared" si="49"/>
        <v/>
      </c>
      <c r="X3159" t="s">
        <v>9669</v>
      </c>
    </row>
    <row r="3160" spans="1:24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 t="str">
        <f t="shared" si="49"/>
        <v/>
      </c>
      <c r="X3160" t="s">
        <v>9670</v>
      </c>
    </row>
    <row r="3161" spans="1:24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 t="str">
        <f t="shared" si="49"/>
        <v/>
      </c>
      <c r="X3161" t="s">
        <v>9671</v>
      </c>
    </row>
    <row r="3162" spans="1:24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>
        <f t="shared" si="49"/>
        <v>2014</v>
      </c>
      <c r="X3162" t="s">
        <v>9672</v>
      </c>
    </row>
    <row r="3163" spans="1:24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 t="str">
        <f t="shared" si="49"/>
        <v/>
      </c>
      <c r="X3163" t="s">
        <v>9673</v>
      </c>
    </row>
    <row r="3164" spans="1:24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 t="str">
        <f t="shared" si="49"/>
        <v/>
      </c>
      <c r="X3164" t="s">
        <v>9674</v>
      </c>
    </row>
    <row r="3165" spans="1:24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 t="str">
        <f t="shared" si="49"/>
        <v/>
      </c>
      <c r="X3165" t="s">
        <v>9675</v>
      </c>
    </row>
    <row r="3166" spans="1:24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 t="str">
        <f t="shared" si="49"/>
        <v/>
      </c>
      <c r="X3166" t="s">
        <v>9676</v>
      </c>
    </row>
    <row r="3167" spans="1:24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 t="str">
        <f t="shared" si="49"/>
        <v/>
      </c>
      <c r="X3167" t="s">
        <v>9677</v>
      </c>
    </row>
    <row r="3168" spans="1:24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 t="str">
        <f t="shared" si="49"/>
        <v/>
      </c>
      <c r="X3168" t="s">
        <v>9678</v>
      </c>
    </row>
    <row r="3169" spans="1:24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 t="str">
        <f t="shared" si="49"/>
        <v/>
      </c>
      <c r="X3169" t="s">
        <v>9679</v>
      </c>
    </row>
    <row r="3170" spans="1:24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 t="str">
        <f t="shared" si="49"/>
        <v/>
      </c>
      <c r="X3170" t="s">
        <v>9680</v>
      </c>
    </row>
    <row r="3171" spans="1:24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 t="str">
        <f t="shared" si="49"/>
        <v/>
      </c>
      <c r="X3171" t="s">
        <v>9681</v>
      </c>
    </row>
    <row r="3172" spans="1:24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 t="str">
        <f t="shared" si="49"/>
        <v/>
      </c>
      <c r="X3172" t="s">
        <v>9682</v>
      </c>
    </row>
    <row r="3173" spans="1:24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 t="str">
        <f t="shared" si="49"/>
        <v/>
      </c>
      <c r="X3173" t="s">
        <v>9683</v>
      </c>
    </row>
    <row r="3174" spans="1:24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 t="str">
        <f t="shared" si="49"/>
        <v/>
      </c>
      <c r="X3174" t="s">
        <v>9684</v>
      </c>
    </row>
    <row r="3175" spans="1:24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 t="str">
        <f t="shared" si="49"/>
        <v/>
      </c>
      <c r="X3175" t="s">
        <v>9685</v>
      </c>
    </row>
    <row r="3176" spans="1:24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2017</v>
      </c>
      <c r="X3176" t="s">
        <v>9686</v>
      </c>
    </row>
    <row r="3177" spans="1:24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 t="str">
        <f t="shared" si="49"/>
        <v/>
      </c>
      <c r="X3177" t="s">
        <v>9687</v>
      </c>
    </row>
    <row r="3178" spans="1:24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 t="str">
        <f t="shared" si="49"/>
        <v/>
      </c>
      <c r="X3178" t="s">
        <v>9688</v>
      </c>
    </row>
    <row r="3179" spans="1:24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49"/>
        <v>2017</v>
      </c>
      <c r="X3179" t="s">
        <v>9692</v>
      </c>
    </row>
    <row r="3180" spans="1:24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49"/>
        <v>2017</v>
      </c>
      <c r="X3180" t="s">
        <v>9695</v>
      </c>
    </row>
    <row r="3181" spans="1:24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 t="shared" si="49"/>
        <v>2017</v>
      </c>
      <c r="X3181" t="s">
        <v>9696</v>
      </c>
    </row>
    <row r="3182" spans="1:24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 t="shared" si="49"/>
        <v>2017</v>
      </c>
      <c r="X3182" t="s">
        <v>9697</v>
      </c>
    </row>
    <row r="3183" spans="1:24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2017</v>
      </c>
      <c r="X3183" t="s">
        <v>9698</v>
      </c>
    </row>
    <row r="3184" spans="1:24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 t="shared" si="49"/>
        <v>2017</v>
      </c>
      <c r="X3184" t="s">
        <v>9699</v>
      </c>
    </row>
    <row r="3185" spans="1:24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 t="shared" si="49"/>
        <v>2017</v>
      </c>
      <c r="X3185" t="s">
        <v>9700</v>
      </c>
    </row>
    <row r="3186" spans="1:24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 t="shared" si="49"/>
        <v>2017</v>
      </c>
      <c r="X3186" t="s">
        <v>9701</v>
      </c>
    </row>
    <row r="3187" spans="1:24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49"/>
        <v>2014</v>
      </c>
      <c r="X3187" t="s">
        <v>9702</v>
      </c>
    </row>
    <row r="3188" spans="1:24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 t="shared" si="49"/>
        <v>2014</v>
      </c>
      <c r="X3188" t="s">
        <v>9703</v>
      </c>
    </row>
    <row r="3189" spans="1:24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2017</v>
      </c>
      <c r="X3189" t="s">
        <v>9704</v>
      </c>
    </row>
    <row r="3190" spans="1:24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 t="str">
        <f t="shared" si="49"/>
        <v/>
      </c>
      <c r="X3190" t="s">
        <v>9705</v>
      </c>
    </row>
    <row r="3191" spans="1:24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 t="str">
        <f t="shared" si="49"/>
        <v/>
      </c>
      <c r="X3191" t="s">
        <v>9706</v>
      </c>
    </row>
    <row r="3192" spans="1:24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 t="str">
        <f t="shared" si="49"/>
        <v/>
      </c>
      <c r="X3192" t="s">
        <v>9708</v>
      </c>
    </row>
    <row r="3193" spans="1:24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49"/>
        <v>2017</v>
      </c>
      <c r="X3193" t="s">
        <v>9709</v>
      </c>
    </row>
    <row r="3194" spans="1:24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 t="shared" si="49"/>
        <v>2017</v>
      </c>
      <c r="X3194" t="s">
        <v>9712</v>
      </c>
    </row>
    <row r="3195" spans="1:24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49"/>
        <v>2014</v>
      </c>
      <c r="X3195" t="s">
        <v>9713</v>
      </c>
    </row>
    <row r="3196" spans="1:24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 t="shared" si="49"/>
        <v>2014</v>
      </c>
      <c r="X3196" t="s">
        <v>9714</v>
      </c>
    </row>
    <row r="3197" spans="1:24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>
        <f t="shared" si="49"/>
        <v>2016</v>
      </c>
      <c r="X3197" t="s">
        <v>9715</v>
      </c>
    </row>
    <row r="3198" spans="1:24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 t="str">
        <f t="shared" si="49"/>
        <v/>
      </c>
      <c r="X3198" t="s">
        <v>9716</v>
      </c>
    </row>
    <row r="3199" spans="1:24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49"/>
        <v>2015</v>
      </c>
      <c r="X3199" t="s">
        <v>9717</v>
      </c>
    </row>
    <row r="3200" spans="1:24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>
        <f t="shared" si="49"/>
        <v>2014</v>
      </c>
      <c r="X3200" t="s">
        <v>9720</v>
      </c>
    </row>
    <row r="3201" spans="1:24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 t="str">
        <f t="shared" si="49"/>
        <v/>
      </c>
      <c r="X3201" t="s">
        <v>9721</v>
      </c>
    </row>
    <row r="3202" spans="1:24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 t="str">
        <f t="shared" si="49"/>
        <v/>
      </c>
      <c r="X3202" t="s">
        <v>9722</v>
      </c>
    </row>
    <row r="3203" spans="1:24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 t="str">
        <f t="shared" ref="V3203:V3266" si="50">IFERROR(YEAR(C3203),"")</f>
        <v/>
      </c>
      <c r="X3203" t="s">
        <v>9723</v>
      </c>
    </row>
    <row r="3204" spans="1:24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0"/>
        <v>2014</v>
      </c>
      <c r="X3204" t="s">
        <v>9724</v>
      </c>
    </row>
    <row r="3205" spans="1:24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2014</v>
      </c>
      <c r="X3205" t="s">
        <v>9725</v>
      </c>
    </row>
    <row r="3206" spans="1:24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0"/>
        <v>2014</v>
      </c>
      <c r="X3206" t="s">
        <v>9726</v>
      </c>
    </row>
    <row r="3207" spans="1:24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 t="shared" si="50"/>
        <v>2014</v>
      </c>
      <c r="X3207" t="s">
        <v>9727</v>
      </c>
    </row>
    <row r="3208" spans="1:24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 t="shared" si="50"/>
        <v>2014</v>
      </c>
      <c r="X3208" t="s">
        <v>9728</v>
      </c>
    </row>
    <row r="3209" spans="1:24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2014</v>
      </c>
      <c r="X3209" t="s">
        <v>9733</v>
      </c>
    </row>
    <row r="3210" spans="1:24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>
        <f t="shared" si="50"/>
        <v>2016</v>
      </c>
      <c r="X3210" t="s">
        <v>9734</v>
      </c>
    </row>
    <row r="3211" spans="1:24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0"/>
        <v>2016</v>
      </c>
      <c r="X3211" t="s">
        <v>9735</v>
      </c>
    </row>
    <row r="3212" spans="1:24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 t="str">
        <f t="shared" si="50"/>
        <v/>
      </c>
      <c r="X3212" t="s">
        <v>9736</v>
      </c>
    </row>
    <row r="3213" spans="1:24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 t="str">
        <f t="shared" si="50"/>
        <v/>
      </c>
      <c r="X3213" t="s">
        <v>9737</v>
      </c>
    </row>
    <row r="3214" spans="1:24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 t="str">
        <f t="shared" si="50"/>
        <v/>
      </c>
      <c r="X3214" t="s">
        <v>9738</v>
      </c>
    </row>
    <row r="3215" spans="1:24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 t="str">
        <f t="shared" si="50"/>
        <v/>
      </c>
      <c r="X3215" t="s">
        <v>9739</v>
      </c>
    </row>
    <row r="3216" spans="1:24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 t="str">
        <f t="shared" si="50"/>
        <v/>
      </c>
      <c r="X3216" t="s">
        <v>9740</v>
      </c>
    </row>
    <row r="3217" spans="1:24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0"/>
        <v>2017</v>
      </c>
      <c r="X3217" t="s">
        <v>9741</v>
      </c>
    </row>
    <row r="3218" spans="1:24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 t="str">
        <f t="shared" si="50"/>
        <v/>
      </c>
      <c r="X3218" t="s">
        <v>9742</v>
      </c>
    </row>
    <row r="3219" spans="1:24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0"/>
        <v>2017</v>
      </c>
      <c r="X3219" t="s">
        <v>9744</v>
      </c>
    </row>
    <row r="3220" spans="1:24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>
        <f t="shared" si="50"/>
        <v>2017</v>
      </c>
      <c r="X3220" t="s">
        <v>9745</v>
      </c>
    </row>
    <row r="3221" spans="1:24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 t="shared" si="50"/>
        <v>2015</v>
      </c>
      <c r="X3221" t="s">
        <v>9746</v>
      </c>
    </row>
    <row r="3222" spans="1:24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 t="shared" si="50"/>
        <v>2015</v>
      </c>
      <c r="X3222" t="s">
        <v>9747</v>
      </c>
    </row>
    <row r="3223" spans="1:24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>
        <f t="shared" si="50"/>
        <v>2015</v>
      </c>
      <c r="X3223" t="s">
        <v>9748</v>
      </c>
    </row>
    <row r="3224" spans="1:24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0"/>
        <v>2014</v>
      </c>
      <c r="X3224" t="s">
        <v>9749</v>
      </c>
    </row>
    <row r="3225" spans="1:24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 t="shared" si="50"/>
        <v>2014</v>
      </c>
      <c r="X3225" t="s">
        <v>9750</v>
      </c>
    </row>
    <row r="3226" spans="1:24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 t="shared" si="50"/>
        <v>2014</v>
      </c>
      <c r="X3226" t="s">
        <v>9751</v>
      </c>
    </row>
    <row r="3227" spans="1:24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0"/>
        <v>2014</v>
      </c>
      <c r="X3227" t="s">
        <v>9752</v>
      </c>
    </row>
    <row r="3228" spans="1:24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>
        <f t="shared" si="50"/>
        <v>2014</v>
      </c>
      <c r="X3228" t="s">
        <v>9754</v>
      </c>
    </row>
    <row r="3229" spans="1:24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0"/>
        <v>2014</v>
      </c>
      <c r="X3229" t="s">
        <v>9755</v>
      </c>
    </row>
    <row r="3230" spans="1:24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50"/>
        <v>2014</v>
      </c>
      <c r="X3230" t="s">
        <v>9756</v>
      </c>
    </row>
    <row r="3231" spans="1:24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 t="shared" si="50"/>
        <v>2014</v>
      </c>
      <c r="X3231" t="s">
        <v>9757</v>
      </c>
    </row>
    <row r="3232" spans="1:24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2017</v>
      </c>
      <c r="X3232" t="s">
        <v>9758</v>
      </c>
    </row>
    <row r="3233" spans="1:24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 t="str">
        <f t="shared" si="50"/>
        <v/>
      </c>
      <c r="X3233" t="s">
        <v>9759</v>
      </c>
    </row>
    <row r="3234" spans="1:24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 t="str">
        <f t="shared" si="50"/>
        <v/>
      </c>
      <c r="X3234" t="s">
        <v>9760</v>
      </c>
    </row>
    <row r="3235" spans="1:24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 t="str">
        <f t="shared" si="50"/>
        <v/>
      </c>
      <c r="X3235" t="s">
        <v>9761</v>
      </c>
    </row>
    <row r="3236" spans="1:24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 t="str">
        <f t="shared" si="50"/>
        <v/>
      </c>
      <c r="X3236" t="s">
        <v>9762</v>
      </c>
    </row>
    <row r="3237" spans="1:24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 t="str">
        <f t="shared" si="50"/>
        <v/>
      </c>
      <c r="X3237" t="s">
        <v>9763</v>
      </c>
    </row>
    <row r="3238" spans="1:24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2016</v>
      </c>
      <c r="X3238" t="s">
        <v>9764</v>
      </c>
    </row>
    <row r="3239" spans="1:24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0"/>
        <v>2016</v>
      </c>
      <c r="X3239" t="s">
        <v>9768</v>
      </c>
    </row>
    <row r="3240" spans="1:24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 t="str">
        <f t="shared" si="50"/>
        <v/>
      </c>
      <c r="X3240" t="s">
        <v>9769</v>
      </c>
    </row>
    <row r="3241" spans="1:24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 t="str">
        <f t="shared" si="50"/>
        <v/>
      </c>
      <c r="X3241" t="s">
        <v>9770</v>
      </c>
    </row>
    <row r="3242" spans="1:24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 t="str">
        <f t="shared" si="50"/>
        <v/>
      </c>
      <c r="X3242" t="s">
        <v>9773</v>
      </c>
    </row>
    <row r="3243" spans="1:24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>
        <f t="shared" si="50"/>
        <v>2016</v>
      </c>
      <c r="X3243" t="s">
        <v>9774</v>
      </c>
    </row>
    <row r="3244" spans="1:24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 t="str">
        <f t="shared" si="50"/>
        <v/>
      </c>
      <c r="X3244" t="s">
        <v>9775</v>
      </c>
    </row>
    <row r="3245" spans="1:24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>
        <f t="shared" si="50"/>
        <v>2017</v>
      </c>
      <c r="X3245" t="s">
        <v>9776</v>
      </c>
    </row>
    <row r="3246" spans="1:24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50"/>
        <v>2017</v>
      </c>
      <c r="X3246" t="s">
        <v>9777</v>
      </c>
    </row>
    <row r="3247" spans="1:24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 t="shared" si="50"/>
        <v>2017</v>
      </c>
      <c r="X3247" t="s">
        <v>9780</v>
      </c>
    </row>
    <row r="3248" spans="1:24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 t="shared" si="50"/>
        <v>2017</v>
      </c>
      <c r="X3248" t="s">
        <v>9781</v>
      </c>
    </row>
    <row r="3249" spans="1:24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0"/>
        <v>2017</v>
      </c>
      <c r="X3249" t="s">
        <v>9782</v>
      </c>
    </row>
    <row r="3250" spans="1:24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 t="str">
        <f t="shared" si="50"/>
        <v/>
      </c>
      <c r="X3250" t="s">
        <v>9785</v>
      </c>
    </row>
    <row r="3251" spans="1:24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 t="str">
        <f t="shared" si="50"/>
        <v/>
      </c>
      <c r="X3251" t="s">
        <v>9788</v>
      </c>
    </row>
    <row r="3252" spans="1:24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 t="str">
        <f t="shared" si="50"/>
        <v/>
      </c>
      <c r="X3252" t="s">
        <v>9789</v>
      </c>
    </row>
    <row r="3253" spans="1:24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 t="str">
        <f t="shared" si="50"/>
        <v/>
      </c>
      <c r="X3253" t="s">
        <v>9790</v>
      </c>
    </row>
    <row r="3254" spans="1:24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 t="str">
        <f t="shared" si="50"/>
        <v/>
      </c>
      <c r="X3254" t="s">
        <v>9792</v>
      </c>
    </row>
    <row r="3255" spans="1:24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 t="str">
        <f t="shared" si="50"/>
        <v/>
      </c>
      <c r="X3255" t="s">
        <v>9793</v>
      </c>
    </row>
    <row r="3256" spans="1:24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0"/>
        <v>2016</v>
      </c>
      <c r="X3256" t="s">
        <v>9794</v>
      </c>
    </row>
    <row r="3257" spans="1:24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 t="shared" si="50"/>
        <v>2016</v>
      </c>
      <c r="X3257" t="s">
        <v>9795</v>
      </c>
    </row>
    <row r="3258" spans="1:24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2015</v>
      </c>
      <c r="X3258" t="s">
        <v>9796</v>
      </c>
    </row>
    <row r="3259" spans="1:24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50"/>
        <v>2016</v>
      </c>
      <c r="X3259" t="s">
        <v>9797</v>
      </c>
    </row>
    <row r="3260" spans="1:24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50"/>
        <v>2016</v>
      </c>
      <c r="X3260" t="s">
        <v>9798</v>
      </c>
    </row>
    <row r="3261" spans="1:24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 t="str">
        <f t="shared" si="50"/>
        <v/>
      </c>
      <c r="X3261" t="s">
        <v>9799</v>
      </c>
    </row>
    <row r="3262" spans="1:24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 t="str">
        <f t="shared" si="50"/>
        <v/>
      </c>
      <c r="X3262" t="s">
        <v>9802</v>
      </c>
    </row>
    <row r="3263" spans="1:24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 t="str">
        <f t="shared" si="50"/>
        <v/>
      </c>
      <c r="X3263" t="s">
        <v>9803</v>
      </c>
    </row>
    <row r="3264" spans="1:24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 t="str">
        <f t="shared" si="50"/>
        <v/>
      </c>
      <c r="X3264" t="s">
        <v>9804</v>
      </c>
    </row>
    <row r="3265" spans="1:24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 t="str">
        <f t="shared" si="50"/>
        <v/>
      </c>
      <c r="X3265" t="s">
        <v>9805</v>
      </c>
    </row>
    <row r="3266" spans="1:24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>
        <f t="shared" si="50"/>
        <v>2016</v>
      </c>
      <c r="X3266" t="s">
        <v>9806</v>
      </c>
    </row>
    <row r="3267" spans="1:24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51">IFERROR(YEAR(C3267),"")</f>
        <v>2014</v>
      </c>
      <c r="X3267" t="s">
        <v>9807</v>
      </c>
    </row>
    <row r="3268" spans="1:24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1"/>
        <v>2014</v>
      </c>
      <c r="X3268" t="s">
        <v>9808</v>
      </c>
    </row>
    <row r="3269" spans="1:24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 t="str">
        <f t="shared" si="51"/>
        <v/>
      </c>
      <c r="X3269" t="s">
        <v>9809</v>
      </c>
    </row>
    <row r="3270" spans="1:24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 t="str">
        <f t="shared" si="51"/>
        <v/>
      </c>
      <c r="X3270" t="s">
        <v>9812</v>
      </c>
    </row>
    <row r="3271" spans="1:24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 t="str">
        <f t="shared" si="51"/>
        <v/>
      </c>
      <c r="X3271" t="s">
        <v>9813</v>
      </c>
    </row>
    <row r="3272" spans="1:24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 t="str">
        <f t="shared" si="51"/>
        <v/>
      </c>
      <c r="X3272" t="s">
        <v>9814</v>
      </c>
    </row>
    <row r="3273" spans="1:24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 t="str">
        <f t="shared" si="51"/>
        <v/>
      </c>
      <c r="X3273" t="s">
        <v>9815</v>
      </c>
    </row>
    <row r="3274" spans="1:24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 t="shared" si="51"/>
        <v>2015</v>
      </c>
      <c r="X3274" t="s">
        <v>9818</v>
      </c>
    </row>
    <row r="3275" spans="1:24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2017</v>
      </c>
      <c r="X3275" t="s">
        <v>9819</v>
      </c>
    </row>
    <row r="3276" spans="1:24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1"/>
        <v>2017</v>
      </c>
      <c r="X3276" t="s">
        <v>9820</v>
      </c>
    </row>
    <row r="3277" spans="1:24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 t="shared" si="51"/>
        <v>2017</v>
      </c>
      <c r="X3277" t="s">
        <v>9822</v>
      </c>
    </row>
    <row r="3278" spans="1:24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 t="shared" si="51"/>
        <v>2014</v>
      </c>
      <c r="X3278" t="s">
        <v>9823</v>
      </c>
    </row>
    <row r="3279" spans="1:24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 t="shared" si="51"/>
        <v>2014</v>
      </c>
      <c r="X3279" t="s">
        <v>9824</v>
      </c>
    </row>
    <row r="3280" spans="1:24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 t="shared" si="51"/>
        <v>2014</v>
      </c>
      <c r="X3280" t="s">
        <v>9825</v>
      </c>
    </row>
    <row r="3281" spans="1:24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 t="shared" si="51"/>
        <v>2014</v>
      </c>
      <c r="X3281" t="s">
        <v>9826</v>
      </c>
    </row>
    <row r="3282" spans="1:24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 t="shared" si="51"/>
        <v>2014</v>
      </c>
      <c r="X3282" t="s">
        <v>9827</v>
      </c>
    </row>
    <row r="3283" spans="1:24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 t="str">
        <f t="shared" si="51"/>
        <v/>
      </c>
      <c r="X3283" t="s">
        <v>9828</v>
      </c>
    </row>
    <row r="3284" spans="1:24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 t="str">
        <f t="shared" si="51"/>
        <v/>
      </c>
      <c r="X3284" t="s">
        <v>9830</v>
      </c>
    </row>
    <row r="3285" spans="1:24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 t="str">
        <f t="shared" si="51"/>
        <v/>
      </c>
      <c r="X3285" t="s">
        <v>9831</v>
      </c>
    </row>
    <row r="3286" spans="1:24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51"/>
        <v>2014</v>
      </c>
      <c r="X3286" t="s">
        <v>9832</v>
      </c>
    </row>
    <row r="3287" spans="1:24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 t="str">
        <f t="shared" si="51"/>
        <v/>
      </c>
      <c r="X3287" t="s">
        <v>9833</v>
      </c>
    </row>
    <row r="3288" spans="1:24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 t="str">
        <f t="shared" si="51"/>
        <v/>
      </c>
      <c r="X3288" t="s">
        <v>9834</v>
      </c>
    </row>
    <row r="3289" spans="1:24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 t="str">
        <f t="shared" si="51"/>
        <v/>
      </c>
      <c r="X3289" t="s">
        <v>9835</v>
      </c>
    </row>
    <row r="3290" spans="1:24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 t="str">
        <f t="shared" si="51"/>
        <v/>
      </c>
      <c r="X3290" t="s">
        <v>9836</v>
      </c>
    </row>
    <row r="3291" spans="1:24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 t="str">
        <f t="shared" si="51"/>
        <v/>
      </c>
      <c r="X3291" t="s">
        <v>9839</v>
      </c>
    </row>
    <row r="3292" spans="1:24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 t="str">
        <f t="shared" si="51"/>
        <v/>
      </c>
      <c r="X3292" t="s">
        <v>9842</v>
      </c>
    </row>
    <row r="3293" spans="1:24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 t="str">
        <f t="shared" si="51"/>
        <v/>
      </c>
      <c r="X3293" t="s">
        <v>9843</v>
      </c>
    </row>
    <row r="3294" spans="1:24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 t="str">
        <f t="shared" si="51"/>
        <v/>
      </c>
      <c r="X3294" t="s">
        <v>9844</v>
      </c>
    </row>
    <row r="3295" spans="1:24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 t="str">
        <f t="shared" si="51"/>
        <v/>
      </c>
      <c r="X3295" t="s">
        <v>9845</v>
      </c>
    </row>
    <row r="3296" spans="1:24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 t="str">
        <f t="shared" si="51"/>
        <v/>
      </c>
      <c r="X3296" t="s">
        <v>9847</v>
      </c>
    </row>
    <row r="3297" spans="1:24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>
        <f t="shared" si="51"/>
        <v>2017</v>
      </c>
      <c r="X3297" t="s">
        <v>9848</v>
      </c>
    </row>
    <row r="3298" spans="1:24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 t="str">
        <f t="shared" si="51"/>
        <v/>
      </c>
      <c r="X3298" t="s">
        <v>9849</v>
      </c>
    </row>
    <row r="3299" spans="1:24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 t="str">
        <f t="shared" si="51"/>
        <v/>
      </c>
      <c r="X3299" t="s">
        <v>9850</v>
      </c>
    </row>
    <row r="3300" spans="1:24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 t="str">
        <f t="shared" si="51"/>
        <v/>
      </c>
      <c r="X3300" t="s">
        <v>9851</v>
      </c>
    </row>
    <row r="3301" spans="1:24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 t="str">
        <f t="shared" si="51"/>
        <v/>
      </c>
      <c r="X3301" t="s">
        <v>9852</v>
      </c>
    </row>
    <row r="3302" spans="1:24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 t="str">
        <f t="shared" si="51"/>
        <v/>
      </c>
      <c r="X3302" t="s">
        <v>9853</v>
      </c>
    </row>
    <row r="3303" spans="1:24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 t="str">
        <f t="shared" si="51"/>
        <v/>
      </c>
      <c r="X3303" t="s">
        <v>9854</v>
      </c>
    </row>
    <row r="3304" spans="1:24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 t="str">
        <f t="shared" si="51"/>
        <v/>
      </c>
      <c r="X3304" t="s">
        <v>9855</v>
      </c>
    </row>
    <row r="3305" spans="1:24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 t="str">
        <f t="shared" si="51"/>
        <v/>
      </c>
      <c r="X3305" t="s">
        <v>9856</v>
      </c>
    </row>
    <row r="3306" spans="1:24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 t="str">
        <f t="shared" si="51"/>
        <v/>
      </c>
      <c r="X3306" t="s">
        <v>9857</v>
      </c>
    </row>
    <row r="3307" spans="1:24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 t="str">
        <f t="shared" si="51"/>
        <v/>
      </c>
      <c r="X3307" t="s">
        <v>9859</v>
      </c>
    </row>
    <row r="3308" spans="1:24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 t="str">
        <f t="shared" si="51"/>
        <v/>
      </c>
      <c r="X3308" t="s">
        <v>9860</v>
      </c>
    </row>
    <row r="3309" spans="1:24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 t="str">
        <f t="shared" si="51"/>
        <v/>
      </c>
      <c r="X3309" t="s">
        <v>9861</v>
      </c>
    </row>
    <row r="3310" spans="1:24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 t="str">
        <f t="shared" si="51"/>
        <v/>
      </c>
      <c r="X3310" t="s">
        <v>9862</v>
      </c>
    </row>
    <row r="3311" spans="1:24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1"/>
        <v>2015</v>
      </c>
      <c r="X3311" t="s">
        <v>9863</v>
      </c>
    </row>
    <row r="3312" spans="1:24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 t="str">
        <f t="shared" si="51"/>
        <v/>
      </c>
      <c r="X3312" t="s">
        <v>9864</v>
      </c>
    </row>
    <row r="3313" spans="1:24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 t="str">
        <f t="shared" si="51"/>
        <v/>
      </c>
      <c r="X3313" t="s">
        <v>9865</v>
      </c>
    </row>
    <row r="3314" spans="1:24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 t="str">
        <f t="shared" si="51"/>
        <v/>
      </c>
      <c r="X3314" t="s">
        <v>9867</v>
      </c>
    </row>
    <row r="3315" spans="1:24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 t="str">
        <f t="shared" si="51"/>
        <v/>
      </c>
      <c r="X3315" t="s">
        <v>9870</v>
      </c>
    </row>
    <row r="3316" spans="1:24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 t="str">
        <f t="shared" si="51"/>
        <v/>
      </c>
      <c r="X3316" t="s">
        <v>9873</v>
      </c>
    </row>
    <row r="3317" spans="1:24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 t="str">
        <f t="shared" si="51"/>
        <v/>
      </c>
      <c r="X3317" t="s">
        <v>9874</v>
      </c>
    </row>
    <row r="3318" spans="1:24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>
        <f t="shared" si="51"/>
        <v>2017</v>
      </c>
      <c r="X3318" t="s">
        <v>9875</v>
      </c>
    </row>
    <row r="3319" spans="1:24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2015</v>
      </c>
      <c r="X3319" t="s">
        <v>9876</v>
      </c>
    </row>
    <row r="3320" spans="1:24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>
        <f t="shared" si="51"/>
        <v>2015</v>
      </c>
      <c r="X3320" t="s">
        <v>9877</v>
      </c>
    </row>
    <row r="3321" spans="1:24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 t="str">
        <f t="shared" si="51"/>
        <v/>
      </c>
      <c r="X3321" t="s">
        <v>9878</v>
      </c>
    </row>
    <row r="3322" spans="1:24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 t="str">
        <f t="shared" si="51"/>
        <v/>
      </c>
      <c r="X3322" t="s">
        <v>9879</v>
      </c>
    </row>
    <row r="3323" spans="1:24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 t="str">
        <f t="shared" si="51"/>
        <v/>
      </c>
      <c r="X3323" t="s">
        <v>9880</v>
      </c>
    </row>
    <row r="3324" spans="1:24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 t="str">
        <f t="shared" si="51"/>
        <v/>
      </c>
      <c r="X3324" t="s">
        <v>9881</v>
      </c>
    </row>
    <row r="3325" spans="1:24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 t="str">
        <f t="shared" si="51"/>
        <v/>
      </c>
      <c r="X3325" t="s">
        <v>9882</v>
      </c>
    </row>
    <row r="3326" spans="1:24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>
        <f t="shared" si="51"/>
        <v>2014</v>
      </c>
      <c r="X3326" t="s">
        <v>9883</v>
      </c>
    </row>
    <row r="3327" spans="1:24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>
        <f t="shared" si="51"/>
        <v>2014</v>
      </c>
      <c r="X3327" t="s">
        <v>9884</v>
      </c>
    </row>
    <row r="3328" spans="1:24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>
        <f t="shared" si="51"/>
        <v>2014</v>
      </c>
      <c r="X3328" t="s">
        <v>9885</v>
      </c>
    </row>
    <row r="3329" spans="1:24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 t="shared" si="51"/>
        <v>2014</v>
      </c>
      <c r="X3329" t="s">
        <v>9886</v>
      </c>
    </row>
    <row r="3330" spans="1:24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51"/>
        <v>2014</v>
      </c>
      <c r="X3330" t="s">
        <v>9889</v>
      </c>
    </row>
    <row r="3331" spans="1:24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52">IFERROR(YEAR(C3331),"")</f>
        <v>2014</v>
      </c>
      <c r="X3331" t="s">
        <v>9891</v>
      </c>
    </row>
    <row r="3332" spans="1:24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2"/>
        <v>2014</v>
      </c>
      <c r="X3332" t="s">
        <v>9893</v>
      </c>
    </row>
    <row r="3333" spans="1:24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 t="str">
        <f t="shared" si="52"/>
        <v/>
      </c>
      <c r="X3333" t="s">
        <v>9894</v>
      </c>
    </row>
    <row r="3334" spans="1:24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 t="str">
        <f t="shared" si="52"/>
        <v/>
      </c>
      <c r="X3334" t="s">
        <v>9897</v>
      </c>
    </row>
    <row r="3335" spans="1:24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 t="str">
        <f t="shared" si="52"/>
        <v/>
      </c>
      <c r="X3335" t="s">
        <v>9899</v>
      </c>
    </row>
    <row r="3336" spans="1:24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 t="str">
        <f t="shared" si="52"/>
        <v/>
      </c>
      <c r="X3336" t="s">
        <v>9900</v>
      </c>
    </row>
    <row r="3337" spans="1:24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 t="str">
        <f t="shared" si="52"/>
        <v/>
      </c>
      <c r="X3337" t="s">
        <v>9901</v>
      </c>
    </row>
    <row r="3338" spans="1:24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 t="str">
        <f t="shared" si="52"/>
        <v/>
      </c>
      <c r="X3338" t="s">
        <v>9902</v>
      </c>
    </row>
    <row r="3339" spans="1:24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 t="str">
        <f t="shared" si="52"/>
        <v/>
      </c>
      <c r="X3339" t="s">
        <v>9903</v>
      </c>
    </row>
    <row r="3340" spans="1:24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 t="str">
        <f t="shared" si="52"/>
        <v/>
      </c>
      <c r="X3340" t="s">
        <v>9905</v>
      </c>
    </row>
    <row r="3341" spans="1:24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 t="str">
        <f t="shared" si="52"/>
        <v/>
      </c>
      <c r="X3341" t="s">
        <v>9906</v>
      </c>
    </row>
    <row r="3342" spans="1:24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 t="str">
        <f t="shared" si="52"/>
        <v/>
      </c>
      <c r="X3342" t="s">
        <v>9907</v>
      </c>
    </row>
    <row r="3343" spans="1:24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 t="str">
        <f t="shared" si="52"/>
        <v/>
      </c>
      <c r="X3343" t="s">
        <v>9908</v>
      </c>
    </row>
    <row r="3344" spans="1:24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 t="str">
        <f t="shared" si="52"/>
        <v/>
      </c>
      <c r="X3344" t="s">
        <v>9909</v>
      </c>
    </row>
    <row r="3345" spans="1:24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 t="str">
        <f t="shared" si="52"/>
        <v/>
      </c>
      <c r="X3345" t="s">
        <v>9910</v>
      </c>
    </row>
    <row r="3346" spans="1:24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 t="str">
        <f t="shared" si="52"/>
        <v/>
      </c>
      <c r="X3346" t="s">
        <v>9911</v>
      </c>
    </row>
    <row r="3347" spans="1:24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 t="str">
        <f t="shared" si="52"/>
        <v/>
      </c>
      <c r="X3347" t="s">
        <v>9912</v>
      </c>
    </row>
    <row r="3348" spans="1:24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 t="str">
        <f t="shared" si="52"/>
        <v/>
      </c>
      <c r="X3348" t="s">
        <v>9913</v>
      </c>
    </row>
    <row r="3349" spans="1:24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 t="str">
        <f t="shared" si="52"/>
        <v/>
      </c>
      <c r="X3349" t="s">
        <v>9914</v>
      </c>
    </row>
    <row r="3350" spans="1:24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>
        <f t="shared" si="52"/>
        <v>2017</v>
      </c>
      <c r="X3350" t="s">
        <v>9916</v>
      </c>
    </row>
    <row r="3351" spans="1:24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 t="str">
        <f t="shared" si="52"/>
        <v/>
      </c>
      <c r="X3351" t="s">
        <v>9917</v>
      </c>
    </row>
    <row r="3352" spans="1:24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 t="str">
        <f t="shared" si="52"/>
        <v/>
      </c>
      <c r="X3352" t="s">
        <v>9918</v>
      </c>
    </row>
    <row r="3353" spans="1:24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 t="str">
        <f t="shared" si="52"/>
        <v/>
      </c>
      <c r="X3353" t="s">
        <v>9919</v>
      </c>
    </row>
    <row r="3354" spans="1:24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 t="str">
        <f t="shared" si="52"/>
        <v/>
      </c>
      <c r="X3354" t="s">
        <v>9920</v>
      </c>
    </row>
    <row r="3355" spans="1:24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 t="str">
        <f t="shared" si="52"/>
        <v/>
      </c>
      <c r="X3355" t="s">
        <v>9921</v>
      </c>
    </row>
    <row r="3356" spans="1:24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 t="str">
        <f t="shared" si="52"/>
        <v/>
      </c>
      <c r="X3356" t="s">
        <v>9922</v>
      </c>
    </row>
    <row r="3357" spans="1:24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 t="str">
        <f t="shared" si="52"/>
        <v/>
      </c>
      <c r="X3357" t="s">
        <v>9925</v>
      </c>
    </row>
    <row r="3358" spans="1:24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 t="str">
        <f t="shared" si="52"/>
        <v/>
      </c>
      <c r="X3358" t="s">
        <v>9926</v>
      </c>
    </row>
    <row r="3359" spans="1:24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2"/>
        <v>2017</v>
      </c>
      <c r="X3359" t="s">
        <v>9927</v>
      </c>
    </row>
    <row r="3360" spans="1:24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52"/>
        <v>2016</v>
      </c>
      <c r="X3360" t="s">
        <v>9928</v>
      </c>
    </row>
    <row r="3361" spans="1:24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52"/>
        <v>2016</v>
      </c>
      <c r="X3361" t="s">
        <v>9931</v>
      </c>
    </row>
    <row r="3362" spans="1:24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 t="shared" si="52"/>
        <v>2015</v>
      </c>
      <c r="X3362" t="s">
        <v>9932</v>
      </c>
    </row>
    <row r="3363" spans="1:24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>
        <f t="shared" si="52"/>
        <v>2015</v>
      </c>
      <c r="X3363" t="s">
        <v>9933</v>
      </c>
    </row>
    <row r="3364" spans="1:24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 t="str">
        <f t="shared" si="52"/>
        <v/>
      </c>
      <c r="X3364" t="s">
        <v>9934</v>
      </c>
    </row>
    <row r="3365" spans="1:24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 t="str">
        <f t="shared" si="52"/>
        <v/>
      </c>
      <c r="X3365" t="s">
        <v>9935</v>
      </c>
    </row>
    <row r="3366" spans="1:24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 t="str">
        <f t="shared" si="52"/>
        <v/>
      </c>
      <c r="X3366" t="s">
        <v>9938</v>
      </c>
    </row>
    <row r="3367" spans="1:24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 t="str">
        <f t="shared" si="52"/>
        <v/>
      </c>
      <c r="X3367" t="s">
        <v>9939</v>
      </c>
    </row>
    <row r="3368" spans="1:24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>
        <f t="shared" si="52"/>
        <v>2014</v>
      </c>
      <c r="X3368" t="s">
        <v>9940</v>
      </c>
    </row>
    <row r="3369" spans="1:24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>
        <f t="shared" si="52"/>
        <v>2014</v>
      </c>
      <c r="X3369" t="s">
        <v>9941</v>
      </c>
    </row>
    <row r="3370" spans="1:24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 t="str">
        <f t="shared" si="52"/>
        <v/>
      </c>
      <c r="X3370" t="s">
        <v>9942</v>
      </c>
    </row>
    <row r="3371" spans="1:24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 t="str">
        <f t="shared" si="52"/>
        <v/>
      </c>
      <c r="X3371" t="s">
        <v>9945</v>
      </c>
    </row>
    <row r="3372" spans="1:24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 t="str">
        <f t="shared" si="52"/>
        <v/>
      </c>
      <c r="X3372" t="s">
        <v>9946</v>
      </c>
    </row>
    <row r="3373" spans="1:24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 t="str">
        <f t="shared" si="52"/>
        <v/>
      </c>
      <c r="X3373" t="s">
        <v>9947</v>
      </c>
    </row>
    <row r="3374" spans="1:24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 t="str">
        <f t="shared" si="52"/>
        <v/>
      </c>
      <c r="X3374" t="s">
        <v>9950</v>
      </c>
    </row>
    <row r="3375" spans="1:24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>
        <f t="shared" si="52"/>
        <v>2015</v>
      </c>
      <c r="X3375" t="s">
        <v>9951</v>
      </c>
    </row>
    <row r="3376" spans="1:24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 t="shared" si="52"/>
        <v>2015</v>
      </c>
      <c r="X3376" t="s">
        <v>9952</v>
      </c>
    </row>
    <row r="3377" spans="1:24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>
        <f t="shared" si="52"/>
        <v>2015</v>
      </c>
      <c r="X3377" t="s">
        <v>9953</v>
      </c>
    </row>
    <row r="3378" spans="1:24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2015</v>
      </c>
      <c r="X3378" t="s">
        <v>9956</v>
      </c>
    </row>
    <row r="3379" spans="1:24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2"/>
        <v>2016</v>
      </c>
      <c r="X3379" t="s">
        <v>9957</v>
      </c>
    </row>
    <row r="3380" spans="1:24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 t="str">
        <f t="shared" si="52"/>
        <v/>
      </c>
      <c r="X3380" t="s">
        <v>9958</v>
      </c>
    </row>
    <row r="3381" spans="1:24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 t="str">
        <f t="shared" si="52"/>
        <v/>
      </c>
      <c r="X3381" t="s">
        <v>9959</v>
      </c>
    </row>
    <row r="3382" spans="1:24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 t="str">
        <f t="shared" si="52"/>
        <v/>
      </c>
      <c r="X3382" t="s">
        <v>9960</v>
      </c>
    </row>
    <row r="3383" spans="1:24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 t="str">
        <f t="shared" si="52"/>
        <v/>
      </c>
      <c r="X3383" t="s">
        <v>9961</v>
      </c>
    </row>
    <row r="3384" spans="1:24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2"/>
        <v>2015</v>
      </c>
      <c r="X3384" t="s">
        <v>9964</v>
      </c>
    </row>
    <row r="3385" spans="1:24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2"/>
        <v>2015</v>
      </c>
      <c r="X3385" t="s">
        <v>9965</v>
      </c>
    </row>
    <row r="3386" spans="1:24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2015</v>
      </c>
      <c r="X3386" t="s">
        <v>9966</v>
      </c>
    </row>
    <row r="3387" spans="1:24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2"/>
        <v>2017</v>
      </c>
      <c r="X3387" t="s">
        <v>9967</v>
      </c>
    </row>
    <row r="3388" spans="1:24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 t="shared" si="52"/>
        <v>2017</v>
      </c>
      <c r="X3388" t="s">
        <v>9968</v>
      </c>
    </row>
    <row r="3389" spans="1:24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2"/>
        <v>2017</v>
      </c>
      <c r="X3389" t="s">
        <v>9969</v>
      </c>
    </row>
    <row r="3390" spans="1:24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52"/>
        <v>2017</v>
      </c>
      <c r="X3390" t="s">
        <v>9970</v>
      </c>
    </row>
    <row r="3391" spans="1:24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52"/>
        <v>2017</v>
      </c>
      <c r="X3391" t="s">
        <v>9971</v>
      </c>
    </row>
    <row r="3392" spans="1:24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 t="str">
        <f t="shared" si="52"/>
        <v/>
      </c>
      <c r="X3392" t="s">
        <v>9972</v>
      </c>
    </row>
    <row r="3393" spans="1:24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2"/>
        <v>2014</v>
      </c>
      <c r="X3393" t="s">
        <v>9973</v>
      </c>
    </row>
    <row r="3394" spans="1:24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52"/>
        <v>2014</v>
      </c>
      <c r="X3394" t="s">
        <v>9975</v>
      </c>
    </row>
    <row r="3395" spans="1:24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 t="str">
        <f t="shared" ref="V3395:V3458" si="53">IFERROR(YEAR(C3395),"")</f>
        <v/>
      </c>
      <c r="X3395" t="s">
        <v>9976</v>
      </c>
    </row>
    <row r="3396" spans="1:24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>
        <f t="shared" si="53"/>
        <v>2017</v>
      </c>
      <c r="X3396" t="s">
        <v>9977</v>
      </c>
    </row>
    <row r="3397" spans="1:24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>
        <f t="shared" si="53"/>
        <v>2017</v>
      </c>
      <c r="X3397" t="s">
        <v>9978</v>
      </c>
    </row>
    <row r="3398" spans="1:24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53"/>
        <v>2017</v>
      </c>
      <c r="X3398" t="s">
        <v>9979</v>
      </c>
    </row>
    <row r="3399" spans="1:24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 t="shared" si="53"/>
        <v>2017</v>
      </c>
      <c r="X3399" t="s">
        <v>9982</v>
      </c>
    </row>
    <row r="3400" spans="1:24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 t="str">
        <f t="shared" si="53"/>
        <v/>
      </c>
      <c r="X3400" t="s">
        <v>9984</v>
      </c>
    </row>
    <row r="3401" spans="1:24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 t="str">
        <f t="shared" si="53"/>
        <v/>
      </c>
      <c r="X3401" t="s">
        <v>9985</v>
      </c>
    </row>
    <row r="3402" spans="1:24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 t="str">
        <f t="shared" si="53"/>
        <v/>
      </c>
      <c r="X3402" t="s">
        <v>9986</v>
      </c>
    </row>
    <row r="3403" spans="1:24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 t="str">
        <f t="shared" si="53"/>
        <v/>
      </c>
      <c r="X3403" t="s">
        <v>9987</v>
      </c>
    </row>
    <row r="3404" spans="1:24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 t="shared" si="53"/>
        <v>2015</v>
      </c>
      <c r="X3404" t="s">
        <v>9988</v>
      </c>
    </row>
    <row r="3405" spans="1:24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 t="str">
        <f t="shared" si="53"/>
        <v/>
      </c>
      <c r="X3405" t="s">
        <v>9989</v>
      </c>
    </row>
    <row r="3406" spans="1:24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 t="str">
        <f t="shared" si="53"/>
        <v/>
      </c>
      <c r="X3406" t="s">
        <v>9990</v>
      </c>
    </row>
    <row r="3407" spans="1:24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 t="str">
        <f t="shared" si="53"/>
        <v/>
      </c>
      <c r="X3407" t="s">
        <v>9991</v>
      </c>
    </row>
    <row r="3408" spans="1:24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 t="str">
        <f t="shared" si="53"/>
        <v/>
      </c>
      <c r="X3408" t="s">
        <v>9992</v>
      </c>
    </row>
    <row r="3409" spans="1:24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 t="str">
        <f t="shared" si="53"/>
        <v/>
      </c>
      <c r="X3409" t="s">
        <v>9993</v>
      </c>
    </row>
    <row r="3410" spans="1:24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 t="str">
        <f t="shared" si="53"/>
        <v/>
      </c>
      <c r="X3410" t="s">
        <v>9994</v>
      </c>
    </row>
    <row r="3411" spans="1:24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 t="str">
        <f t="shared" si="53"/>
        <v/>
      </c>
      <c r="X3411" t="s">
        <v>9995</v>
      </c>
    </row>
    <row r="3412" spans="1:24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 t="str">
        <f t="shared" si="53"/>
        <v/>
      </c>
      <c r="X3412" t="s">
        <v>9997</v>
      </c>
    </row>
    <row r="3413" spans="1:24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 t="str">
        <f t="shared" si="53"/>
        <v/>
      </c>
      <c r="X3413" t="s">
        <v>9998</v>
      </c>
    </row>
    <row r="3414" spans="1:24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 t="str">
        <f t="shared" si="53"/>
        <v/>
      </c>
      <c r="X3414" t="s">
        <v>9999</v>
      </c>
    </row>
    <row r="3415" spans="1:24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 t="str">
        <f t="shared" si="53"/>
        <v/>
      </c>
      <c r="X3415" t="s">
        <v>10000</v>
      </c>
    </row>
    <row r="3416" spans="1:24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 t="str">
        <f t="shared" si="53"/>
        <v/>
      </c>
      <c r="X3416" t="s">
        <v>10001</v>
      </c>
    </row>
    <row r="3417" spans="1:24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2016</v>
      </c>
      <c r="X3417" t="s">
        <v>10002</v>
      </c>
    </row>
    <row r="3418" spans="1:24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2016</v>
      </c>
      <c r="X3418" t="s">
        <v>10003</v>
      </c>
    </row>
    <row r="3419" spans="1:24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 t="str">
        <f t="shared" si="53"/>
        <v/>
      </c>
      <c r="X3419" t="s">
        <v>10004</v>
      </c>
    </row>
    <row r="3420" spans="1:24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 t="str">
        <f t="shared" si="53"/>
        <v/>
      </c>
      <c r="X3420" t="s">
        <v>10005</v>
      </c>
    </row>
    <row r="3421" spans="1:24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3"/>
        <v>2015</v>
      </c>
      <c r="X3421" t="s">
        <v>10006</v>
      </c>
    </row>
    <row r="3422" spans="1:24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 t="str">
        <f t="shared" si="53"/>
        <v/>
      </c>
      <c r="X3422" t="s">
        <v>10007</v>
      </c>
    </row>
    <row r="3423" spans="1:24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 t="str">
        <f t="shared" si="53"/>
        <v/>
      </c>
      <c r="X3423" t="s">
        <v>10008</v>
      </c>
    </row>
    <row r="3424" spans="1:24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 t="str">
        <f t="shared" si="53"/>
        <v/>
      </c>
      <c r="X3424" t="s">
        <v>10011</v>
      </c>
    </row>
    <row r="3425" spans="1:24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 t="str">
        <f t="shared" si="53"/>
        <v/>
      </c>
      <c r="X3425" t="s">
        <v>10012</v>
      </c>
    </row>
    <row r="3426" spans="1:24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 t="str">
        <f t="shared" si="53"/>
        <v/>
      </c>
      <c r="X3426" t="s">
        <v>10013</v>
      </c>
    </row>
    <row r="3427" spans="1:24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 t="str">
        <f t="shared" si="53"/>
        <v/>
      </c>
      <c r="X3427" t="s">
        <v>10014</v>
      </c>
    </row>
    <row r="3428" spans="1:24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 t="str">
        <f t="shared" si="53"/>
        <v/>
      </c>
      <c r="X3428" t="s">
        <v>10015</v>
      </c>
    </row>
    <row r="3429" spans="1:24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3"/>
        <v>2017</v>
      </c>
      <c r="X3429" t="s">
        <v>10016</v>
      </c>
    </row>
    <row r="3430" spans="1:24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53"/>
        <v>2017</v>
      </c>
      <c r="X3430" t="s">
        <v>10017</v>
      </c>
    </row>
    <row r="3431" spans="1:24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2017</v>
      </c>
      <c r="X3431" t="s">
        <v>10018</v>
      </c>
    </row>
    <row r="3432" spans="1:24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 t="shared" si="53"/>
        <v>2017</v>
      </c>
      <c r="X3432" t="s">
        <v>10019</v>
      </c>
    </row>
    <row r="3433" spans="1:24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>
        <f t="shared" si="53"/>
        <v>2017</v>
      </c>
      <c r="X3433" t="s">
        <v>10021</v>
      </c>
    </row>
    <row r="3434" spans="1:24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 t="shared" si="53"/>
        <v>2017</v>
      </c>
      <c r="X3434" t="s">
        <v>10022</v>
      </c>
    </row>
    <row r="3435" spans="1:24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3"/>
        <v>2017</v>
      </c>
      <c r="X3435" t="s">
        <v>10023</v>
      </c>
    </row>
    <row r="3436" spans="1:24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3"/>
        <v>2017</v>
      </c>
      <c r="X3436" t="s">
        <v>10024</v>
      </c>
    </row>
    <row r="3437" spans="1:24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 t="str">
        <f t="shared" si="53"/>
        <v/>
      </c>
      <c r="X3437" t="s">
        <v>10025</v>
      </c>
    </row>
    <row r="3438" spans="1:24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 t="str">
        <f t="shared" si="53"/>
        <v/>
      </c>
      <c r="X3438" t="s">
        <v>10026</v>
      </c>
    </row>
    <row r="3439" spans="1:24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 t="str">
        <f t="shared" si="53"/>
        <v/>
      </c>
      <c r="X3439" t="s">
        <v>10027</v>
      </c>
    </row>
    <row r="3440" spans="1:24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 t="str">
        <f t="shared" si="53"/>
        <v/>
      </c>
      <c r="X3440" t="s">
        <v>10028</v>
      </c>
    </row>
    <row r="3441" spans="1:24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 t="str">
        <f t="shared" si="53"/>
        <v/>
      </c>
      <c r="X3441" t="s">
        <v>10029</v>
      </c>
    </row>
    <row r="3442" spans="1:24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 t="str">
        <f t="shared" si="53"/>
        <v/>
      </c>
      <c r="X3442" t="s">
        <v>10030</v>
      </c>
    </row>
    <row r="3443" spans="1:24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 t="shared" si="53"/>
        <v>2014</v>
      </c>
      <c r="X3443" t="s">
        <v>10031</v>
      </c>
    </row>
    <row r="3444" spans="1:24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 t="str">
        <f t="shared" si="53"/>
        <v/>
      </c>
      <c r="X3444" t="s">
        <v>10034</v>
      </c>
    </row>
    <row r="3445" spans="1:24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 t="str">
        <f t="shared" si="53"/>
        <v/>
      </c>
      <c r="X3445" t="s">
        <v>10035</v>
      </c>
    </row>
    <row r="3446" spans="1:24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 t="str">
        <f t="shared" si="53"/>
        <v/>
      </c>
      <c r="X3446" t="s">
        <v>10038</v>
      </c>
    </row>
    <row r="3447" spans="1:24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 t="shared" si="53"/>
        <v>2015</v>
      </c>
      <c r="X3447" t="s">
        <v>10039</v>
      </c>
    </row>
    <row r="3448" spans="1:24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 t="shared" si="53"/>
        <v>2016</v>
      </c>
      <c r="X3448" t="s">
        <v>10042</v>
      </c>
    </row>
    <row r="3449" spans="1:24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>
        <f t="shared" si="53"/>
        <v>2017</v>
      </c>
      <c r="X3449" t="s">
        <v>10043</v>
      </c>
    </row>
    <row r="3450" spans="1:24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3"/>
        <v>2016</v>
      </c>
      <c r="X3450" t="s">
        <v>10046</v>
      </c>
    </row>
    <row r="3451" spans="1:24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 t="shared" si="53"/>
        <v>2014</v>
      </c>
      <c r="X3451" t="s">
        <v>10047</v>
      </c>
    </row>
    <row r="3452" spans="1:24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 t="shared" si="53"/>
        <v>2014</v>
      </c>
      <c r="X3452" t="s">
        <v>10048</v>
      </c>
    </row>
    <row r="3453" spans="1:24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 t="shared" si="53"/>
        <v>2014</v>
      </c>
      <c r="X3453" t="s">
        <v>10049</v>
      </c>
    </row>
    <row r="3454" spans="1:24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 t="str">
        <f t="shared" si="53"/>
        <v/>
      </c>
      <c r="X3454" t="s">
        <v>10050</v>
      </c>
    </row>
    <row r="3455" spans="1:24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2015</v>
      </c>
      <c r="X3455" t="s">
        <v>10051</v>
      </c>
    </row>
    <row r="3456" spans="1:24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>
        <f t="shared" si="53"/>
        <v>2015</v>
      </c>
      <c r="X3456" t="s">
        <v>10054</v>
      </c>
    </row>
    <row r="3457" spans="1:24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 t="str">
        <f t="shared" si="53"/>
        <v/>
      </c>
      <c r="X3457" t="s">
        <v>10055</v>
      </c>
    </row>
    <row r="3458" spans="1:24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 t="str">
        <f t="shared" si="53"/>
        <v/>
      </c>
      <c r="X3458" t="s">
        <v>10056</v>
      </c>
    </row>
    <row r="3459" spans="1:24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 t="str">
        <f t="shared" ref="V3459:V3522" si="54">IFERROR(YEAR(C3459),"")</f>
        <v/>
      </c>
      <c r="X3459" t="s">
        <v>10059</v>
      </c>
    </row>
    <row r="3460" spans="1:24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 t="str">
        <f t="shared" si="54"/>
        <v/>
      </c>
      <c r="X3460" t="s">
        <v>10060</v>
      </c>
    </row>
    <row r="3461" spans="1:24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 t="str">
        <f t="shared" si="54"/>
        <v/>
      </c>
      <c r="X3461" t="s">
        <v>10061</v>
      </c>
    </row>
    <row r="3462" spans="1:24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 t="str">
        <f t="shared" si="54"/>
        <v/>
      </c>
      <c r="X3462" t="s">
        <v>10063</v>
      </c>
    </row>
    <row r="3463" spans="1:24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4"/>
        <v>2017</v>
      </c>
      <c r="X3463" t="s">
        <v>10065</v>
      </c>
    </row>
    <row r="3464" spans="1:24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 t="str">
        <f t="shared" si="54"/>
        <v/>
      </c>
      <c r="X3464" t="s">
        <v>10066</v>
      </c>
    </row>
    <row r="3465" spans="1:24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 t="str">
        <f t="shared" si="54"/>
        <v/>
      </c>
      <c r="X3465" t="s">
        <v>10067</v>
      </c>
    </row>
    <row r="3466" spans="1:24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4"/>
        <v>2017</v>
      </c>
      <c r="X3466" t="s">
        <v>10068</v>
      </c>
    </row>
    <row r="3467" spans="1:24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2015</v>
      </c>
      <c r="X3467" t="s">
        <v>10069</v>
      </c>
    </row>
    <row r="3468" spans="1:24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 t="shared" si="54"/>
        <v>2015</v>
      </c>
      <c r="X3468" t="s">
        <v>10070</v>
      </c>
    </row>
    <row r="3469" spans="1:24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2015</v>
      </c>
      <c r="X3469" t="s">
        <v>10071</v>
      </c>
    </row>
    <row r="3470" spans="1:24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 t="str">
        <f t="shared" si="54"/>
        <v/>
      </c>
      <c r="X3470" t="s">
        <v>10072</v>
      </c>
    </row>
    <row r="3471" spans="1:24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4"/>
        <v>2015</v>
      </c>
      <c r="X3471" t="s">
        <v>10073</v>
      </c>
    </row>
    <row r="3472" spans="1:24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4"/>
        <v>2016</v>
      </c>
      <c r="X3472" t="s">
        <v>10074</v>
      </c>
    </row>
    <row r="3473" spans="1:24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4"/>
        <v>2017</v>
      </c>
      <c r="X3473" t="s">
        <v>10075</v>
      </c>
    </row>
    <row r="3474" spans="1:24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 t="shared" si="54"/>
        <v>2017</v>
      </c>
      <c r="X3474" t="s">
        <v>10079</v>
      </c>
    </row>
    <row r="3475" spans="1:24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2017</v>
      </c>
      <c r="X3475" t="s">
        <v>10080</v>
      </c>
    </row>
    <row r="3476" spans="1:24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 t="shared" si="54"/>
        <v>2017</v>
      </c>
      <c r="X3476" t="s">
        <v>10081</v>
      </c>
    </row>
    <row r="3477" spans="1:24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 t="str">
        <f t="shared" si="54"/>
        <v/>
      </c>
      <c r="X3477" t="s">
        <v>10082</v>
      </c>
    </row>
    <row r="3478" spans="1:24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 t="str">
        <f t="shared" si="54"/>
        <v/>
      </c>
      <c r="X3478" t="s">
        <v>10083</v>
      </c>
    </row>
    <row r="3479" spans="1:24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 t="str">
        <f t="shared" si="54"/>
        <v/>
      </c>
      <c r="X3479" t="s">
        <v>10084</v>
      </c>
    </row>
    <row r="3480" spans="1:24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 t="shared" si="54"/>
        <v>2016</v>
      </c>
      <c r="X3480" t="s">
        <v>10086</v>
      </c>
    </row>
    <row r="3481" spans="1:24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>
        <f t="shared" si="54"/>
        <v>2016</v>
      </c>
      <c r="X3481" t="s">
        <v>10087</v>
      </c>
    </row>
    <row r="3482" spans="1:24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54"/>
        <v>2016</v>
      </c>
      <c r="X3482" t="s">
        <v>10088</v>
      </c>
    </row>
    <row r="3483" spans="1:24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4"/>
        <v>2014</v>
      </c>
      <c r="X3483" t="s">
        <v>10089</v>
      </c>
    </row>
    <row r="3484" spans="1:24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 t="str">
        <f t="shared" si="54"/>
        <v/>
      </c>
      <c r="X3484" t="s">
        <v>10090</v>
      </c>
    </row>
    <row r="3485" spans="1:24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 t="str">
        <f t="shared" si="54"/>
        <v/>
      </c>
      <c r="X3485" t="s">
        <v>10091</v>
      </c>
    </row>
    <row r="3486" spans="1:24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 t="str">
        <f t="shared" si="54"/>
        <v/>
      </c>
      <c r="X3486" t="s">
        <v>10092</v>
      </c>
    </row>
    <row r="3487" spans="1:24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 t="str">
        <f t="shared" si="54"/>
        <v/>
      </c>
      <c r="X3487" t="s">
        <v>10093</v>
      </c>
    </row>
    <row r="3488" spans="1:24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 t="str">
        <f t="shared" si="54"/>
        <v/>
      </c>
      <c r="X3488" t="s">
        <v>10095</v>
      </c>
    </row>
    <row r="3489" spans="1:24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54"/>
        <v>2017</v>
      </c>
      <c r="X3489" t="s">
        <v>10096</v>
      </c>
    </row>
    <row r="3490" spans="1:24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 t="shared" si="54"/>
        <v>2015</v>
      </c>
      <c r="X3490" t="s">
        <v>10099</v>
      </c>
    </row>
    <row r="3491" spans="1:24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54"/>
        <v>2015</v>
      </c>
      <c r="X3491" t="s">
        <v>10100</v>
      </c>
    </row>
    <row r="3492" spans="1:24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4"/>
        <v>2015</v>
      </c>
      <c r="X3492" t="s">
        <v>10101</v>
      </c>
    </row>
    <row r="3493" spans="1:24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4"/>
        <v>2015</v>
      </c>
      <c r="X3493" t="s">
        <v>10102</v>
      </c>
    </row>
    <row r="3494" spans="1:24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4"/>
        <v>2015</v>
      </c>
      <c r="X3494" t="s">
        <v>10103</v>
      </c>
    </row>
    <row r="3495" spans="1:24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 t="str">
        <f t="shared" si="54"/>
        <v/>
      </c>
      <c r="X3495" t="s">
        <v>10104</v>
      </c>
    </row>
    <row r="3496" spans="1:24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 t="str">
        <f t="shared" si="54"/>
        <v/>
      </c>
      <c r="X3496" t="s">
        <v>10105</v>
      </c>
    </row>
    <row r="3497" spans="1:24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 t="str">
        <f t="shared" si="54"/>
        <v/>
      </c>
      <c r="X3497" t="s">
        <v>10108</v>
      </c>
    </row>
    <row r="3498" spans="1:24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>
        <f t="shared" si="54"/>
        <v>2016</v>
      </c>
      <c r="X3498" t="s">
        <v>10109</v>
      </c>
    </row>
    <row r="3499" spans="1:24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 t="shared" si="54"/>
        <v>2016</v>
      </c>
      <c r="X3499" t="s">
        <v>10110</v>
      </c>
    </row>
    <row r="3500" spans="1:24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2016</v>
      </c>
      <c r="X3500" t="s">
        <v>10111</v>
      </c>
    </row>
    <row r="3501" spans="1:24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 t="str">
        <f t="shared" si="54"/>
        <v/>
      </c>
      <c r="X3501" t="s">
        <v>10112</v>
      </c>
    </row>
    <row r="3502" spans="1:24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 t="str">
        <f t="shared" si="54"/>
        <v/>
      </c>
      <c r="X3502" t="s">
        <v>10113</v>
      </c>
    </row>
    <row r="3503" spans="1:24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 t="str">
        <f t="shared" si="54"/>
        <v/>
      </c>
      <c r="X3503" t="s">
        <v>10114</v>
      </c>
    </row>
    <row r="3504" spans="1:24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>
        <f t="shared" si="54"/>
        <v>2017</v>
      </c>
      <c r="X3504" t="s">
        <v>10117</v>
      </c>
    </row>
    <row r="3505" spans="1:24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2017</v>
      </c>
      <c r="X3505" t="s">
        <v>10118</v>
      </c>
    </row>
    <row r="3506" spans="1:24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 t="str">
        <f t="shared" si="54"/>
        <v/>
      </c>
      <c r="X3506" t="s">
        <v>10119</v>
      </c>
    </row>
    <row r="3507" spans="1:24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 t="str">
        <f t="shared" si="54"/>
        <v/>
      </c>
      <c r="X3507" t="s">
        <v>10120</v>
      </c>
    </row>
    <row r="3508" spans="1:24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 t="str">
        <f t="shared" si="54"/>
        <v/>
      </c>
      <c r="X3508" t="s">
        <v>10121</v>
      </c>
    </row>
    <row r="3509" spans="1:24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 t="str">
        <f t="shared" si="54"/>
        <v/>
      </c>
      <c r="X3509" t="s">
        <v>10122</v>
      </c>
    </row>
    <row r="3510" spans="1:24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 t="str">
        <f t="shared" si="54"/>
        <v/>
      </c>
      <c r="X3510" t="s">
        <v>10123</v>
      </c>
    </row>
    <row r="3511" spans="1:24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 t="str">
        <f t="shared" si="54"/>
        <v/>
      </c>
      <c r="X3511" t="s">
        <v>10124</v>
      </c>
    </row>
    <row r="3512" spans="1:24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 t="str">
        <f t="shared" si="54"/>
        <v/>
      </c>
      <c r="X3512" t="s">
        <v>10125</v>
      </c>
    </row>
    <row r="3513" spans="1:24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 t="str">
        <f t="shared" si="54"/>
        <v/>
      </c>
      <c r="X3513" t="s">
        <v>10126</v>
      </c>
    </row>
    <row r="3514" spans="1:24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54"/>
        <v>2017</v>
      </c>
      <c r="X3514" t="s">
        <v>10127</v>
      </c>
    </row>
    <row r="3515" spans="1:24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2017</v>
      </c>
      <c r="X3515" t="s">
        <v>10128</v>
      </c>
    </row>
    <row r="3516" spans="1:24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4"/>
        <v>2017</v>
      </c>
      <c r="X3516" t="s">
        <v>10129</v>
      </c>
    </row>
    <row r="3517" spans="1:24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 t="str">
        <f t="shared" si="54"/>
        <v/>
      </c>
      <c r="X3517" t="s">
        <v>10130</v>
      </c>
    </row>
    <row r="3518" spans="1:24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4"/>
        <v>2016</v>
      </c>
      <c r="X3518" t="s">
        <v>10131</v>
      </c>
    </row>
    <row r="3519" spans="1:24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4"/>
        <v>2016</v>
      </c>
      <c r="X3519" t="s">
        <v>10132</v>
      </c>
    </row>
    <row r="3520" spans="1:24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4"/>
        <v>2016</v>
      </c>
      <c r="X3520" t="s">
        <v>10133</v>
      </c>
    </row>
    <row r="3521" spans="1:24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 t="str">
        <f t="shared" si="54"/>
        <v/>
      </c>
      <c r="X3521" t="s">
        <v>10134</v>
      </c>
    </row>
    <row r="3522" spans="1:24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 t="shared" si="54"/>
        <v>2015</v>
      </c>
      <c r="X3522" t="s">
        <v>10135</v>
      </c>
    </row>
    <row r="3523" spans="1:24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 t="str">
        <f t="shared" ref="V3523:V3586" si="55">IFERROR(YEAR(C3523),"")</f>
        <v/>
      </c>
      <c r="X3523" t="s">
        <v>10136</v>
      </c>
    </row>
    <row r="3524" spans="1:24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 t="str">
        <f t="shared" si="55"/>
        <v/>
      </c>
      <c r="X3524" t="s">
        <v>10137</v>
      </c>
    </row>
    <row r="3525" spans="1:24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>
        <f t="shared" si="55"/>
        <v>2016</v>
      </c>
      <c r="X3525" t="s">
        <v>10138</v>
      </c>
    </row>
    <row r="3526" spans="1:24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 t="str">
        <f t="shared" si="55"/>
        <v/>
      </c>
      <c r="X3526" t="s">
        <v>10139</v>
      </c>
    </row>
    <row r="3527" spans="1:24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>
        <f t="shared" si="55"/>
        <v>2017</v>
      </c>
      <c r="X3527" t="s">
        <v>10140</v>
      </c>
    </row>
    <row r="3528" spans="1:24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 t="shared" si="55"/>
        <v>2017</v>
      </c>
      <c r="X3528" t="s">
        <v>10141</v>
      </c>
    </row>
    <row r="3529" spans="1:24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2017</v>
      </c>
      <c r="X3529" t="s">
        <v>10142</v>
      </c>
    </row>
    <row r="3530" spans="1:24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 t="str">
        <f t="shared" si="55"/>
        <v/>
      </c>
      <c r="X3530" t="s">
        <v>10143</v>
      </c>
    </row>
    <row r="3531" spans="1:24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 t="str">
        <f t="shared" si="55"/>
        <v/>
      </c>
      <c r="X3531" t="s">
        <v>10144</v>
      </c>
    </row>
    <row r="3532" spans="1:24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 t="str">
        <f t="shared" si="55"/>
        <v/>
      </c>
      <c r="X3532" t="s">
        <v>10145</v>
      </c>
    </row>
    <row r="3533" spans="1:24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 t="str">
        <f t="shared" si="55"/>
        <v/>
      </c>
      <c r="X3533" t="s">
        <v>10146</v>
      </c>
    </row>
    <row r="3534" spans="1:24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 t="str">
        <f t="shared" si="55"/>
        <v/>
      </c>
      <c r="X3534" t="s">
        <v>10147</v>
      </c>
    </row>
    <row r="3535" spans="1:24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 t="str">
        <f t="shared" si="55"/>
        <v/>
      </c>
      <c r="X3535" t="s">
        <v>10148</v>
      </c>
    </row>
    <row r="3536" spans="1:24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 t="str">
        <f t="shared" si="55"/>
        <v/>
      </c>
      <c r="X3536" t="s">
        <v>10149</v>
      </c>
    </row>
    <row r="3537" spans="1:24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 t="str">
        <f t="shared" si="55"/>
        <v/>
      </c>
      <c r="X3537" t="s">
        <v>10150</v>
      </c>
    </row>
    <row r="3538" spans="1:24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 t="str">
        <f t="shared" si="55"/>
        <v/>
      </c>
      <c r="X3538" t="s">
        <v>10151</v>
      </c>
    </row>
    <row r="3539" spans="1:24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 t="shared" si="55"/>
        <v>2014</v>
      </c>
      <c r="X3539" t="s">
        <v>10152</v>
      </c>
    </row>
    <row r="3540" spans="1:24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2014</v>
      </c>
      <c r="X3540" t="s">
        <v>10153</v>
      </c>
    </row>
    <row r="3541" spans="1:24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 t="shared" si="55"/>
        <v>2014</v>
      </c>
      <c r="X3541" t="s">
        <v>10154</v>
      </c>
    </row>
    <row r="3542" spans="1:24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>
        <f t="shared" si="55"/>
        <v>2014</v>
      </c>
      <c r="X3542" t="s">
        <v>10155</v>
      </c>
    </row>
    <row r="3543" spans="1:24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 t="str">
        <f t="shared" si="55"/>
        <v/>
      </c>
      <c r="X3543" t="s">
        <v>10156</v>
      </c>
    </row>
    <row r="3544" spans="1:24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 t="str">
        <f t="shared" si="55"/>
        <v/>
      </c>
      <c r="X3544" t="s">
        <v>10157</v>
      </c>
    </row>
    <row r="3545" spans="1:24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 t="str">
        <f t="shared" si="55"/>
        <v/>
      </c>
      <c r="X3545" t="s">
        <v>10159</v>
      </c>
    </row>
    <row r="3546" spans="1:24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 t="str">
        <f t="shared" si="55"/>
        <v/>
      </c>
      <c r="X3546" t="s">
        <v>10160</v>
      </c>
    </row>
    <row r="3547" spans="1:24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 t="str">
        <f t="shared" si="55"/>
        <v/>
      </c>
      <c r="X3547" t="s">
        <v>10161</v>
      </c>
    </row>
    <row r="3548" spans="1:24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 t="str">
        <f t="shared" si="55"/>
        <v/>
      </c>
      <c r="X3548" t="s">
        <v>10162</v>
      </c>
    </row>
    <row r="3549" spans="1:24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 t="str">
        <f t="shared" si="55"/>
        <v/>
      </c>
      <c r="X3549" t="s">
        <v>10163</v>
      </c>
    </row>
    <row r="3550" spans="1:24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 t="str">
        <f t="shared" si="55"/>
        <v/>
      </c>
      <c r="X3550" t="s">
        <v>10164</v>
      </c>
    </row>
    <row r="3551" spans="1:24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 t="str">
        <f t="shared" si="55"/>
        <v/>
      </c>
      <c r="X3551" t="s">
        <v>10165</v>
      </c>
    </row>
    <row r="3552" spans="1:24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 t="str">
        <f t="shared" si="55"/>
        <v/>
      </c>
      <c r="X3552" t="s">
        <v>10166</v>
      </c>
    </row>
    <row r="3553" spans="1:24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 t="str">
        <f t="shared" si="55"/>
        <v/>
      </c>
      <c r="X3553" t="s">
        <v>10167</v>
      </c>
    </row>
    <row r="3554" spans="1:24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 t="str">
        <f t="shared" si="55"/>
        <v/>
      </c>
      <c r="X3554" t="s">
        <v>10168</v>
      </c>
    </row>
    <row r="3555" spans="1:24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 t="str">
        <f t="shared" si="55"/>
        <v/>
      </c>
      <c r="X3555" t="s">
        <v>10169</v>
      </c>
    </row>
    <row r="3556" spans="1:24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 t="str">
        <f t="shared" si="55"/>
        <v/>
      </c>
      <c r="X3556" t="s">
        <v>10172</v>
      </c>
    </row>
    <row r="3557" spans="1:24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 t="str">
        <f t="shared" si="55"/>
        <v/>
      </c>
      <c r="X3557" t="s">
        <v>10174</v>
      </c>
    </row>
    <row r="3558" spans="1:24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>
        <f t="shared" si="55"/>
        <v>2017</v>
      </c>
      <c r="X3558" t="s">
        <v>10175</v>
      </c>
    </row>
    <row r="3559" spans="1:24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2017</v>
      </c>
      <c r="X3559" t="s">
        <v>10176</v>
      </c>
    </row>
    <row r="3560" spans="1:24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5"/>
        <v>2017</v>
      </c>
      <c r="X3560" t="s">
        <v>10177</v>
      </c>
    </row>
    <row r="3561" spans="1:24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 t="shared" si="55"/>
        <v>2017</v>
      </c>
      <c r="X3561" t="s">
        <v>10178</v>
      </c>
    </row>
    <row r="3562" spans="1:24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5"/>
        <v>2017</v>
      </c>
      <c r="X3562" t="s">
        <v>10179</v>
      </c>
    </row>
    <row r="3563" spans="1:24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>
        <f t="shared" si="55"/>
        <v>2017</v>
      </c>
      <c r="X3563" t="s">
        <v>10180</v>
      </c>
    </row>
    <row r="3564" spans="1:24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55"/>
        <v>2017</v>
      </c>
      <c r="X3564" t="s">
        <v>10181</v>
      </c>
    </row>
    <row r="3565" spans="1:24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>
        <f t="shared" si="55"/>
        <v>2017</v>
      </c>
      <c r="X3565" t="s">
        <v>10182</v>
      </c>
    </row>
    <row r="3566" spans="1:24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>
        <f t="shared" si="55"/>
        <v>2016</v>
      </c>
      <c r="X3566" t="s">
        <v>10183</v>
      </c>
    </row>
    <row r="3567" spans="1:24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 t="shared" si="55"/>
        <v>2016</v>
      </c>
      <c r="X3567" t="s">
        <v>10184</v>
      </c>
    </row>
    <row r="3568" spans="1:24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2017</v>
      </c>
      <c r="X3568" t="s">
        <v>10185</v>
      </c>
    </row>
    <row r="3569" spans="1:24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55"/>
        <v>2016</v>
      </c>
      <c r="X3569" t="s">
        <v>10186</v>
      </c>
    </row>
    <row r="3570" spans="1:24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 t="shared" si="55"/>
        <v>2017</v>
      </c>
      <c r="X3570" t="s">
        <v>10187</v>
      </c>
    </row>
    <row r="3571" spans="1:24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>
        <f t="shared" si="55"/>
        <v>2017</v>
      </c>
      <c r="X3571" t="s">
        <v>10188</v>
      </c>
    </row>
    <row r="3572" spans="1:24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 t="shared" si="55"/>
        <v>2017</v>
      </c>
      <c r="X3572" t="s">
        <v>10189</v>
      </c>
    </row>
    <row r="3573" spans="1:24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 t="shared" si="55"/>
        <v>2017</v>
      </c>
      <c r="X3573" t="s">
        <v>10190</v>
      </c>
    </row>
    <row r="3574" spans="1:24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 t="str">
        <f t="shared" si="55"/>
        <v/>
      </c>
      <c r="X3574" t="s">
        <v>10192</v>
      </c>
    </row>
    <row r="3575" spans="1:24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 t="shared" si="55"/>
        <v>2017</v>
      </c>
      <c r="X3575" t="s">
        <v>10193</v>
      </c>
    </row>
    <row r="3576" spans="1:24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>
        <f t="shared" si="55"/>
        <v>2017</v>
      </c>
      <c r="X3576" t="s">
        <v>10194</v>
      </c>
    </row>
    <row r="3577" spans="1:24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 t="str">
        <f t="shared" si="55"/>
        <v/>
      </c>
      <c r="X3577" t="s">
        <v>10195</v>
      </c>
    </row>
    <row r="3578" spans="1:24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 t="shared" si="55"/>
        <v>2016</v>
      </c>
      <c r="X3578" t="s">
        <v>10196</v>
      </c>
    </row>
    <row r="3579" spans="1:24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5"/>
        <v>2016</v>
      </c>
      <c r="X3579" t="s">
        <v>10199</v>
      </c>
    </row>
    <row r="3580" spans="1:24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 t="str">
        <f t="shared" si="55"/>
        <v/>
      </c>
      <c r="X3580" t="s">
        <v>10200</v>
      </c>
    </row>
    <row r="3581" spans="1:24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 t="str">
        <f t="shared" si="55"/>
        <v/>
      </c>
      <c r="X3581" t="s">
        <v>10201</v>
      </c>
    </row>
    <row r="3582" spans="1:24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 t="str">
        <f t="shared" si="55"/>
        <v/>
      </c>
      <c r="X3582" t="s">
        <v>10202</v>
      </c>
    </row>
    <row r="3583" spans="1:24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 t="shared" si="55"/>
        <v>2017</v>
      </c>
      <c r="X3583" t="s">
        <v>10203</v>
      </c>
    </row>
    <row r="3584" spans="1:24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2015</v>
      </c>
      <c r="X3584" t="s">
        <v>10204</v>
      </c>
    </row>
    <row r="3585" spans="1:24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2015</v>
      </c>
      <c r="X3585" t="s">
        <v>10206</v>
      </c>
    </row>
    <row r="3586" spans="1:24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 t="shared" si="55"/>
        <v>2015</v>
      </c>
      <c r="X3586" t="s">
        <v>10207</v>
      </c>
    </row>
    <row r="3587" spans="1:24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56">IFERROR(YEAR(C3587),"")</f>
        <v>2015</v>
      </c>
      <c r="X3587" t="s">
        <v>10208</v>
      </c>
    </row>
    <row r="3588" spans="1:24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2017</v>
      </c>
      <c r="X3588" t="s">
        <v>10209</v>
      </c>
    </row>
    <row r="3589" spans="1:24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 t="str">
        <f t="shared" si="56"/>
        <v/>
      </c>
      <c r="X3589" t="s">
        <v>10210</v>
      </c>
    </row>
    <row r="3590" spans="1:24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 t="str">
        <f t="shared" si="56"/>
        <v/>
      </c>
      <c r="X3590" t="s">
        <v>10211</v>
      </c>
    </row>
    <row r="3591" spans="1:24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 t="str">
        <f t="shared" si="56"/>
        <v/>
      </c>
      <c r="X3591" t="s">
        <v>10212</v>
      </c>
    </row>
    <row r="3592" spans="1:24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 t="str">
        <f t="shared" si="56"/>
        <v/>
      </c>
      <c r="X3592" t="s">
        <v>10213</v>
      </c>
    </row>
    <row r="3593" spans="1:24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 t="str">
        <f t="shared" si="56"/>
        <v/>
      </c>
      <c r="X3593" t="s">
        <v>10214</v>
      </c>
    </row>
    <row r="3594" spans="1:24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>
        <f t="shared" si="56"/>
        <v>2016</v>
      </c>
      <c r="X3594" t="s">
        <v>10215</v>
      </c>
    </row>
    <row r="3595" spans="1:24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56"/>
        <v>2016</v>
      </c>
      <c r="X3595" t="s">
        <v>10216</v>
      </c>
    </row>
    <row r="3596" spans="1:24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6"/>
        <v>2016</v>
      </c>
      <c r="X3596" t="s">
        <v>10217</v>
      </c>
    </row>
    <row r="3597" spans="1:24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 t="shared" si="56"/>
        <v>2017</v>
      </c>
      <c r="X3597" t="s">
        <v>10220</v>
      </c>
    </row>
    <row r="3598" spans="1:24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>
        <f t="shared" si="56"/>
        <v>2014</v>
      </c>
      <c r="X3598" t="s">
        <v>10221</v>
      </c>
    </row>
    <row r="3599" spans="1:24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56"/>
        <v>2014</v>
      </c>
      <c r="X3599" t="s">
        <v>10222</v>
      </c>
    </row>
    <row r="3600" spans="1:24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6"/>
        <v>2014</v>
      </c>
      <c r="X3600" t="s">
        <v>10223</v>
      </c>
    </row>
    <row r="3601" spans="1:24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56"/>
        <v>2014</v>
      </c>
      <c r="X3601" t="s">
        <v>10224</v>
      </c>
    </row>
    <row r="3602" spans="1:24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 t="str">
        <f t="shared" si="56"/>
        <v/>
      </c>
      <c r="X3602" t="s">
        <v>10225</v>
      </c>
    </row>
    <row r="3603" spans="1:24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 t="str">
        <f t="shared" si="56"/>
        <v/>
      </c>
      <c r="X3603" t="s">
        <v>10226</v>
      </c>
    </row>
    <row r="3604" spans="1:24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 t="str">
        <f t="shared" si="56"/>
        <v/>
      </c>
      <c r="X3604" t="s">
        <v>10227</v>
      </c>
    </row>
    <row r="3605" spans="1:24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 t="str">
        <f t="shared" si="56"/>
        <v/>
      </c>
      <c r="X3605" t="s">
        <v>10230</v>
      </c>
    </row>
    <row r="3606" spans="1:24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 t="str">
        <f t="shared" si="56"/>
        <v/>
      </c>
      <c r="X3606" t="s">
        <v>10231</v>
      </c>
    </row>
    <row r="3607" spans="1:24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 t="str">
        <f t="shared" si="56"/>
        <v/>
      </c>
      <c r="X3607" t="s">
        <v>10232</v>
      </c>
    </row>
    <row r="3608" spans="1:24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>
        <f t="shared" si="56"/>
        <v>2016</v>
      </c>
      <c r="X3608" t="s">
        <v>10233</v>
      </c>
    </row>
    <row r="3609" spans="1:24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 t="str">
        <f t="shared" si="56"/>
        <v/>
      </c>
      <c r="X3609" t="s">
        <v>10234</v>
      </c>
    </row>
    <row r="3610" spans="1:24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 t="str">
        <f t="shared" si="56"/>
        <v/>
      </c>
      <c r="X3610" t="s">
        <v>10235</v>
      </c>
    </row>
    <row r="3611" spans="1:24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 t="str">
        <f t="shared" si="56"/>
        <v/>
      </c>
      <c r="X3611" t="s">
        <v>10236</v>
      </c>
    </row>
    <row r="3612" spans="1:24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 t="str">
        <f t="shared" si="56"/>
        <v/>
      </c>
      <c r="X3612" t="s">
        <v>10237</v>
      </c>
    </row>
    <row r="3613" spans="1:24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 t="str">
        <f t="shared" si="56"/>
        <v/>
      </c>
      <c r="X3613" t="s">
        <v>10241</v>
      </c>
    </row>
    <row r="3614" spans="1:24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>
        <f t="shared" si="56"/>
        <v>2015</v>
      </c>
      <c r="X3614" t="s">
        <v>10242</v>
      </c>
    </row>
    <row r="3615" spans="1:24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2015</v>
      </c>
      <c r="X3615" t="s">
        <v>10243</v>
      </c>
    </row>
    <row r="3616" spans="1:24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 t="str">
        <f t="shared" si="56"/>
        <v/>
      </c>
      <c r="X3616" t="s">
        <v>10244</v>
      </c>
    </row>
    <row r="3617" spans="1:24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 t="str">
        <f t="shared" si="56"/>
        <v/>
      </c>
      <c r="X3617" t="s">
        <v>10245</v>
      </c>
    </row>
    <row r="3618" spans="1:24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56"/>
        <v>2016</v>
      </c>
      <c r="X3618" t="s">
        <v>10246</v>
      </c>
    </row>
    <row r="3619" spans="1:24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6"/>
        <v>2017</v>
      </c>
      <c r="X3619" t="s">
        <v>10247</v>
      </c>
    </row>
    <row r="3620" spans="1:24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>
        <f t="shared" si="56"/>
        <v>2017</v>
      </c>
      <c r="X3620" t="s">
        <v>10248</v>
      </c>
    </row>
    <row r="3621" spans="1:24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 t="shared" si="56"/>
        <v>2017</v>
      </c>
      <c r="X3621" t="s">
        <v>10249</v>
      </c>
    </row>
    <row r="3622" spans="1:24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 t="str">
        <f t="shared" si="56"/>
        <v/>
      </c>
      <c r="X3622" t="s">
        <v>10250</v>
      </c>
    </row>
    <row r="3623" spans="1:24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 t="str">
        <f t="shared" si="56"/>
        <v/>
      </c>
      <c r="X3623" t="s">
        <v>10251</v>
      </c>
    </row>
    <row r="3624" spans="1:24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 t="str">
        <f t="shared" si="56"/>
        <v/>
      </c>
      <c r="X3624" t="s">
        <v>10252</v>
      </c>
    </row>
    <row r="3625" spans="1:24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 t="str">
        <f t="shared" si="56"/>
        <v/>
      </c>
      <c r="X3625" t="s">
        <v>10253</v>
      </c>
    </row>
    <row r="3626" spans="1:24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 t="str">
        <f t="shared" si="56"/>
        <v/>
      </c>
      <c r="X3626" t="s">
        <v>10254</v>
      </c>
    </row>
    <row r="3627" spans="1:24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 t="str">
        <f t="shared" si="56"/>
        <v/>
      </c>
      <c r="X3627" t="s">
        <v>10255</v>
      </c>
    </row>
    <row r="3628" spans="1:24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 t="str">
        <f t="shared" si="56"/>
        <v/>
      </c>
      <c r="X3628" t="s">
        <v>10257</v>
      </c>
    </row>
    <row r="3629" spans="1:24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 t="str">
        <f t="shared" si="56"/>
        <v/>
      </c>
      <c r="X3629" t="s">
        <v>10258</v>
      </c>
    </row>
    <row r="3630" spans="1:24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2014</v>
      </c>
      <c r="X3630" t="s">
        <v>10259</v>
      </c>
    </row>
    <row r="3631" spans="1:24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 t="str">
        <f t="shared" si="56"/>
        <v/>
      </c>
      <c r="X3631" t="s">
        <v>10260</v>
      </c>
    </row>
    <row r="3632" spans="1:24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 t="str">
        <f t="shared" si="56"/>
        <v/>
      </c>
      <c r="X3632" t="s">
        <v>10261</v>
      </c>
    </row>
    <row r="3633" spans="1:24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 t="shared" si="56"/>
        <v>2017</v>
      </c>
      <c r="X3633" t="s">
        <v>10262</v>
      </c>
    </row>
    <row r="3634" spans="1:24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 t="shared" si="56"/>
        <v>2017</v>
      </c>
      <c r="X3634" t="s">
        <v>10263</v>
      </c>
    </row>
    <row r="3635" spans="1:24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2016</v>
      </c>
      <c r="X3635" t="s">
        <v>10265</v>
      </c>
    </row>
    <row r="3636" spans="1:24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56"/>
        <v>2016</v>
      </c>
      <c r="X3636" t="s">
        <v>10266</v>
      </c>
    </row>
    <row r="3637" spans="1:24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2016</v>
      </c>
      <c r="X3637" t="s">
        <v>10267</v>
      </c>
    </row>
    <row r="3638" spans="1:24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6"/>
        <v>2016</v>
      </c>
      <c r="X3638" t="s">
        <v>10268</v>
      </c>
    </row>
    <row r="3639" spans="1:24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>
        <f t="shared" si="56"/>
        <v>2016</v>
      </c>
      <c r="X3639" t="s">
        <v>10269</v>
      </c>
    </row>
    <row r="3640" spans="1:24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6"/>
        <v>2016</v>
      </c>
      <c r="X3640" t="s">
        <v>10270</v>
      </c>
    </row>
    <row r="3641" spans="1:24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6"/>
        <v>2016</v>
      </c>
      <c r="X3641" t="s">
        <v>10271</v>
      </c>
    </row>
    <row r="3642" spans="1:24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>
        <f t="shared" si="56"/>
        <v>2016</v>
      </c>
      <c r="X3642" t="s">
        <v>10273</v>
      </c>
    </row>
    <row r="3643" spans="1:24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2016</v>
      </c>
      <c r="X3643" t="s">
        <v>10275</v>
      </c>
    </row>
    <row r="3644" spans="1:24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 t="str">
        <f t="shared" si="56"/>
        <v/>
      </c>
      <c r="X3644" t="s">
        <v>10276</v>
      </c>
    </row>
    <row r="3645" spans="1:24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 t="str">
        <f t="shared" si="56"/>
        <v/>
      </c>
      <c r="X3645" t="s">
        <v>10277</v>
      </c>
    </row>
    <row r="3646" spans="1:24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 t="str">
        <f t="shared" si="56"/>
        <v/>
      </c>
      <c r="X3646" t="s">
        <v>10278</v>
      </c>
    </row>
    <row r="3647" spans="1:24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 t="str">
        <f t="shared" si="56"/>
        <v/>
      </c>
      <c r="X3647" t="s">
        <v>10279</v>
      </c>
    </row>
    <row r="3648" spans="1:24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 t="str">
        <f t="shared" si="56"/>
        <v/>
      </c>
      <c r="X3648" t="s">
        <v>10281</v>
      </c>
    </row>
    <row r="3649" spans="1:24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 t="str">
        <f t="shared" si="56"/>
        <v/>
      </c>
      <c r="X3649" t="s">
        <v>10282</v>
      </c>
    </row>
    <row r="3650" spans="1:24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 t="str">
        <f t="shared" si="56"/>
        <v/>
      </c>
      <c r="X3650" t="s">
        <v>10283</v>
      </c>
    </row>
    <row r="3651" spans="1:24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 t="str">
        <f t="shared" ref="V3651:V3714" si="57">IFERROR(YEAR(C3651),"")</f>
        <v/>
      </c>
      <c r="X3651" t="s">
        <v>10284</v>
      </c>
    </row>
    <row r="3652" spans="1:24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>
        <f t="shared" si="57"/>
        <v>2017</v>
      </c>
      <c r="X3652" t="s">
        <v>10285</v>
      </c>
    </row>
    <row r="3653" spans="1:24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2017</v>
      </c>
      <c r="X3653" t="s">
        <v>10286</v>
      </c>
    </row>
    <row r="3654" spans="1:24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 t="shared" si="57"/>
        <v>2017</v>
      </c>
      <c r="X3654" t="s">
        <v>10287</v>
      </c>
    </row>
    <row r="3655" spans="1:24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 t="shared" si="57"/>
        <v>2017</v>
      </c>
      <c r="X3655" t="s">
        <v>10289</v>
      </c>
    </row>
    <row r="3656" spans="1:24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 t="str">
        <f t="shared" si="57"/>
        <v/>
      </c>
      <c r="X3656" t="s">
        <v>10290</v>
      </c>
    </row>
    <row r="3657" spans="1:24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 t="str">
        <f t="shared" si="57"/>
        <v/>
      </c>
      <c r="X3657" t="s">
        <v>10291</v>
      </c>
    </row>
    <row r="3658" spans="1:24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>
        <f t="shared" si="57"/>
        <v>2017</v>
      </c>
      <c r="X3658" t="s">
        <v>10292</v>
      </c>
    </row>
    <row r="3659" spans="1:24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7"/>
        <v>2015</v>
      </c>
      <c r="X3659" t="s">
        <v>10293</v>
      </c>
    </row>
    <row r="3660" spans="1:24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>
        <f t="shared" si="57"/>
        <v>2015</v>
      </c>
      <c r="X3660" t="s">
        <v>10294</v>
      </c>
    </row>
    <row r="3661" spans="1:24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2015</v>
      </c>
      <c r="X3661" t="s">
        <v>10296</v>
      </c>
    </row>
    <row r="3662" spans="1:24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 t="str">
        <f t="shared" si="57"/>
        <v/>
      </c>
      <c r="X3662" t="s">
        <v>10297</v>
      </c>
    </row>
    <row r="3663" spans="1:24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 t="str">
        <f t="shared" si="57"/>
        <v/>
      </c>
      <c r="X3663" t="s">
        <v>10298</v>
      </c>
    </row>
    <row r="3664" spans="1:24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2017</v>
      </c>
      <c r="X3664" t="s">
        <v>10299</v>
      </c>
    </row>
    <row r="3665" spans="1:24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 t="shared" si="57"/>
        <v>2017</v>
      </c>
      <c r="X3665" t="s">
        <v>10300</v>
      </c>
    </row>
    <row r="3666" spans="1:24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7"/>
        <v>2014</v>
      </c>
      <c r="X3666" t="s">
        <v>10301</v>
      </c>
    </row>
    <row r="3667" spans="1:24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57"/>
        <v>2014</v>
      </c>
      <c r="X3667" t="s">
        <v>10302</v>
      </c>
    </row>
    <row r="3668" spans="1:24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>
        <f t="shared" si="57"/>
        <v>2014</v>
      </c>
      <c r="X3668" t="s">
        <v>10303</v>
      </c>
    </row>
    <row r="3669" spans="1:24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>
        <f t="shared" si="57"/>
        <v>2014</v>
      </c>
      <c r="X3669" t="s">
        <v>10304</v>
      </c>
    </row>
    <row r="3670" spans="1:24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>
        <f t="shared" si="57"/>
        <v>2014</v>
      </c>
      <c r="X3670" t="s">
        <v>10305</v>
      </c>
    </row>
    <row r="3671" spans="1:24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>
        <f t="shared" si="57"/>
        <v>2014</v>
      </c>
      <c r="X3671" t="s">
        <v>10306</v>
      </c>
    </row>
    <row r="3672" spans="1:24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>
        <f t="shared" si="57"/>
        <v>2014</v>
      </c>
      <c r="X3672" t="s">
        <v>10308</v>
      </c>
    </row>
    <row r="3673" spans="1:24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7"/>
        <v>2014</v>
      </c>
      <c r="X3673" t="s">
        <v>10309</v>
      </c>
    </row>
    <row r="3674" spans="1:24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2016</v>
      </c>
      <c r="X3674" t="s">
        <v>10310</v>
      </c>
    </row>
    <row r="3675" spans="1:24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>
        <f t="shared" si="57"/>
        <v>2016</v>
      </c>
      <c r="X3675" t="s">
        <v>10311</v>
      </c>
    </row>
    <row r="3676" spans="1:24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57"/>
        <v>2017</v>
      </c>
      <c r="X3676" t="s">
        <v>10312</v>
      </c>
    </row>
    <row r="3677" spans="1:24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7"/>
        <v>2017</v>
      </c>
      <c r="X3677" t="s">
        <v>10313</v>
      </c>
    </row>
    <row r="3678" spans="1:24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 t="shared" si="57"/>
        <v>2015</v>
      </c>
      <c r="X3678" t="s">
        <v>10314</v>
      </c>
    </row>
    <row r="3679" spans="1:24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>
        <f t="shared" si="57"/>
        <v>2015</v>
      </c>
      <c r="X3679" t="s">
        <v>10315</v>
      </c>
    </row>
    <row r="3680" spans="1:24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>
        <f t="shared" si="57"/>
        <v>2015</v>
      </c>
      <c r="X3680" t="s">
        <v>10316</v>
      </c>
    </row>
    <row r="3681" spans="1:24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 t="shared" si="57"/>
        <v>2015</v>
      </c>
      <c r="X3681" t="s">
        <v>10317</v>
      </c>
    </row>
    <row r="3682" spans="1:24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2015</v>
      </c>
      <c r="X3682" t="s">
        <v>10318</v>
      </c>
    </row>
    <row r="3683" spans="1:24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2015</v>
      </c>
      <c r="X3683" t="s">
        <v>10319</v>
      </c>
    </row>
    <row r="3684" spans="1:24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>
        <f t="shared" si="57"/>
        <v>2015</v>
      </c>
      <c r="X3684" t="s">
        <v>10320</v>
      </c>
    </row>
    <row r="3685" spans="1:24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7"/>
        <v>2015</v>
      </c>
      <c r="X3685" t="s">
        <v>10321</v>
      </c>
    </row>
    <row r="3686" spans="1:24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 t="shared" si="57"/>
        <v>2015</v>
      </c>
      <c r="X3686" t="s">
        <v>10322</v>
      </c>
    </row>
    <row r="3687" spans="1:24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 t="shared" si="57"/>
        <v>2015</v>
      </c>
      <c r="X3687" t="s">
        <v>10324</v>
      </c>
    </row>
    <row r="3688" spans="1:24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 t="str">
        <f t="shared" si="57"/>
        <v/>
      </c>
      <c r="X3688" t="s">
        <v>10325</v>
      </c>
    </row>
    <row r="3689" spans="1:24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 t="str">
        <f t="shared" si="57"/>
        <v/>
      </c>
      <c r="X3689" t="s">
        <v>10326</v>
      </c>
    </row>
    <row r="3690" spans="1:24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2017</v>
      </c>
      <c r="X3690" t="s">
        <v>10327</v>
      </c>
    </row>
    <row r="3691" spans="1:24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 t="shared" si="57"/>
        <v>2017</v>
      </c>
      <c r="X3691" t="s">
        <v>10328</v>
      </c>
    </row>
    <row r="3692" spans="1:24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 t="str">
        <f t="shared" si="57"/>
        <v/>
      </c>
      <c r="X3692" t="s">
        <v>10329</v>
      </c>
    </row>
    <row r="3693" spans="1:24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 t="str">
        <f t="shared" si="57"/>
        <v/>
      </c>
      <c r="X3693" t="s">
        <v>10332</v>
      </c>
    </row>
    <row r="3694" spans="1:24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 t="str">
        <f t="shared" si="57"/>
        <v/>
      </c>
      <c r="X3694" t="s">
        <v>10333</v>
      </c>
    </row>
    <row r="3695" spans="1:24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 t="str">
        <f t="shared" si="57"/>
        <v/>
      </c>
      <c r="X3695" t="s">
        <v>10334</v>
      </c>
    </row>
    <row r="3696" spans="1:24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 t="str">
        <f t="shared" si="57"/>
        <v/>
      </c>
      <c r="X3696" t="s">
        <v>10335</v>
      </c>
    </row>
    <row r="3697" spans="1:24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 t="str">
        <f t="shared" si="57"/>
        <v/>
      </c>
      <c r="X3697" t="s">
        <v>10336</v>
      </c>
    </row>
    <row r="3698" spans="1:24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 t="str">
        <f t="shared" si="57"/>
        <v/>
      </c>
      <c r="X3698" t="s">
        <v>10337</v>
      </c>
    </row>
    <row r="3699" spans="1:24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 t="str">
        <f t="shared" si="57"/>
        <v/>
      </c>
      <c r="X3699" t="s">
        <v>10338</v>
      </c>
    </row>
    <row r="3700" spans="1:24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 t="str">
        <f t="shared" si="57"/>
        <v/>
      </c>
      <c r="X3700" t="s">
        <v>10339</v>
      </c>
    </row>
    <row r="3701" spans="1:24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 t="str">
        <f t="shared" si="57"/>
        <v/>
      </c>
      <c r="X3701" t="s">
        <v>10340</v>
      </c>
    </row>
    <row r="3702" spans="1:24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 t="str">
        <f t="shared" si="57"/>
        <v/>
      </c>
      <c r="X3702" t="s">
        <v>10341</v>
      </c>
    </row>
    <row r="3703" spans="1:24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7"/>
        <v>2016</v>
      </c>
      <c r="X3703" t="s">
        <v>10342</v>
      </c>
    </row>
    <row r="3704" spans="1:24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 t="str">
        <f t="shared" si="57"/>
        <v/>
      </c>
      <c r="X3704" t="s">
        <v>10343</v>
      </c>
    </row>
    <row r="3705" spans="1:24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 t="str">
        <f t="shared" si="57"/>
        <v/>
      </c>
      <c r="X3705" t="s">
        <v>10344</v>
      </c>
    </row>
    <row r="3706" spans="1:24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 t="str">
        <f t="shared" si="57"/>
        <v/>
      </c>
      <c r="X3706" t="s">
        <v>10345</v>
      </c>
    </row>
    <row r="3707" spans="1:24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 t="str">
        <f t="shared" si="57"/>
        <v/>
      </c>
      <c r="X3707" t="s">
        <v>10346</v>
      </c>
    </row>
    <row r="3708" spans="1:24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 t="str">
        <f t="shared" si="57"/>
        <v/>
      </c>
      <c r="X3708" t="s">
        <v>10347</v>
      </c>
    </row>
    <row r="3709" spans="1:24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 t="str">
        <f t="shared" si="57"/>
        <v/>
      </c>
      <c r="X3709" t="s">
        <v>10348</v>
      </c>
    </row>
    <row r="3710" spans="1:24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 t="str">
        <f t="shared" si="57"/>
        <v/>
      </c>
      <c r="X3710" t="s">
        <v>10349</v>
      </c>
    </row>
    <row r="3711" spans="1:24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 t="str">
        <f t="shared" si="57"/>
        <v/>
      </c>
      <c r="X3711" t="s">
        <v>10350</v>
      </c>
    </row>
    <row r="3712" spans="1:24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 t="str">
        <f t="shared" si="57"/>
        <v/>
      </c>
      <c r="X3712" t="s">
        <v>10351</v>
      </c>
    </row>
    <row r="3713" spans="1:24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 t="str">
        <f t="shared" si="57"/>
        <v/>
      </c>
      <c r="X3713" t="s">
        <v>10352</v>
      </c>
    </row>
    <row r="3714" spans="1:24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 t="str">
        <f t="shared" si="57"/>
        <v/>
      </c>
      <c r="X3714" t="s">
        <v>10353</v>
      </c>
    </row>
    <row r="3715" spans="1:24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 t="str">
        <f t="shared" ref="V3715:V3778" si="58">IFERROR(YEAR(C3715),"")</f>
        <v/>
      </c>
      <c r="X3715" t="s">
        <v>10354</v>
      </c>
    </row>
    <row r="3716" spans="1:24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2014</v>
      </c>
      <c r="X3716" t="s">
        <v>10355</v>
      </c>
    </row>
    <row r="3717" spans="1:24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8"/>
        <v>2014</v>
      </c>
      <c r="X3717" t="s">
        <v>10356</v>
      </c>
    </row>
    <row r="3718" spans="1:24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 t="str">
        <f t="shared" si="58"/>
        <v/>
      </c>
      <c r="X3718" t="s">
        <v>10357</v>
      </c>
    </row>
    <row r="3719" spans="1:24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 t="str">
        <f t="shared" si="58"/>
        <v/>
      </c>
      <c r="X3719" t="s">
        <v>10358</v>
      </c>
    </row>
    <row r="3720" spans="1:24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 t="str">
        <f t="shared" si="58"/>
        <v/>
      </c>
      <c r="X3720" t="s">
        <v>10359</v>
      </c>
    </row>
    <row r="3721" spans="1:24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 t="str">
        <f t="shared" si="58"/>
        <v/>
      </c>
      <c r="X3721" t="s">
        <v>10360</v>
      </c>
    </row>
    <row r="3722" spans="1:24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 t="str">
        <f t="shared" si="58"/>
        <v/>
      </c>
      <c r="X3722" t="s">
        <v>10361</v>
      </c>
    </row>
    <row r="3723" spans="1:24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 t="str">
        <f t="shared" si="58"/>
        <v/>
      </c>
      <c r="X3723" t="s">
        <v>10363</v>
      </c>
    </row>
    <row r="3724" spans="1:24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 t="str">
        <f t="shared" si="58"/>
        <v/>
      </c>
      <c r="X3724" t="s">
        <v>10364</v>
      </c>
    </row>
    <row r="3725" spans="1:24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 t="str">
        <f t="shared" si="58"/>
        <v/>
      </c>
      <c r="X3725" t="s">
        <v>10365</v>
      </c>
    </row>
    <row r="3726" spans="1:24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 t="shared" si="58"/>
        <v>2017</v>
      </c>
      <c r="X3726" t="s">
        <v>10366</v>
      </c>
    </row>
    <row r="3727" spans="1:24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 t="str">
        <f t="shared" si="58"/>
        <v/>
      </c>
      <c r="X3727" t="s">
        <v>10367</v>
      </c>
    </row>
    <row r="3728" spans="1:24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2016</v>
      </c>
      <c r="X3728" t="s">
        <v>10368</v>
      </c>
    </row>
    <row r="3729" spans="1:24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>
        <f t="shared" si="58"/>
        <v>2016</v>
      </c>
      <c r="X3729" t="s">
        <v>10369</v>
      </c>
    </row>
    <row r="3730" spans="1:24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>
        <f t="shared" si="58"/>
        <v>2016</v>
      </c>
      <c r="X3730" t="s">
        <v>10370</v>
      </c>
    </row>
    <row r="3731" spans="1:24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 t="str">
        <f t="shared" si="58"/>
        <v/>
      </c>
      <c r="X3731" t="s">
        <v>10372</v>
      </c>
    </row>
    <row r="3732" spans="1:24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 t="str">
        <f t="shared" si="58"/>
        <v/>
      </c>
      <c r="X3732" t="s">
        <v>10373</v>
      </c>
    </row>
    <row r="3733" spans="1:24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 t="str">
        <f t="shared" si="58"/>
        <v/>
      </c>
      <c r="X3733" t="s">
        <v>10374</v>
      </c>
    </row>
    <row r="3734" spans="1:24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 t="str">
        <f t="shared" si="58"/>
        <v/>
      </c>
      <c r="X3734" t="s">
        <v>10375</v>
      </c>
    </row>
    <row r="3735" spans="1:24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 t="str">
        <f t="shared" si="58"/>
        <v/>
      </c>
      <c r="X3735" t="s">
        <v>10376</v>
      </c>
    </row>
    <row r="3736" spans="1:24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>
        <f t="shared" si="58"/>
        <v>2017</v>
      </c>
      <c r="X3736" t="s">
        <v>10377</v>
      </c>
    </row>
    <row r="3737" spans="1:24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 t="shared" si="58"/>
        <v>2017</v>
      </c>
      <c r="X3737" t="s">
        <v>10378</v>
      </c>
    </row>
    <row r="3738" spans="1:24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 t="str">
        <f t="shared" si="58"/>
        <v/>
      </c>
      <c r="X3738" t="s">
        <v>10379</v>
      </c>
    </row>
    <row r="3739" spans="1:24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 t="str">
        <f t="shared" si="58"/>
        <v/>
      </c>
      <c r="X3739" t="s">
        <v>10381</v>
      </c>
    </row>
    <row r="3740" spans="1:24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>
        <f t="shared" si="58"/>
        <v>2016</v>
      </c>
      <c r="X3740" t="s">
        <v>10382</v>
      </c>
    </row>
    <row r="3741" spans="1:24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2016</v>
      </c>
      <c r="X3741" t="s">
        <v>10383</v>
      </c>
    </row>
    <row r="3742" spans="1:24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8"/>
        <v>2016</v>
      </c>
      <c r="X3742" t="s">
        <v>10384</v>
      </c>
    </row>
    <row r="3743" spans="1:24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 t="str">
        <f t="shared" si="58"/>
        <v/>
      </c>
      <c r="X3743" t="s">
        <v>10385</v>
      </c>
    </row>
    <row r="3744" spans="1:24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 t="str">
        <f t="shared" si="58"/>
        <v/>
      </c>
      <c r="X3744" t="s">
        <v>10386</v>
      </c>
    </row>
    <row r="3745" spans="1:24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 t="str">
        <f t="shared" si="58"/>
        <v/>
      </c>
      <c r="X3745" t="s">
        <v>10389</v>
      </c>
    </row>
    <row r="3746" spans="1:24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 t="str">
        <f t="shared" si="58"/>
        <v/>
      </c>
      <c r="X3746" t="s">
        <v>10390</v>
      </c>
    </row>
    <row r="3747" spans="1:24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 t="str">
        <f t="shared" si="58"/>
        <v/>
      </c>
      <c r="X3747" t="s">
        <v>10391</v>
      </c>
    </row>
    <row r="3748" spans="1:24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 t="str">
        <f t="shared" si="58"/>
        <v/>
      </c>
      <c r="X3748" t="s">
        <v>10392</v>
      </c>
    </row>
    <row r="3749" spans="1:24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 t="str">
        <f t="shared" si="58"/>
        <v/>
      </c>
      <c r="X3749" t="s">
        <v>10393</v>
      </c>
    </row>
    <row r="3750" spans="1:24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 t="str">
        <f t="shared" si="58"/>
        <v/>
      </c>
      <c r="X3750" t="s">
        <v>10394</v>
      </c>
    </row>
    <row r="3751" spans="1:24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 t="str">
        <f t="shared" si="58"/>
        <v/>
      </c>
      <c r="X3751" t="s">
        <v>10395</v>
      </c>
    </row>
    <row r="3752" spans="1:24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 t="str">
        <f t="shared" si="58"/>
        <v/>
      </c>
      <c r="X3752" t="s">
        <v>10396</v>
      </c>
    </row>
    <row r="3753" spans="1:24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 t="str">
        <f t="shared" si="58"/>
        <v/>
      </c>
      <c r="X3753" t="s">
        <v>10397</v>
      </c>
    </row>
    <row r="3754" spans="1:24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 t="str">
        <f t="shared" si="58"/>
        <v/>
      </c>
      <c r="X3754" t="s">
        <v>10398</v>
      </c>
    </row>
    <row r="3755" spans="1:24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 t="str">
        <f t="shared" si="58"/>
        <v/>
      </c>
      <c r="X3755" t="s">
        <v>10399</v>
      </c>
    </row>
    <row r="3756" spans="1:24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 t="str">
        <f t="shared" si="58"/>
        <v/>
      </c>
      <c r="X3756" t="s">
        <v>10400</v>
      </c>
    </row>
    <row r="3757" spans="1:24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8"/>
        <v>2016</v>
      </c>
      <c r="X3757" t="s">
        <v>10401</v>
      </c>
    </row>
    <row r="3758" spans="1:24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58"/>
        <v>2016</v>
      </c>
      <c r="X3758" t="s">
        <v>10402</v>
      </c>
    </row>
    <row r="3759" spans="1:24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 t="str">
        <f t="shared" si="58"/>
        <v/>
      </c>
      <c r="X3759" t="s">
        <v>10403</v>
      </c>
    </row>
    <row r="3760" spans="1:24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 t="str">
        <f t="shared" si="58"/>
        <v/>
      </c>
      <c r="X3760" t="s">
        <v>10404</v>
      </c>
    </row>
    <row r="3761" spans="1:24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 t="str">
        <f t="shared" si="58"/>
        <v/>
      </c>
      <c r="X3761" t="s">
        <v>10405</v>
      </c>
    </row>
    <row r="3762" spans="1:24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 t="str">
        <f t="shared" si="58"/>
        <v/>
      </c>
      <c r="X3762" t="s">
        <v>10406</v>
      </c>
    </row>
    <row r="3763" spans="1:24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>
        <f t="shared" si="58"/>
        <v>2017</v>
      </c>
      <c r="X3763" t="s">
        <v>10407</v>
      </c>
    </row>
    <row r="3764" spans="1:24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 t="str">
        <f t="shared" si="58"/>
        <v/>
      </c>
      <c r="X3764" t="s">
        <v>10408</v>
      </c>
    </row>
    <row r="3765" spans="1:24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 t="str">
        <f t="shared" si="58"/>
        <v/>
      </c>
      <c r="X3765" t="s">
        <v>10409</v>
      </c>
    </row>
    <row r="3766" spans="1:24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 t="str">
        <f t="shared" si="58"/>
        <v/>
      </c>
      <c r="X3766" t="s">
        <v>10410</v>
      </c>
    </row>
    <row r="3767" spans="1:24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 t="str">
        <f t="shared" si="58"/>
        <v/>
      </c>
      <c r="X3767" t="s">
        <v>10411</v>
      </c>
    </row>
    <row r="3768" spans="1:24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 t="str">
        <f t="shared" si="58"/>
        <v/>
      </c>
      <c r="X3768" t="s">
        <v>10412</v>
      </c>
    </row>
    <row r="3769" spans="1:24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>
        <f t="shared" si="58"/>
        <v>2015</v>
      </c>
      <c r="X3769" t="s">
        <v>10413</v>
      </c>
    </row>
    <row r="3770" spans="1:24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 t="str">
        <f t="shared" si="58"/>
        <v/>
      </c>
      <c r="X3770" t="s">
        <v>10416</v>
      </c>
    </row>
    <row r="3771" spans="1:24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 t="str">
        <f t="shared" si="58"/>
        <v/>
      </c>
      <c r="X3771" t="s">
        <v>10417</v>
      </c>
    </row>
    <row r="3772" spans="1:24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 t="str">
        <f t="shared" si="58"/>
        <v/>
      </c>
      <c r="X3772" t="s">
        <v>10418</v>
      </c>
    </row>
    <row r="3773" spans="1:24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58"/>
        <v>2016</v>
      </c>
      <c r="X3773" t="s">
        <v>10419</v>
      </c>
    </row>
    <row r="3774" spans="1:24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 t="shared" si="58"/>
        <v>2014</v>
      </c>
      <c r="X3774" t="s">
        <v>10420</v>
      </c>
    </row>
    <row r="3775" spans="1:24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8"/>
        <v>2014</v>
      </c>
      <c r="X3775" t="s">
        <v>10422</v>
      </c>
    </row>
    <row r="3776" spans="1:24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8"/>
        <v>2014</v>
      </c>
      <c r="X3776" t="s">
        <v>10423</v>
      </c>
    </row>
    <row r="3777" spans="1:24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>
        <f t="shared" si="58"/>
        <v>2014</v>
      </c>
      <c r="X3777" t="s">
        <v>10424</v>
      </c>
    </row>
    <row r="3778" spans="1:24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58"/>
        <v>2014</v>
      </c>
      <c r="X3778" t="s">
        <v>10425</v>
      </c>
    </row>
    <row r="3779" spans="1:24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59">IFERROR(YEAR(C3779),"")</f>
        <v>2015</v>
      </c>
      <c r="X3779" t="s">
        <v>10426</v>
      </c>
    </row>
    <row r="3780" spans="1:24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 t="str">
        <f t="shared" si="59"/>
        <v/>
      </c>
      <c r="X3780" t="s">
        <v>10427</v>
      </c>
    </row>
    <row r="3781" spans="1:24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 t="str">
        <f t="shared" si="59"/>
        <v/>
      </c>
      <c r="X3781" t="s">
        <v>10428</v>
      </c>
    </row>
    <row r="3782" spans="1:24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 t="str">
        <f t="shared" si="59"/>
        <v/>
      </c>
      <c r="X3782" t="s">
        <v>10429</v>
      </c>
    </row>
    <row r="3783" spans="1:24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59"/>
        <v>2015</v>
      </c>
      <c r="X3783" t="s">
        <v>10430</v>
      </c>
    </row>
    <row r="3784" spans="1:24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 t="str">
        <f t="shared" si="59"/>
        <v/>
      </c>
      <c r="X3784" t="s">
        <v>10431</v>
      </c>
    </row>
    <row r="3785" spans="1:24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 t="str">
        <f t="shared" si="59"/>
        <v/>
      </c>
      <c r="X3785" t="s">
        <v>10432</v>
      </c>
    </row>
    <row r="3786" spans="1:24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 t="str">
        <f t="shared" si="59"/>
        <v/>
      </c>
      <c r="X3786" t="s">
        <v>10433</v>
      </c>
    </row>
    <row r="3787" spans="1:24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 t="str">
        <f t="shared" si="59"/>
        <v/>
      </c>
      <c r="X3787" t="s">
        <v>10434</v>
      </c>
    </row>
    <row r="3788" spans="1:24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 t="str">
        <f t="shared" si="59"/>
        <v/>
      </c>
      <c r="X3788" t="s">
        <v>10437</v>
      </c>
    </row>
    <row r="3789" spans="1:24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59"/>
        <v>2016</v>
      </c>
      <c r="X3789" t="s">
        <v>10438</v>
      </c>
    </row>
    <row r="3790" spans="1:24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59"/>
        <v>2016</v>
      </c>
      <c r="X3790" t="s">
        <v>10439</v>
      </c>
    </row>
    <row r="3791" spans="1:24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 t="str">
        <f t="shared" si="59"/>
        <v/>
      </c>
      <c r="X3791" t="s">
        <v>10440</v>
      </c>
    </row>
    <row r="3792" spans="1:24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>
        <f t="shared" si="59"/>
        <v>2014</v>
      </c>
      <c r="X3792" t="s">
        <v>10441</v>
      </c>
    </row>
    <row r="3793" spans="1:24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 t="str">
        <f t="shared" si="59"/>
        <v/>
      </c>
      <c r="X3793" t="s">
        <v>10442</v>
      </c>
    </row>
    <row r="3794" spans="1:24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 t="str">
        <f t="shared" si="59"/>
        <v/>
      </c>
      <c r="X3794" t="s">
        <v>10445</v>
      </c>
    </row>
    <row r="3795" spans="1:24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 t="str">
        <f t="shared" si="59"/>
        <v/>
      </c>
      <c r="X3795" t="s">
        <v>10446</v>
      </c>
    </row>
    <row r="3796" spans="1:24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 t="str">
        <f t="shared" si="59"/>
        <v/>
      </c>
      <c r="X3796" t="s">
        <v>10447</v>
      </c>
    </row>
    <row r="3797" spans="1:24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 t="str">
        <f t="shared" si="59"/>
        <v/>
      </c>
      <c r="X3797" t="s">
        <v>10448</v>
      </c>
    </row>
    <row r="3798" spans="1:24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 t="str">
        <f t="shared" si="59"/>
        <v/>
      </c>
      <c r="X3798" t="s">
        <v>10449</v>
      </c>
    </row>
    <row r="3799" spans="1:24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 t="str">
        <f t="shared" si="59"/>
        <v/>
      </c>
      <c r="X3799" t="s">
        <v>10450</v>
      </c>
    </row>
    <row r="3800" spans="1:24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59"/>
        <v>2017</v>
      </c>
      <c r="X3800" t="s">
        <v>10451</v>
      </c>
    </row>
    <row r="3801" spans="1:24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>
        <f t="shared" si="59"/>
        <v>2017</v>
      </c>
      <c r="X3801" t="s">
        <v>10452</v>
      </c>
    </row>
    <row r="3802" spans="1:24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 t="str">
        <f t="shared" si="59"/>
        <v/>
      </c>
      <c r="X3802" t="s">
        <v>10453</v>
      </c>
    </row>
    <row r="3803" spans="1:24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 t="str">
        <f t="shared" si="59"/>
        <v/>
      </c>
      <c r="X3803" t="s">
        <v>10454</v>
      </c>
    </row>
    <row r="3804" spans="1:24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 t="str">
        <f t="shared" si="59"/>
        <v/>
      </c>
      <c r="X3804" t="s">
        <v>10457</v>
      </c>
    </row>
    <row r="3805" spans="1:24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 t="str">
        <f t="shared" si="59"/>
        <v/>
      </c>
      <c r="X3805" t="s">
        <v>10458</v>
      </c>
    </row>
    <row r="3806" spans="1:24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 t="str">
        <f t="shared" si="59"/>
        <v/>
      </c>
      <c r="X3806" t="s">
        <v>10459</v>
      </c>
    </row>
    <row r="3807" spans="1:24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 t="str">
        <f t="shared" si="59"/>
        <v/>
      </c>
      <c r="X3807" t="s">
        <v>10460</v>
      </c>
    </row>
    <row r="3808" spans="1:24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>
        <f t="shared" si="59"/>
        <v>2015</v>
      </c>
      <c r="X3808" t="s">
        <v>10461</v>
      </c>
    </row>
    <row r="3809" spans="1:24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59"/>
        <v>2015</v>
      </c>
      <c r="X3809" t="s">
        <v>10462</v>
      </c>
    </row>
    <row r="3810" spans="1:24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59"/>
        <v>2015</v>
      </c>
      <c r="X3810" t="s">
        <v>10465</v>
      </c>
    </row>
    <row r="3811" spans="1:24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59"/>
        <v>2015</v>
      </c>
      <c r="X3811" t="s">
        <v>10466</v>
      </c>
    </row>
    <row r="3812" spans="1:24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>
        <f t="shared" si="59"/>
        <v>2015</v>
      </c>
      <c r="X3812" t="s">
        <v>10467</v>
      </c>
    </row>
    <row r="3813" spans="1:24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 t="shared" si="59"/>
        <v>2015</v>
      </c>
      <c r="X3813" t="s">
        <v>10468</v>
      </c>
    </row>
    <row r="3814" spans="1:24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>
        <f t="shared" si="59"/>
        <v>2017</v>
      </c>
      <c r="X3814" t="s">
        <v>10469</v>
      </c>
    </row>
    <row r="3815" spans="1:24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59"/>
        <v>2015</v>
      </c>
      <c r="X3815" t="s">
        <v>10470</v>
      </c>
    </row>
    <row r="3816" spans="1:24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 t="shared" si="59"/>
        <v>2016</v>
      </c>
      <c r="X3816" t="s">
        <v>10471</v>
      </c>
    </row>
    <row r="3817" spans="1:24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 t="shared" si="59"/>
        <v>2016</v>
      </c>
      <c r="X3817" t="s">
        <v>10472</v>
      </c>
    </row>
    <row r="3818" spans="1:24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 t="str">
        <f t="shared" si="59"/>
        <v/>
      </c>
      <c r="X3818" t="s">
        <v>10473</v>
      </c>
    </row>
    <row r="3819" spans="1:24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 t="str">
        <f t="shared" si="59"/>
        <v/>
      </c>
      <c r="X3819" t="s">
        <v>10474</v>
      </c>
    </row>
    <row r="3820" spans="1:24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 t="str">
        <f t="shared" si="59"/>
        <v/>
      </c>
      <c r="X3820" t="s">
        <v>10475</v>
      </c>
    </row>
    <row r="3821" spans="1:24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59"/>
        <v>2017</v>
      </c>
      <c r="X3821" t="s">
        <v>10476</v>
      </c>
    </row>
    <row r="3822" spans="1:24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59"/>
        <v>2017</v>
      </c>
      <c r="X3822" t="s">
        <v>10477</v>
      </c>
    </row>
    <row r="3823" spans="1:24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2017</v>
      </c>
      <c r="X3823" t="s">
        <v>10478</v>
      </c>
    </row>
    <row r="3824" spans="1:24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59"/>
        <v>2017</v>
      </c>
      <c r="X3824" t="s">
        <v>10479</v>
      </c>
    </row>
    <row r="3825" spans="1:24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 t="str">
        <f t="shared" si="59"/>
        <v/>
      </c>
      <c r="X3825" t="s">
        <v>10480</v>
      </c>
    </row>
    <row r="3826" spans="1:24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 t="str">
        <f t="shared" si="59"/>
        <v/>
      </c>
      <c r="X3826" t="s">
        <v>10483</v>
      </c>
    </row>
    <row r="3827" spans="1:24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 t="str">
        <f t="shared" si="59"/>
        <v/>
      </c>
      <c r="X3827" t="s">
        <v>10484</v>
      </c>
    </row>
    <row r="3828" spans="1:24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>
        <f t="shared" si="59"/>
        <v>2014</v>
      </c>
      <c r="X3828" t="s">
        <v>10485</v>
      </c>
    </row>
    <row r="3829" spans="1:24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 t="shared" si="59"/>
        <v>2017</v>
      </c>
      <c r="X3829" t="s">
        <v>10486</v>
      </c>
    </row>
    <row r="3830" spans="1:24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>
        <f t="shared" si="59"/>
        <v>2017</v>
      </c>
      <c r="X3830" t="s">
        <v>10487</v>
      </c>
    </row>
    <row r="3831" spans="1:24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>
        <f t="shared" si="59"/>
        <v>2017</v>
      </c>
      <c r="X3831" t="s">
        <v>10488</v>
      </c>
    </row>
    <row r="3832" spans="1:24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 t="shared" si="59"/>
        <v>2017</v>
      </c>
      <c r="X3832" t="s">
        <v>10489</v>
      </c>
    </row>
    <row r="3833" spans="1:24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 t="str">
        <f t="shared" si="59"/>
        <v/>
      </c>
      <c r="X3833" t="s">
        <v>10490</v>
      </c>
    </row>
    <row r="3834" spans="1:24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 t="str">
        <f t="shared" si="59"/>
        <v/>
      </c>
      <c r="X3834" t="s">
        <v>10491</v>
      </c>
    </row>
    <row r="3835" spans="1:24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 t="str">
        <f t="shared" si="59"/>
        <v/>
      </c>
      <c r="X3835" t="s">
        <v>10492</v>
      </c>
    </row>
    <row r="3836" spans="1:24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 t="str">
        <f t="shared" si="59"/>
        <v/>
      </c>
      <c r="X3836" t="s">
        <v>10493</v>
      </c>
    </row>
    <row r="3837" spans="1:24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59"/>
        <v>2014</v>
      </c>
      <c r="X3837" t="s">
        <v>10494</v>
      </c>
    </row>
    <row r="3838" spans="1:24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59"/>
        <v>2014</v>
      </c>
      <c r="X3838" t="s">
        <v>10495</v>
      </c>
    </row>
    <row r="3839" spans="1:24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 t="str">
        <f t="shared" si="59"/>
        <v/>
      </c>
      <c r="X3839" t="s">
        <v>10496</v>
      </c>
    </row>
    <row r="3840" spans="1:24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 t="str">
        <f t="shared" si="59"/>
        <v/>
      </c>
      <c r="X3840" t="s">
        <v>10497</v>
      </c>
    </row>
    <row r="3841" spans="1:24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 t="str">
        <f t="shared" si="59"/>
        <v/>
      </c>
      <c r="X3841" t="s">
        <v>10498</v>
      </c>
    </row>
    <row r="3842" spans="1:24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 t="str">
        <f t="shared" si="59"/>
        <v/>
      </c>
      <c r="X3842" t="s">
        <v>10499</v>
      </c>
    </row>
    <row r="3843" spans="1:24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60">IFERROR(YEAR(C3843),"")</f>
        <v>2014</v>
      </c>
      <c r="X3843" t="s">
        <v>10500</v>
      </c>
    </row>
    <row r="3844" spans="1:24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 t="str">
        <f t="shared" si="60"/>
        <v/>
      </c>
      <c r="X3844" t="s">
        <v>10501</v>
      </c>
    </row>
    <row r="3845" spans="1:24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 t="str">
        <f t="shared" si="60"/>
        <v/>
      </c>
      <c r="X3845" t="s">
        <v>10502</v>
      </c>
    </row>
    <row r="3846" spans="1:24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 t="str">
        <f t="shared" si="60"/>
        <v/>
      </c>
      <c r="X3846" t="s">
        <v>10503</v>
      </c>
    </row>
    <row r="3847" spans="1:24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 t="str">
        <f t="shared" si="60"/>
        <v/>
      </c>
      <c r="X3847" t="s">
        <v>10505</v>
      </c>
    </row>
    <row r="3848" spans="1:24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 t="str">
        <f t="shared" si="60"/>
        <v/>
      </c>
      <c r="X3848" t="s">
        <v>10506</v>
      </c>
    </row>
    <row r="3849" spans="1:24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 t="str">
        <f t="shared" si="60"/>
        <v/>
      </c>
      <c r="X3849" t="s">
        <v>10507</v>
      </c>
    </row>
    <row r="3850" spans="1:24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 t="str">
        <f t="shared" si="60"/>
        <v/>
      </c>
      <c r="X3850" t="s">
        <v>10510</v>
      </c>
    </row>
    <row r="3851" spans="1:24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 t="str">
        <f t="shared" si="60"/>
        <v/>
      </c>
      <c r="X3851" t="s">
        <v>10511</v>
      </c>
    </row>
    <row r="3852" spans="1:24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 t="shared" si="60"/>
        <v>2015</v>
      </c>
      <c r="X3852" t="s">
        <v>10512</v>
      </c>
    </row>
    <row r="3853" spans="1:24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 t="str">
        <f t="shared" si="60"/>
        <v/>
      </c>
      <c r="X3853" t="s">
        <v>10513</v>
      </c>
    </row>
    <row r="3854" spans="1:24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 t="str">
        <f t="shared" si="60"/>
        <v/>
      </c>
      <c r="X3854" t="s">
        <v>10514</v>
      </c>
    </row>
    <row r="3855" spans="1:24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>
        <f t="shared" si="60"/>
        <v>2017</v>
      </c>
      <c r="X3855" t="s">
        <v>10515</v>
      </c>
    </row>
    <row r="3856" spans="1:24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>
        <f t="shared" si="60"/>
        <v>2017</v>
      </c>
      <c r="X3856" t="s">
        <v>10516</v>
      </c>
    </row>
    <row r="3857" spans="1:24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 t="str">
        <f t="shared" si="60"/>
        <v/>
      </c>
      <c r="X3857" t="s">
        <v>10517</v>
      </c>
    </row>
    <row r="3858" spans="1:24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 t="str">
        <f t="shared" si="60"/>
        <v/>
      </c>
      <c r="X3858" t="s">
        <v>10518</v>
      </c>
    </row>
    <row r="3859" spans="1:24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 t="str">
        <f t="shared" si="60"/>
        <v/>
      </c>
      <c r="X3859" t="s">
        <v>10519</v>
      </c>
    </row>
    <row r="3860" spans="1:24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 t="str">
        <f t="shared" si="60"/>
        <v/>
      </c>
      <c r="X3860" t="s">
        <v>10520</v>
      </c>
    </row>
    <row r="3861" spans="1:24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 t="str">
        <f t="shared" si="60"/>
        <v/>
      </c>
      <c r="X3861" t="s">
        <v>10523</v>
      </c>
    </row>
    <row r="3862" spans="1:24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 t="str">
        <f t="shared" si="60"/>
        <v/>
      </c>
      <c r="X3862" t="s">
        <v>10524</v>
      </c>
    </row>
    <row r="3863" spans="1:24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0"/>
        <v>2014</v>
      </c>
      <c r="X3863" t="s">
        <v>10525</v>
      </c>
    </row>
    <row r="3864" spans="1:24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0"/>
        <v>2014</v>
      </c>
      <c r="X3864" t="s">
        <v>10526</v>
      </c>
    </row>
    <row r="3865" spans="1:24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 t="str">
        <f t="shared" si="60"/>
        <v/>
      </c>
      <c r="X3865" t="s">
        <v>10527</v>
      </c>
    </row>
    <row r="3866" spans="1:24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 t="str">
        <f t="shared" si="60"/>
        <v/>
      </c>
      <c r="X3866" t="s">
        <v>10528</v>
      </c>
    </row>
    <row r="3867" spans="1:24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 t="str">
        <f t="shared" si="60"/>
        <v/>
      </c>
      <c r="X3867" t="s">
        <v>10529</v>
      </c>
    </row>
    <row r="3868" spans="1:24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 t="str">
        <f t="shared" si="60"/>
        <v/>
      </c>
      <c r="X3868" t="s">
        <v>10530</v>
      </c>
    </row>
    <row r="3869" spans="1:24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 t="str">
        <f t="shared" si="60"/>
        <v/>
      </c>
      <c r="X3869" t="s">
        <v>10531</v>
      </c>
    </row>
    <row r="3870" spans="1:24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 t="str">
        <f t="shared" si="60"/>
        <v/>
      </c>
      <c r="X3870" t="s">
        <v>10532</v>
      </c>
    </row>
    <row r="3871" spans="1:24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 t="str">
        <f t="shared" si="60"/>
        <v/>
      </c>
      <c r="X3871" t="s">
        <v>10533</v>
      </c>
    </row>
    <row r="3872" spans="1:24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 t="str">
        <f t="shared" si="60"/>
        <v/>
      </c>
      <c r="X3872" t="s">
        <v>10534</v>
      </c>
    </row>
    <row r="3873" spans="1:24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 t="str">
        <f t="shared" si="60"/>
        <v/>
      </c>
      <c r="X3873" t="s">
        <v>10535</v>
      </c>
    </row>
    <row r="3874" spans="1:24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 t="str">
        <f t="shared" si="60"/>
        <v/>
      </c>
      <c r="X3874" t="s">
        <v>10536</v>
      </c>
    </row>
    <row r="3875" spans="1:24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0"/>
        <v>2016</v>
      </c>
      <c r="X3875" t="s">
        <v>10537</v>
      </c>
    </row>
    <row r="3876" spans="1:24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60"/>
        <v>2016</v>
      </c>
      <c r="X3876" t="s">
        <v>10538</v>
      </c>
    </row>
    <row r="3877" spans="1:24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0"/>
        <v>2016</v>
      </c>
      <c r="X3877" t="s">
        <v>10539</v>
      </c>
    </row>
    <row r="3878" spans="1:24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>
        <f t="shared" si="60"/>
        <v>2016</v>
      </c>
      <c r="X3878" t="s">
        <v>10540</v>
      </c>
    </row>
    <row r="3879" spans="1:24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 t="str">
        <f t="shared" si="60"/>
        <v/>
      </c>
      <c r="X3879" t="s">
        <v>10541</v>
      </c>
    </row>
    <row r="3880" spans="1:24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0"/>
        <v>2014</v>
      </c>
      <c r="X3880" t="s">
        <v>10542</v>
      </c>
    </row>
    <row r="3881" spans="1:24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>
        <f t="shared" si="60"/>
        <v>2014</v>
      </c>
      <c r="X3881" t="s">
        <v>10543</v>
      </c>
    </row>
    <row r="3882" spans="1:24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 t="str">
        <f t="shared" si="60"/>
        <v/>
      </c>
      <c r="X3882" t="s">
        <v>10544</v>
      </c>
    </row>
    <row r="3883" spans="1:24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 t="str">
        <f t="shared" si="60"/>
        <v/>
      </c>
      <c r="X3883" t="s">
        <v>10545</v>
      </c>
    </row>
    <row r="3884" spans="1:24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 t="str">
        <f t="shared" si="60"/>
        <v/>
      </c>
      <c r="X3884" t="s">
        <v>10546</v>
      </c>
    </row>
    <row r="3885" spans="1:24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 t="str">
        <f t="shared" si="60"/>
        <v/>
      </c>
      <c r="X3885" t="s">
        <v>10547</v>
      </c>
    </row>
    <row r="3886" spans="1:24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0"/>
        <v>2014</v>
      </c>
      <c r="X3886" t="s">
        <v>10548</v>
      </c>
    </row>
    <row r="3887" spans="1:24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 t="str">
        <f t="shared" si="60"/>
        <v/>
      </c>
      <c r="X3887" t="s">
        <v>10549</v>
      </c>
    </row>
    <row r="3888" spans="1:24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>
        <f t="shared" si="60"/>
        <v>2016</v>
      </c>
      <c r="X3888" t="s">
        <v>10550</v>
      </c>
    </row>
    <row r="3889" spans="1:24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>
        <f t="shared" si="60"/>
        <v>2014</v>
      </c>
      <c r="X3889" t="s">
        <v>10551</v>
      </c>
    </row>
    <row r="3890" spans="1:24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 t="shared" si="60"/>
        <v>2014</v>
      </c>
      <c r="X3890" t="s">
        <v>10552</v>
      </c>
    </row>
    <row r="3891" spans="1:24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 t="shared" si="60"/>
        <v>2014</v>
      </c>
      <c r="X3891" t="s">
        <v>10553</v>
      </c>
    </row>
    <row r="3892" spans="1:24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 t="str">
        <f t="shared" si="60"/>
        <v/>
      </c>
      <c r="X3892" t="s">
        <v>10555</v>
      </c>
    </row>
    <row r="3893" spans="1:24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 t="str">
        <f t="shared" si="60"/>
        <v/>
      </c>
      <c r="X3893" t="s">
        <v>10556</v>
      </c>
    </row>
    <row r="3894" spans="1:24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 t="str">
        <f t="shared" si="60"/>
        <v/>
      </c>
      <c r="X3894" t="s">
        <v>10557</v>
      </c>
    </row>
    <row r="3895" spans="1:24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2016</v>
      </c>
      <c r="X3895" t="s">
        <v>10558</v>
      </c>
    </row>
    <row r="3896" spans="1:24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 t="str">
        <f t="shared" si="60"/>
        <v/>
      </c>
      <c r="X3896" t="s">
        <v>10559</v>
      </c>
    </row>
    <row r="3897" spans="1:24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>
        <f t="shared" si="60"/>
        <v>2017</v>
      </c>
      <c r="X3897" t="s">
        <v>10560</v>
      </c>
    </row>
    <row r="3898" spans="1:24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 t="shared" si="60"/>
        <v>2017</v>
      </c>
      <c r="X3898" t="s">
        <v>10561</v>
      </c>
    </row>
    <row r="3899" spans="1:24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>
        <f t="shared" si="60"/>
        <v>2017</v>
      </c>
      <c r="X3899" t="s">
        <v>10562</v>
      </c>
    </row>
    <row r="3900" spans="1:24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 t="str">
        <f t="shared" si="60"/>
        <v/>
      </c>
      <c r="X3900" t="s">
        <v>10563</v>
      </c>
    </row>
    <row r="3901" spans="1:24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0"/>
        <v>2017</v>
      </c>
      <c r="X3901" t="s">
        <v>10564</v>
      </c>
    </row>
    <row r="3902" spans="1:24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>
        <f t="shared" si="60"/>
        <v>2015</v>
      </c>
      <c r="X3902" t="s">
        <v>10565</v>
      </c>
    </row>
    <row r="3903" spans="1:24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 t="str">
        <f t="shared" si="60"/>
        <v/>
      </c>
      <c r="X3903" t="s">
        <v>10566</v>
      </c>
    </row>
    <row r="3904" spans="1:24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2015</v>
      </c>
      <c r="X3904" t="s">
        <v>10567</v>
      </c>
    </row>
    <row r="3905" spans="1:24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2015</v>
      </c>
      <c r="X3905" t="s">
        <v>10568</v>
      </c>
    </row>
    <row r="3906" spans="1:24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60"/>
        <v>2015</v>
      </c>
      <c r="X3906" t="s">
        <v>10569</v>
      </c>
    </row>
    <row r="3907" spans="1:24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61">IFERROR(YEAR(C3907),"")</f>
        <v>2015</v>
      </c>
      <c r="X3907" t="s">
        <v>10570</v>
      </c>
    </row>
    <row r="3908" spans="1:24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61"/>
        <v>2015</v>
      </c>
      <c r="X3908" t="s">
        <v>10573</v>
      </c>
    </row>
    <row r="3909" spans="1:24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 t="shared" si="61"/>
        <v>2015</v>
      </c>
      <c r="X3909" t="s">
        <v>10574</v>
      </c>
    </row>
    <row r="3910" spans="1:24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 t="shared" si="61"/>
        <v>2015</v>
      </c>
      <c r="X3910" t="s">
        <v>10575</v>
      </c>
    </row>
    <row r="3911" spans="1:24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 t="shared" si="61"/>
        <v>2015</v>
      </c>
      <c r="X3911" t="s">
        <v>10576</v>
      </c>
    </row>
    <row r="3912" spans="1:24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2015</v>
      </c>
      <c r="X3912" t="s">
        <v>10577</v>
      </c>
    </row>
    <row r="3913" spans="1:24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1"/>
        <v>2017</v>
      </c>
      <c r="X3913" t="s">
        <v>10578</v>
      </c>
    </row>
    <row r="3914" spans="1:24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 t="str">
        <f t="shared" si="61"/>
        <v/>
      </c>
      <c r="X3914" t="s">
        <v>10579</v>
      </c>
    </row>
    <row r="3915" spans="1:24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 t="str">
        <f t="shared" si="61"/>
        <v/>
      </c>
      <c r="X3915" t="s">
        <v>10580</v>
      </c>
    </row>
    <row r="3916" spans="1:24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 t="str">
        <f t="shared" si="61"/>
        <v/>
      </c>
      <c r="X3916" t="s">
        <v>10581</v>
      </c>
    </row>
    <row r="3917" spans="1:24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 t="str">
        <f t="shared" si="61"/>
        <v/>
      </c>
      <c r="X3917" t="s">
        <v>10582</v>
      </c>
    </row>
    <row r="3918" spans="1:24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 t="str">
        <f t="shared" si="61"/>
        <v/>
      </c>
      <c r="X3918" t="s">
        <v>10583</v>
      </c>
    </row>
    <row r="3919" spans="1:24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 t="str">
        <f t="shared" si="61"/>
        <v/>
      </c>
      <c r="X3919" t="s">
        <v>10585</v>
      </c>
    </row>
    <row r="3920" spans="1:24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 t="str">
        <f t="shared" si="61"/>
        <v/>
      </c>
      <c r="X3920" t="s">
        <v>10586</v>
      </c>
    </row>
    <row r="3921" spans="1:24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 t="shared" si="61"/>
        <v>2015</v>
      </c>
      <c r="X3921" t="s">
        <v>10587</v>
      </c>
    </row>
    <row r="3922" spans="1:24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2015</v>
      </c>
      <c r="X3922" t="s">
        <v>10589</v>
      </c>
    </row>
    <row r="3923" spans="1:24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 t="str">
        <f t="shared" si="61"/>
        <v/>
      </c>
      <c r="X3923" t="s">
        <v>10590</v>
      </c>
    </row>
    <row r="3924" spans="1:24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 t="str">
        <f t="shared" si="61"/>
        <v/>
      </c>
      <c r="X3924" t="s">
        <v>10591</v>
      </c>
    </row>
    <row r="3925" spans="1:24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 t="str">
        <f t="shared" si="61"/>
        <v/>
      </c>
      <c r="X3925" t="s">
        <v>10592</v>
      </c>
    </row>
    <row r="3926" spans="1:24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 t="str">
        <f t="shared" si="61"/>
        <v/>
      </c>
      <c r="X3926" t="s">
        <v>10593</v>
      </c>
    </row>
    <row r="3927" spans="1:24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 t="str">
        <f t="shared" si="61"/>
        <v/>
      </c>
      <c r="X3927" t="s">
        <v>10595</v>
      </c>
    </row>
    <row r="3928" spans="1:24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 t="str">
        <f t="shared" si="61"/>
        <v/>
      </c>
      <c r="X3928" t="s">
        <v>10596</v>
      </c>
    </row>
    <row r="3929" spans="1:24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 t="str">
        <f t="shared" si="61"/>
        <v/>
      </c>
      <c r="X3929" t="s">
        <v>10597</v>
      </c>
    </row>
    <row r="3930" spans="1:24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 t="str">
        <f t="shared" si="61"/>
        <v/>
      </c>
      <c r="X3930" t="s">
        <v>10600</v>
      </c>
    </row>
    <row r="3931" spans="1:24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 t="str">
        <f t="shared" si="61"/>
        <v/>
      </c>
      <c r="X3931" t="s">
        <v>10601</v>
      </c>
    </row>
    <row r="3932" spans="1:24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 t="str">
        <f t="shared" si="61"/>
        <v/>
      </c>
      <c r="X3932" t="s">
        <v>10602</v>
      </c>
    </row>
    <row r="3933" spans="1:24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 t="str">
        <f t="shared" si="61"/>
        <v/>
      </c>
      <c r="X3933" t="s">
        <v>10603</v>
      </c>
    </row>
    <row r="3934" spans="1:24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 t="str">
        <f t="shared" si="61"/>
        <v/>
      </c>
      <c r="X3934" t="s">
        <v>10604</v>
      </c>
    </row>
    <row r="3935" spans="1:24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>
        <f t="shared" si="61"/>
        <v>2017</v>
      </c>
      <c r="X3935" t="s">
        <v>10605</v>
      </c>
    </row>
    <row r="3936" spans="1:24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>
        <f t="shared" si="61"/>
        <v>2017</v>
      </c>
      <c r="X3936" t="s">
        <v>10606</v>
      </c>
    </row>
    <row r="3937" spans="1:24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>
        <f t="shared" si="61"/>
        <v>2017</v>
      </c>
      <c r="X3937" t="s">
        <v>10607</v>
      </c>
    </row>
    <row r="3938" spans="1:24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 t="str">
        <f t="shared" si="61"/>
        <v/>
      </c>
      <c r="X3938" t="s">
        <v>10608</v>
      </c>
    </row>
    <row r="3939" spans="1:24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 t="str">
        <f t="shared" si="61"/>
        <v/>
      </c>
      <c r="X3939" t="s">
        <v>10609</v>
      </c>
    </row>
    <row r="3940" spans="1:24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="61"/>
        <v/>
      </c>
      <c r="X3940" t="s">
        <v>10610</v>
      </c>
    </row>
    <row r="3941" spans="1:24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2016</v>
      </c>
      <c r="X3941" t="s">
        <v>10611</v>
      </c>
    </row>
    <row r="3942" spans="1:24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 t="str">
        <f t="shared" si="61"/>
        <v/>
      </c>
      <c r="X3942" t="s">
        <v>10612</v>
      </c>
    </row>
    <row r="3943" spans="1:24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 t="str">
        <f t="shared" si="61"/>
        <v/>
      </c>
      <c r="X3943" t="s">
        <v>10613</v>
      </c>
    </row>
    <row r="3944" spans="1:24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 t="str">
        <f t="shared" si="61"/>
        <v/>
      </c>
      <c r="X3944" t="s">
        <v>10614</v>
      </c>
    </row>
    <row r="3945" spans="1:24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 t="str">
        <f t="shared" si="61"/>
        <v/>
      </c>
      <c r="X3945" t="s">
        <v>10615</v>
      </c>
    </row>
    <row r="3946" spans="1:24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 t="str">
        <f t="shared" si="61"/>
        <v/>
      </c>
      <c r="X3946" t="s">
        <v>10616</v>
      </c>
    </row>
    <row r="3947" spans="1:24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 t="str">
        <f t="shared" si="61"/>
        <v/>
      </c>
      <c r="X3947" t="s">
        <v>10617</v>
      </c>
    </row>
    <row r="3948" spans="1:24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 t="str">
        <f t="shared" si="61"/>
        <v/>
      </c>
      <c r="X3948" t="s">
        <v>10618</v>
      </c>
    </row>
    <row r="3949" spans="1:24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 t="str">
        <f t="shared" si="61"/>
        <v/>
      </c>
      <c r="X3949" t="s">
        <v>10619</v>
      </c>
    </row>
    <row r="3950" spans="1:24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 t="str">
        <f t="shared" si="61"/>
        <v/>
      </c>
      <c r="X3950" t="s">
        <v>10620</v>
      </c>
    </row>
    <row r="3951" spans="1:24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 t="str">
        <f t="shared" si="61"/>
        <v/>
      </c>
      <c r="X3951" t="s">
        <v>10623</v>
      </c>
    </row>
    <row r="3952" spans="1:24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 t="str">
        <f t="shared" si="61"/>
        <v/>
      </c>
      <c r="X3952" t="s">
        <v>10624</v>
      </c>
    </row>
    <row r="3953" spans="1:24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 t="str">
        <f t="shared" si="61"/>
        <v/>
      </c>
      <c r="X3953" t="s">
        <v>10625</v>
      </c>
    </row>
    <row r="3954" spans="1:24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1"/>
        <v>2016</v>
      </c>
      <c r="X3954" t="s">
        <v>10626</v>
      </c>
    </row>
    <row r="3955" spans="1:24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 t="str">
        <f t="shared" si="61"/>
        <v/>
      </c>
      <c r="X3955" t="s">
        <v>10627</v>
      </c>
    </row>
    <row r="3956" spans="1:24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2014</v>
      </c>
      <c r="X3956" t="s">
        <v>10629</v>
      </c>
    </row>
    <row r="3957" spans="1:24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>
        <f t="shared" si="61"/>
        <v>2014</v>
      </c>
      <c r="X3957" t="s">
        <v>10630</v>
      </c>
    </row>
    <row r="3958" spans="1:24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 t="str">
        <f t="shared" si="61"/>
        <v/>
      </c>
      <c r="X3958" t="s">
        <v>10631</v>
      </c>
    </row>
    <row r="3959" spans="1:24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 t="str">
        <f t="shared" si="61"/>
        <v/>
      </c>
      <c r="X3959" t="s">
        <v>10632</v>
      </c>
    </row>
    <row r="3960" spans="1:24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 t="str">
        <f t="shared" si="61"/>
        <v/>
      </c>
      <c r="X3960" t="s">
        <v>10634</v>
      </c>
    </row>
    <row r="3961" spans="1:24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 t="str">
        <f t="shared" si="61"/>
        <v/>
      </c>
      <c r="X3961" t="s">
        <v>10635</v>
      </c>
    </row>
    <row r="3962" spans="1:24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 t="str">
        <f t="shared" si="61"/>
        <v/>
      </c>
      <c r="X3962" t="s">
        <v>10636</v>
      </c>
    </row>
    <row r="3963" spans="1:24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 t="str">
        <f t="shared" si="61"/>
        <v/>
      </c>
      <c r="X3963" t="s">
        <v>10637</v>
      </c>
    </row>
    <row r="3964" spans="1:24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 t="str">
        <f t="shared" si="61"/>
        <v/>
      </c>
      <c r="X3964" t="s">
        <v>10638</v>
      </c>
    </row>
    <row r="3965" spans="1:24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 t="str">
        <f t="shared" si="61"/>
        <v/>
      </c>
      <c r="X3965" t="s">
        <v>10639</v>
      </c>
    </row>
    <row r="3966" spans="1:24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 t="str">
        <f t="shared" si="61"/>
        <v/>
      </c>
      <c r="X3966" t="s">
        <v>10640</v>
      </c>
    </row>
    <row r="3967" spans="1:24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1"/>
        <v>2014</v>
      </c>
      <c r="X3967" t="s">
        <v>10641</v>
      </c>
    </row>
    <row r="3968" spans="1:24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2016</v>
      </c>
      <c r="X3968" t="s">
        <v>10642</v>
      </c>
    </row>
    <row r="3969" spans="1:24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 t="str">
        <f t="shared" si="61"/>
        <v/>
      </c>
      <c r="X3969" t="s">
        <v>10643</v>
      </c>
    </row>
    <row r="3970" spans="1:24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61"/>
        <v>2015</v>
      </c>
      <c r="X3970" t="s">
        <v>10645</v>
      </c>
    </row>
    <row r="3971" spans="1:24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62">IFERROR(YEAR(C3971),"")</f>
        <v>2015</v>
      </c>
      <c r="X3971" t="s">
        <v>10646</v>
      </c>
    </row>
    <row r="3972" spans="1:24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 t="str">
        <f t="shared" si="62"/>
        <v/>
      </c>
      <c r="X3972" t="s">
        <v>10647</v>
      </c>
    </row>
    <row r="3973" spans="1:24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 t="str">
        <f t="shared" si="62"/>
        <v/>
      </c>
      <c r="X3973" t="s">
        <v>10648</v>
      </c>
    </row>
    <row r="3974" spans="1:24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 t="str">
        <f t="shared" si="62"/>
        <v/>
      </c>
      <c r="X3974" t="s">
        <v>10649</v>
      </c>
    </row>
    <row r="3975" spans="1:24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 t="str">
        <f t="shared" si="62"/>
        <v/>
      </c>
      <c r="X3975" t="s">
        <v>10650</v>
      </c>
    </row>
    <row r="3976" spans="1:24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 t="str">
        <f t="shared" si="62"/>
        <v/>
      </c>
      <c r="X3976" t="s">
        <v>10651</v>
      </c>
    </row>
    <row r="3977" spans="1:24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 t="str">
        <f t="shared" si="62"/>
        <v/>
      </c>
      <c r="X3977" t="s">
        <v>10652</v>
      </c>
    </row>
    <row r="3978" spans="1:24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 t="str">
        <f t="shared" si="62"/>
        <v/>
      </c>
      <c r="X3978" t="s">
        <v>10653</v>
      </c>
    </row>
    <row r="3979" spans="1:24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 t="shared" si="62"/>
        <v>2017</v>
      </c>
      <c r="X3979" t="s">
        <v>10654</v>
      </c>
    </row>
    <row r="3980" spans="1:24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62"/>
        <v>2017</v>
      </c>
      <c r="X3980" t="s">
        <v>10655</v>
      </c>
    </row>
    <row r="3981" spans="1:24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 t="str">
        <f t="shared" si="62"/>
        <v/>
      </c>
      <c r="X3981" t="s">
        <v>10656</v>
      </c>
    </row>
    <row r="3982" spans="1:24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 t="str">
        <f t="shared" si="62"/>
        <v/>
      </c>
      <c r="X3982" t="s">
        <v>10657</v>
      </c>
    </row>
    <row r="3983" spans="1:24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 t="str">
        <f t="shared" si="62"/>
        <v/>
      </c>
      <c r="X3983" t="s">
        <v>10658</v>
      </c>
    </row>
    <row r="3984" spans="1:24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62"/>
        <v>2016</v>
      </c>
      <c r="X3984" t="s">
        <v>10659</v>
      </c>
    </row>
    <row r="3985" spans="1:24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2"/>
        <v>2016</v>
      </c>
      <c r="X3985" t="s">
        <v>10662</v>
      </c>
    </row>
    <row r="3986" spans="1:24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>
        <f t="shared" si="62"/>
        <v>2016</v>
      </c>
      <c r="X3986" t="s">
        <v>10663</v>
      </c>
    </row>
    <row r="3987" spans="1:24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 t="str">
        <f t="shared" si="62"/>
        <v/>
      </c>
      <c r="X3987" t="s">
        <v>10664</v>
      </c>
    </row>
    <row r="3988" spans="1:24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 t="shared" si="62"/>
        <v>2017</v>
      </c>
      <c r="X3988" t="s">
        <v>10665</v>
      </c>
    </row>
    <row r="3989" spans="1:24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2017</v>
      </c>
      <c r="X3989" t="s">
        <v>10666</v>
      </c>
    </row>
    <row r="3990" spans="1:24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 t="str">
        <f t="shared" si="62"/>
        <v/>
      </c>
      <c r="X3990" t="s">
        <v>10667</v>
      </c>
    </row>
    <row r="3991" spans="1:24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 t="str">
        <f t="shared" si="62"/>
        <v/>
      </c>
      <c r="X3991" t="s">
        <v>10668</v>
      </c>
    </row>
    <row r="3992" spans="1:24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62"/>
        <v>2014</v>
      </c>
      <c r="X3992" t="s">
        <v>10669</v>
      </c>
    </row>
    <row r="3993" spans="1:24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 t="shared" si="62"/>
        <v>2015</v>
      </c>
      <c r="X3993" t="s">
        <v>10670</v>
      </c>
    </row>
    <row r="3994" spans="1:24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2"/>
        <v>2015</v>
      </c>
      <c r="X3994" t="s">
        <v>10671</v>
      </c>
    </row>
    <row r="3995" spans="1:24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 t="shared" si="62"/>
        <v>2015</v>
      </c>
      <c r="X3995" t="s">
        <v>10672</v>
      </c>
    </row>
    <row r="3996" spans="1:24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2"/>
        <v>2015</v>
      </c>
      <c r="X3996" t="s">
        <v>10673</v>
      </c>
    </row>
    <row r="3997" spans="1:24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 t="shared" si="62"/>
        <v>2015</v>
      </c>
      <c r="X3997" t="s">
        <v>10674</v>
      </c>
    </row>
    <row r="3998" spans="1:24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 t="shared" si="62"/>
        <v>2015</v>
      </c>
      <c r="X3998" t="s">
        <v>10675</v>
      </c>
    </row>
    <row r="3999" spans="1:24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2015</v>
      </c>
      <c r="X3999" t="s">
        <v>10677</v>
      </c>
    </row>
    <row r="4000" spans="1:24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2015</v>
      </c>
      <c r="X4000" t="s">
        <v>10678</v>
      </c>
    </row>
    <row r="4001" spans="1:24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 t="str">
        <f t="shared" si="62"/>
        <v/>
      </c>
      <c r="X4001" t="s">
        <v>10679</v>
      </c>
    </row>
    <row r="4002" spans="1:24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>
        <f t="shared" si="62"/>
        <v>2014</v>
      </c>
      <c r="X4002" t="s">
        <v>10682</v>
      </c>
    </row>
    <row r="4003" spans="1:24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>
        <f t="shared" si="62"/>
        <v>2014</v>
      </c>
      <c r="X4003" t="s">
        <v>10683</v>
      </c>
    </row>
    <row r="4004" spans="1:24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62"/>
        <v>2016</v>
      </c>
      <c r="X4004" t="s">
        <v>10684</v>
      </c>
    </row>
    <row r="4005" spans="1:24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2"/>
        <v>2016</v>
      </c>
      <c r="X4005" t="s">
        <v>10685</v>
      </c>
    </row>
    <row r="4006" spans="1:24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>
        <f t="shared" si="62"/>
        <v>2016</v>
      </c>
      <c r="X4006" t="s">
        <v>10686</v>
      </c>
    </row>
    <row r="4007" spans="1:24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 t="shared" si="62"/>
        <v>2015</v>
      </c>
      <c r="X4007" t="s">
        <v>10687</v>
      </c>
    </row>
    <row r="4008" spans="1:24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>
        <f t="shared" si="62"/>
        <v>2015</v>
      </c>
      <c r="X4008" t="s">
        <v>10688</v>
      </c>
    </row>
    <row r="4009" spans="1:24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2015</v>
      </c>
      <c r="X4009" t="s">
        <v>10689</v>
      </c>
    </row>
    <row r="4010" spans="1:24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 t="str">
        <f t="shared" si="62"/>
        <v/>
      </c>
      <c r="X4010" t="s">
        <v>10690</v>
      </c>
    </row>
    <row r="4011" spans="1:24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>
        <f t="shared" si="62"/>
        <v>2017</v>
      </c>
      <c r="X4011" t="s">
        <v>10691</v>
      </c>
    </row>
    <row r="4012" spans="1:24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 t="str">
        <f t="shared" si="62"/>
        <v/>
      </c>
      <c r="X4012" t="s">
        <v>10694</v>
      </c>
    </row>
    <row r="4013" spans="1:24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 t="str">
        <f t="shared" si="62"/>
        <v/>
      </c>
      <c r="X4013" t="s">
        <v>10696</v>
      </c>
    </row>
    <row r="4014" spans="1:24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 t="str">
        <f t="shared" si="62"/>
        <v/>
      </c>
      <c r="X4014" t="s">
        <v>10699</v>
      </c>
    </row>
    <row r="4015" spans="1:24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 t="str">
        <f t="shared" si="62"/>
        <v/>
      </c>
      <c r="X4015" t="s">
        <v>10700</v>
      </c>
    </row>
    <row r="4016" spans="1:24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 t="str">
        <f t="shared" si="62"/>
        <v/>
      </c>
      <c r="X4016" t="s">
        <v>10701</v>
      </c>
    </row>
    <row r="4017" spans="1:24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 t="str">
        <f t="shared" si="62"/>
        <v/>
      </c>
      <c r="X4017" t="s">
        <v>10702</v>
      </c>
    </row>
    <row r="4018" spans="1:24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 t="str">
        <f t="shared" si="62"/>
        <v/>
      </c>
      <c r="X4018" t="s">
        <v>10703</v>
      </c>
    </row>
    <row r="4019" spans="1:24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 t="str">
        <f t="shared" si="62"/>
        <v/>
      </c>
      <c r="X4019" t="s">
        <v>10704</v>
      </c>
    </row>
    <row r="4020" spans="1:24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 t="str">
        <f t="shared" si="62"/>
        <v/>
      </c>
      <c r="X4020" t="s">
        <v>10705</v>
      </c>
    </row>
    <row r="4021" spans="1:24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 t="str">
        <f t="shared" si="62"/>
        <v/>
      </c>
      <c r="X4021" t="s">
        <v>10706</v>
      </c>
    </row>
    <row r="4022" spans="1:24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 t="str">
        <f t="shared" si="62"/>
        <v/>
      </c>
      <c r="X4022" t="s">
        <v>10707</v>
      </c>
    </row>
    <row r="4023" spans="1:24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 t="str">
        <f t="shared" si="62"/>
        <v/>
      </c>
      <c r="X4023" t="s">
        <v>10708</v>
      </c>
    </row>
    <row r="4024" spans="1:24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 t="str">
        <f t="shared" si="62"/>
        <v/>
      </c>
      <c r="X4024" t="s">
        <v>10709</v>
      </c>
    </row>
    <row r="4025" spans="1:24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 t="str">
        <f t="shared" si="62"/>
        <v/>
      </c>
      <c r="X4025" t="s">
        <v>10710</v>
      </c>
    </row>
    <row r="4026" spans="1:24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 t="str">
        <f t="shared" si="62"/>
        <v/>
      </c>
      <c r="X4026" t="s">
        <v>10711</v>
      </c>
    </row>
    <row r="4027" spans="1:24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2"/>
        <v>2017</v>
      </c>
      <c r="X4027" t="s">
        <v>10712</v>
      </c>
    </row>
    <row r="4028" spans="1:24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 t="shared" si="62"/>
        <v>2017</v>
      </c>
      <c r="X4028" t="s">
        <v>10713</v>
      </c>
    </row>
    <row r="4029" spans="1:24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2"/>
        <v>2017</v>
      </c>
      <c r="X4029" t="s">
        <v>10714</v>
      </c>
    </row>
    <row r="4030" spans="1:24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 t="shared" si="62"/>
        <v>2017</v>
      </c>
      <c r="X4030" t="s">
        <v>10715</v>
      </c>
    </row>
    <row r="4031" spans="1:24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 t="str">
        <f t="shared" si="62"/>
        <v/>
      </c>
      <c r="X4031" t="s">
        <v>10716</v>
      </c>
    </row>
    <row r="4032" spans="1:24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 t="str">
        <f t="shared" si="62"/>
        <v/>
      </c>
      <c r="X4032" t="s">
        <v>10717</v>
      </c>
    </row>
    <row r="4033" spans="1:24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 t="str">
        <f t="shared" si="62"/>
        <v/>
      </c>
      <c r="X4033" t="s">
        <v>10718</v>
      </c>
    </row>
    <row r="4034" spans="1:24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 t="str">
        <f t="shared" si="62"/>
        <v/>
      </c>
      <c r="X4034" t="s">
        <v>10719</v>
      </c>
    </row>
    <row r="4035" spans="1:24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 t="str">
        <f t="shared" ref="V4035:V4098" si="63">IFERROR(YEAR(C4035),"")</f>
        <v/>
      </c>
      <c r="X4035" t="s">
        <v>10720</v>
      </c>
    </row>
    <row r="4036" spans="1:24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63"/>
        <v>2016</v>
      </c>
      <c r="X4036" t="s">
        <v>10721</v>
      </c>
    </row>
    <row r="4037" spans="1:24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3"/>
        <v>2016</v>
      </c>
      <c r="X4037" t="s">
        <v>10722</v>
      </c>
    </row>
    <row r="4038" spans="1:24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 t="str">
        <f t="shared" si="63"/>
        <v/>
      </c>
      <c r="X4038" t="s">
        <v>10725</v>
      </c>
    </row>
    <row r="4039" spans="1:24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 t="str">
        <f t="shared" si="63"/>
        <v/>
      </c>
      <c r="X4039" t="s">
        <v>10726</v>
      </c>
    </row>
    <row r="4040" spans="1:24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 t="str">
        <f t="shared" si="63"/>
        <v/>
      </c>
      <c r="X4040" t="s">
        <v>10727</v>
      </c>
    </row>
    <row r="4041" spans="1:24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 t="str">
        <f t="shared" si="63"/>
        <v/>
      </c>
      <c r="X4041" t="s">
        <v>10728</v>
      </c>
    </row>
    <row r="4042" spans="1:24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 t="str">
        <f t="shared" si="63"/>
        <v/>
      </c>
      <c r="X4042" t="s">
        <v>10729</v>
      </c>
    </row>
    <row r="4043" spans="1:24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 t="str">
        <f t="shared" si="63"/>
        <v/>
      </c>
      <c r="X4043" t="s">
        <v>10730</v>
      </c>
    </row>
    <row r="4044" spans="1:24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 t="str">
        <f t="shared" si="63"/>
        <v/>
      </c>
      <c r="X4044" t="s">
        <v>10731</v>
      </c>
    </row>
    <row r="4045" spans="1:24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 t="str">
        <f t="shared" si="63"/>
        <v/>
      </c>
      <c r="X4045" t="s">
        <v>10732</v>
      </c>
    </row>
    <row r="4046" spans="1:24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 t="str">
        <f t="shared" si="63"/>
        <v/>
      </c>
      <c r="X4046" t="s">
        <v>10733</v>
      </c>
    </row>
    <row r="4047" spans="1:24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 t="shared" si="63"/>
        <v>2015</v>
      </c>
      <c r="X4047" t="s">
        <v>10734</v>
      </c>
    </row>
    <row r="4048" spans="1:24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 t="str">
        <f t="shared" si="63"/>
        <v/>
      </c>
      <c r="X4048" t="s">
        <v>10735</v>
      </c>
    </row>
    <row r="4049" spans="1:24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 t="str">
        <f t="shared" si="63"/>
        <v/>
      </c>
      <c r="X4049" t="s">
        <v>10736</v>
      </c>
    </row>
    <row r="4050" spans="1:24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 t="str">
        <f t="shared" si="63"/>
        <v/>
      </c>
      <c r="X4050" t="s">
        <v>10737</v>
      </c>
    </row>
    <row r="4051" spans="1:24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 t="str">
        <f t="shared" si="63"/>
        <v/>
      </c>
      <c r="X4051" t="s">
        <v>10738</v>
      </c>
    </row>
    <row r="4052" spans="1:24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 t="str">
        <f t="shared" si="63"/>
        <v/>
      </c>
      <c r="X4052" t="s">
        <v>10741</v>
      </c>
    </row>
    <row r="4053" spans="1:24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 t="str">
        <f t="shared" si="63"/>
        <v/>
      </c>
      <c r="X4053" t="s">
        <v>10742</v>
      </c>
    </row>
    <row r="4054" spans="1:24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 t="str">
        <f t="shared" si="63"/>
        <v/>
      </c>
      <c r="X4054" t="s">
        <v>10743</v>
      </c>
    </row>
    <row r="4055" spans="1:24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 t="str">
        <f t="shared" si="63"/>
        <v/>
      </c>
      <c r="X4055" t="s">
        <v>10744</v>
      </c>
    </row>
    <row r="4056" spans="1:24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 t="str">
        <f t="shared" si="63"/>
        <v/>
      </c>
      <c r="X4056" t="s">
        <v>10745</v>
      </c>
    </row>
    <row r="4057" spans="1:24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 t="str">
        <f t="shared" si="63"/>
        <v/>
      </c>
      <c r="X4057" t="s">
        <v>10746</v>
      </c>
    </row>
    <row r="4058" spans="1:24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 t="str">
        <f t="shared" si="63"/>
        <v/>
      </c>
      <c r="X4058" t="s">
        <v>10747</v>
      </c>
    </row>
    <row r="4059" spans="1:24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 t="str">
        <f t="shared" si="63"/>
        <v/>
      </c>
      <c r="X4059" t="s">
        <v>10748</v>
      </c>
    </row>
    <row r="4060" spans="1:24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 t="str">
        <f t="shared" si="63"/>
        <v/>
      </c>
      <c r="X4060" t="s">
        <v>10749</v>
      </c>
    </row>
    <row r="4061" spans="1:24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 t="str">
        <f t="shared" si="63"/>
        <v/>
      </c>
      <c r="X4061" t="s">
        <v>10750</v>
      </c>
    </row>
    <row r="4062" spans="1:24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3"/>
        <v>2016</v>
      </c>
      <c r="X4062" t="s">
        <v>10751</v>
      </c>
    </row>
    <row r="4063" spans="1:24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 t="str">
        <f t="shared" si="63"/>
        <v/>
      </c>
      <c r="X4063" t="s">
        <v>10752</v>
      </c>
    </row>
    <row r="4064" spans="1:24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3"/>
        <v>2016</v>
      </c>
      <c r="X4064" t="s">
        <v>10753</v>
      </c>
    </row>
    <row r="4065" spans="1:24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 t="str">
        <f t="shared" si="63"/>
        <v/>
      </c>
      <c r="X4065" t="s">
        <v>10754</v>
      </c>
    </row>
    <row r="4066" spans="1:24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 t="str">
        <f t="shared" si="63"/>
        <v/>
      </c>
      <c r="X4066" t="s">
        <v>10755</v>
      </c>
    </row>
    <row r="4067" spans="1:24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>
        <f t="shared" si="63"/>
        <v>2014</v>
      </c>
      <c r="X4067" t="s">
        <v>10756</v>
      </c>
    </row>
    <row r="4068" spans="1:24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3"/>
        <v>2014</v>
      </c>
      <c r="X4068" t="s">
        <v>10757</v>
      </c>
    </row>
    <row r="4069" spans="1:24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3"/>
        <v>2014</v>
      </c>
      <c r="X4069" t="s">
        <v>10758</v>
      </c>
    </row>
    <row r="4070" spans="1:24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>
        <f t="shared" si="63"/>
        <v>2014</v>
      </c>
      <c r="X4070" t="s">
        <v>10759</v>
      </c>
    </row>
    <row r="4071" spans="1:24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 t="str">
        <f t="shared" si="63"/>
        <v/>
      </c>
      <c r="X4071" t="s">
        <v>10760</v>
      </c>
    </row>
    <row r="4072" spans="1:24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 t="str">
        <f t="shared" si="63"/>
        <v/>
      </c>
      <c r="X4072" t="s">
        <v>10763</v>
      </c>
    </row>
    <row r="4073" spans="1:24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 t="str">
        <f t="shared" si="63"/>
        <v/>
      </c>
      <c r="X4073" t="s">
        <v>10764</v>
      </c>
    </row>
    <row r="4074" spans="1:24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2015</v>
      </c>
      <c r="X4074" t="s">
        <v>10767</v>
      </c>
    </row>
    <row r="4075" spans="1:24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 t="str">
        <f t="shared" si="63"/>
        <v/>
      </c>
      <c r="X4075" t="s">
        <v>10768</v>
      </c>
    </row>
    <row r="4076" spans="1:24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 t="str">
        <f t="shared" si="63"/>
        <v/>
      </c>
      <c r="X4076" t="s">
        <v>10769</v>
      </c>
    </row>
    <row r="4077" spans="1:24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 t="str">
        <f t="shared" si="63"/>
        <v/>
      </c>
      <c r="X4077" t="s">
        <v>10770</v>
      </c>
    </row>
    <row r="4078" spans="1:24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 t="str">
        <f t="shared" si="63"/>
        <v/>
      </c>
      <c r="X4078" t="s">
        <v>10771</v>
      </c>
    </row>
    <row r="4079" spans="1:24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 t="str">
        <f t="shared" si="63"/>
        <v/>
      </c>
      <c r="X4079" t="s">
        <v>10772</v>
      </c>
    </row>
    <row r="4080" spans="1:24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 t="str">
        <f t="shared" si="63"/>
        <v/>
      </c>
      <c r="X4080" t="s">
        <v>10773</v>
      </c>
    </row>
    <row r="4081" spans="1:24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 t="str">
        <f t="shared" si="63"/>
        <v/>
      </c>
      <c r="X4081" t="s">
        <v>10774</v>
      </c>
    </row>
    <row r="4082" spans="1:24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 t="str">
        <f t="shared" si="63"/>
        <v/>
      </c>
      <c r="X4082" t="s">
        <v>10775</v>
      </c>
    </row>
    <row r="4083" spans="1:24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 t="str">
        <f t="shared" si="63"/>
        <v/>
      </c>
      <c r="X4083" t="s">
        <v>10776</v>
      </c>
    </row>
    <row r="4084" spans="1:24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 t="str">
        <f t="shared" si="63"/>
        <v/>
      </c>
      <c r="X4084" t="s">
        <v>10777</v>
      </c>
    </row>
    <row r="4085" spans="1:24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 t="str">
        <f t="shared" si="63"/>
        <v/>
      </c>
      <c r="X4085" t="s">
        <v>10778</v>
      </c>
    </row>
    <row r="4086" spans="1:24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63"/>
        <v>2017</v>
      </c>
      <c r="X4086" t="s">
        <v>10779</v>
      </c>
    </row>
    <row r="4087" spans="1:24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3"/>
        <v>2016</v>
      </c>
      <c r="X4087" t="s">
        <v>10780</v>
      </c>
    </row>
    <row r="4088" spans="1:24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3"/>
        <v>2016</v>
      </c>
      <c r="X4088" t="s">
        <v>10781</v>
      </c>
    </row>
    <row r="4089" spans="1:24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3"/>
        <v>2016</v>
      </c>
      <c r="X4089" t="s">
        <v>10782</v>
      </c>
    </row>
    <row r="4090" spans="1:24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 t="str">
        <f t="shared" si="63"/>
        <v/>
      </c>
      <c r="X4090" t="s">
        <v>10783</v>
      </c>
    </row>
    <row r="4091" spans="1:24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2016</v>
      </c>
      <c r="X4091" t="s">
        <v>10784</v>
      </c>
    </row>
    <row r="4092" spans="1:24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 t="shared" si="63"/>
        <v>2016</v>
      </c>
      <c r="X4092" t="s">
        <v>10785</v>
      </c>
    </row>
    <row r="4093" spans="1:24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 t="shared" si="63"/>
        <v>2016</v>
      </c>
      <c r="X4093" t="s">
        <v>10788</v>
      </c>
    </row>
    <row r="4094" spans="1:24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 t="str">
        <f t="shared" si="63"/>
        <v/>
      </c>
      <c r="X4094" t="s">
        <v>10789</v>
      </c>
    </row>
    <row r="4095" spans="1:24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 t="str">
        <f t="shared" si="63"/>
        <v/>
      </c>
      <c r="X4095" t="s">
        <v>10790</v>
      </c>
    </row>
    <row r="4096" spans="1:24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 t="str">
        <f t="shared" si="63"/>
        <v/>
      </c>
      <c r="X4096" t="s">
        <v>10791</v>
      </c>
    </row>
    <row r="4097" spans="1:24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 t="str">
        <f t="shared" si="63"/>
        <v/>
      </c>
      <c r="X4097" t="s">
        <v>10792</v>
      </c>
    </row>
    <row r="4098" spans="1:24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 t="str">
        <f t="shared" si="63"/>
        <v/>
      </c>
      <c r="X4098" t="s">
        <v>10793</v>
      </c>
    </row>
    <row r="4099" spans="1:24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 t="str">
        <f t="shared" ref="V4099:V4162" si="64">IFERROR(YEAR(C4099),"")</f>
        <v/>
      </c>
      <c r="X4099" t="s">
        <v>10794</v>
      </c>
    </row>
    <row r="4100" spans="1:24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 t="str">
        <f t="shared" si="64"/>
        <v/>
      </c>
      <c r="X4100" t="s">
        <v>10795</v>
      </c>
    </row>
    <row r="4101" spans="1:24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 t="str">
        <f t="shared" si="64"/>
        <v/>
      </c>
      <c r="X4101" t="s">
        <v>10796</v>
      </c>
    </row>
    <row r="4102" spans="1:24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 t="str">
        <f t="shared" si="64"/>
        <v/>
      </c>
      <c r="X4102" t="s">
        <v>10797</v>
      </c>
    </row>
    <row r="4103" spans="1:24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 t="str">
        <f t="shared" si="64"/>
        <v/>
      </c>
      <c r="X4103" t="s">
        <v>10798</v>
      </c>
    </row>
    <row r="4104" spans="1:24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 t="str">
        <f t="shared" si="64"/>
        <v/>
      </c>
      <c r="X4104" t="s">
        <v>10799</v>
      </c>
    </row>
    <row r="4105" spans="1:24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 t="str">
        <f t="shared" si="64"/>
        <v/>
      </c>
      <c r="X4105" t="s">
        <v>10800</v>
      </c>
    </row>
    <row r="4106" spans="1:24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>
        <f t="shared" si="64"/>
        <v>2017</v>
      </c>
      <c r="X4106" t="s">
        <v>10801</v>
      </c>
    </row>
    <row r="4107" spans="1:24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2017</v>
      </c>
      <c r="X4107" t="s">
        <v>10802</v>
      </c>
    </row>
    <row r="4108" spans="1:24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 t="str">
        <f t="shared" si="64"/>
        <v/>
      </c>
      <c r="X4108" t="s">
        <v>10803</v>
      </c>
    </row>
    <row r="4109" spans="1:24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>
        <f t="shared" si="64"/>
        <v>2015</v>
      </c>
      <c r="X4109" t="s">
        <v>10804</v>
      </c>
    </row>
    <row r="4110" spans="1:24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64"/>
        <v>2015</v>
      </c>
      <c r="X4110" t="s">
        <v>10805</v>
      </c>
    </row>
    <row r="4111" spans="1:24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 t="str">
        <f t="shared" si="64"/>
        <v/>
      </c>
      <c r="X4111" t="s">
        <v>10806</v>
      </c>
    </row>
    <row r="4112" spans="1:24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 t="str">
        <f t="shared" si="64"/>
        <v/>
      </c>
      <c r="X4112" t="s">
        <v>10807</v>
      </c>
    </row>
    <row r="4113" spans="1:24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 t="str">
        <f t="shared" si="64"/>
        <v/>
      </c>
      <c r="X4113" t="s">
        <v>10808</v>
      </c>
    </row>
    <row r="4114" spans="1:24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 t="str">
        <f t="shared" si="64"/>
        <v/>
      </c>
      <c r="X4114" t="s">
        <v>10809</v>
      </c>
    </row>
    <row r="4115" spans="1:24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4"/>
        <v>2015</v>
      </c>
      <c r="X4115" t="s">
        <v>10810</v>
      </c>
    </row>
    <row r="4116" spans="1:24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4"/>
        <v>2015</v>
      </c>
      <c r="X4116" t="s">
        <v>10811</v>
      </c>
    </row>
    <row r="4117" spans="1:24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 t="str">
        <f t="shared" si="64"/>
        <v/>
      </c>
      <c r="X4117" t="s">
        <v>10812</v>
      </c>
    </row>
    <row r="4118" spans="1:24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 t="str">
        <f t="shared" si="64"/>
        <v/>
      </c>
      <c r="X4118" t="s">
        <v>10813</v>
      </c>
    </row>
    <row r="4119" spans="1:24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 t="str">
        <f t="shared" si="64"/>
        <v/>
      </c>
      <c r="X4119" t="s">
        <v>10814</v>
      </c>
    </row>
    <row r="4120" spans="1:24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 t="str">
        <f t="shared" si="64"/>
        <v/>
      </c>
      <c r="X4120" t="s">
        <v>10815</v>
      </c>
    </row>
    <row r="4121" spans="1:24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 t="str">
        <f t="shared" si="64"/>
        <v/>
      </c>
      <c r="X4121" t="s">
        <v>10816</v>
      </c>
    </row>
    <row r="4122" spans="1:24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>
        <f t="shared" si="64"/>
        <v>2017</v>
      </c>
      <c r="X4122" t="s">
        <v>10817</v>
      </c>
    </row>
    <row r="4123" spans="1:24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2017</v>
      </c>
      <c r="X4123" t="s">
        <v>10818</v>
      </c>
    </row>
    <row r="4124" spans="1:24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4"/>
        <v>2017</v>
      </c>
      <c r="X4124" t="s">
        <v>10819</v>
      </c>
    </row>
    <row r="4125" spans="1:24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>
        <f t="shared" si="64"/>
        <v>2017</v>
      </c>
      <c r="X4125" t="s">
        <v>10820</v>
      </c>
    </row>
    <row r="4126" spans="1:24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4"/>
        <v>2014</v>
      </c>
      <c r="X4126" t="s">
        <v>10821</v>
      </c>
    </row>
    <row r="4127" spans="1:24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 t="str">
        <f t="shared" si="64"/>
        <v/>
      </c>
      <c r="X4127" t="s">
        <v>10822</v>
      </c>
    </row>
    <row r="4128" spans="1:24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>
        <f t="shared" si="64"/>
        <v>2017</v>
      </c>
      <c r="X4128" t="s">
        <v>10823</v>
      </c>
    </row>
    <row r="4129" spans="1:24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 t="str">
        <f t="shared" si="64"/>
        <v/>
      </c>
      <c r="X4129" t="s">
        <v>10826</v>
      </c>
    </row>
    <row r="4130" spans="1:24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 t="str">
        <f t="shared" si="64"/>
        <v/>
      </c>
      <c r="X4130" t="s">
        <v>10828</v>
      </c>
    </row>
    <row r="4131" spans="1:24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 t="str">
        <f t="shared" si="64"/>
        <v/>
      </c>
      <c r="X4131" t="s">
        <v>10829</v>
      </c>
    </row>
    <row r="4132" spans="1:24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 t="str">
        <f t="shared" si="64"/>
        <v/>
      </c>
      <c r="X4132" t="s">
        <v>10832</v>
      </c>
    </row>
    <row r="4133" spans="1:24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 t="shared" si="64"/>
        <v>2015</v>
      </c>
      <c r="X4133" t="s">
        <v>10833</v>
      </c>
    </row>
    <row r="4134" spans="1:24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 t="shared" si="64"/>
        <v>2015</v>
      </c>
      <c r="X4134" t="s">
        <v>10834</v>
      </c>
    </row>
    <row r="4135" spans="1:24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>
        <f t="shared" si="64"/>
        <v>2014</v>
      </c>
      <c r="X4135" t="s">
        <v>10835</v>
      </c>
    </row>
    <row r="4136" spans="1:24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 t="shared" si="64"/>
        <v>2014</v>
      </c>
      <c r="X4136" t="s">
        <v>10836</v>
      </c>
    </row>
    <row r="4137" spans="1:24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 t="shared" si="64"/>
        <v>2017</v>
      </c>
      <c r="X4137" t="s">
        <v>10837</v>
      </c>
    </row>
    <row r="4138" spans="1:24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2017</v>
      </c>
      <c r="X4138" t="s">
        <v>10838</v>
      </c>
    </row>
    <row r="4139" spans="1:24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 t="str">
        <f t="shared" si="64"/>
        <v/>
      </c>
      <c r="X4139" t="s">
        <v>10839</v>
      </c>
    </row>
    <row r="4140" spans="1:24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 t="str">
        <f t="shared" si="64"/>
        <v/>
      </c>
      <c r="X4140" t="s">
        <v>10840</v>
      </c>
    </row>
    <row r="4141" spans="1:24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4"/>
        <v>2017</v>
      </c>
      <c r="X4141" t="s">
        <v>10841</v>
      </c>
    </row>
    <row r="4142" spans="1:24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>
        <f t="shared" si="64"/>
        <v>2017</v>
      </c>
      <c r="X4142" t="s">
        <v>10842</v>
      </c>
    </row>
    <row r="4143" spans="1:24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 t="str">
        <f t="shared" si="64"/>
        <v/>
      </c>
      <c r="X4143" t="s">
        <v>10843</v>
      </c>
    </row>
    <row r="4144" spans="1:24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 t="str">
        <f t="shared" si="64"/>
        <v/>
      </c>
      <c r="X4144" t="s">
        <v>10845</v>
      </c>
    </row>
    <row r="4145" spans="1:24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 t="str">
        <f t="shared" si="64"/>
        <v/>
      </c>
      <c r="X4145" t="s">
        <v>10846</v>
      </c>
    </row>
    <row r="4146" spans="1:24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 t="str">
        <f t="shared" si="64"/>
        <v/>
      </c>
      <c r="X4146" t="s">
        <v>10849</v>
      </c>
    </row>
    <row r="4147" spans="1:24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 t="str">
        <f t="shared" si="64"/>
        <v/>
      </c>
      <c r="X4147" t="s">
        <v>10850</v>
      </c>
    </row>
    <row r="4148" spans="1:24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 t="str">
        <f t="shared" si="64"/>
        <v/>
      </c>
      <c r="X4148" t="s">
        <v>10851</v>
      </c>
    </row>
    <row r="4149" spans="1:24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 t="str">
        <f t="shared" si="64"/>
        <v/>
      </c>
      <c r="X4149" t="s">
        <v>10852</v>
      </c>
    </row>
    <row r="4150" spans="1:24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 t="str">
        <f t="shared" si="64"/>
        <v/>
      </c>
      <c r="X4150" t="s">
        <v>10853</v>
      </c>
    </row>
    <row r="4151" spans="1:24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 t="str">
        <f t="shared" si="64"/>
        <v/>
      </c>
      <c r="X4151" t="s">
        <v>10854</v>
      </c>
    </row>
    <row r="4152" spans="1:24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 t="str">
        <f t="shared" si="64"/>
        <v/>
      </c>
      <c r="X4152" t="s">
        <v>10855</v>
      </c>
    </row>
    <row r="4153" spans="1:24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 t="shared" si="64"/>
        <v>2017</v>
      </c>
      <c r="X4153" t="s">
        <v>10856</v>
      </c>
    </row>
    <row r="4154" spans="1:24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>
        <f t="shared" si="64"/>
        <v>2017</v>
      </c>
      <c r="X4154" t="s">
        <v>10857</v>
      </c>
    </row>
    <row r="4155" spans="1:24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4"/>
        <v>2017</v>
      </c>
      <c r="X4155" t="s">
        <v>10858</v>
      </c>
    </row>
    <row r="4156" spans="1:24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 t="str">
        <f t="shared" si="64"/>
        <v/>
      </c>
      <c r="X4156" t="s">
        <v>10859</v>
      </c>
    </row>
    <row r="4157" spans="1:24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 t="str">
        <f t="shared" si="64"/>
        <v/>
      </c>
      <c r="X4157" t="s">
        <v>10860</v>
      </c>
    </row>
    <row r="4158" spans="1:24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 t="shared" si="64"/>
        <v>2015</v>
      </c>
      <c r="X4158" t="s">
        <v>10862</v>
      </c>
    </row>
    <row r="4159" spans="1:24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 t="shared" si="64"/>
        <v>2015</v>
      </c>
      <c r="X4159" t="s">
        <v>10863</v>
      </c>
    </row>
    <row r="4160" spans="1:24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 t="shared" si="64"/>
        <v>2014</v>
      </c>
      <c r="X4160" t="s">
        <v>10864</v>
      </c>
    </row>
    <row r="4161" spans="1:24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 t="str">
        <f t="shared" si="64"/>
        <v/>
      </c>
      <c r="X4161" t="s">
        <v>10865</v>
      </c>
    </row>
    <row r="4162" spans="1:24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 t="str">
        <f t="shared" si="64"/>
        <v/>
      </c>
      <c r="X4162" t="s">
        <v>10866</v>
      </c>
    </row>
    <row r="4163" spans="1:24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 t="str">
        <f t="shared" ref="V4163:V4226" si="65">IFERROR(YEAR(C4163),"")</f>
        <v/>
      </c>
      <c r="X4163" t="s">
        <v>10867</v>
      </c>
    </row>
    <row r="4164" spans="1:24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 t="str">
        <f t="shared" si="65"/>
        <v/>
      </c>
      <c r="X4164" t="s">
        <v>10869</v>
      </c>
    </row>
    <row r="4165" spans="1:24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 t="str">
        <f t="shared" si="65"/>
        <v/>
      </c>
      <c r="X4165" t="s">
        <v>10870</v>
      </c>
    </row>
    <row r="4166" spans="1:24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 t="str">
        <f t="shared" si="65"/>
        <v/>
      </c>
      <c r="X4166" t="s">
        <v>10871</v>
      </c>
    </row>
    <row r="4167" spans="1:24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 t="str">
        <f t="shared" si="65"/>
        <v/>
      </c>
      <c r="X4167" t="s">
        <v>10872</v>
      </c>
    </row>
    <row r="4168" spans="1:24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2015</v>
      </c>
      <c r="X4168" t="s">
        <v>10873</v>
      </c>
    </row>
    <row r="4169" spans="1:24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 t="shared" si="65"/>
        <v>2014</v>
      </c>
      <c r="X4169" t="s">
        <v>10874</v>
      </c>
    </row>
    <row r="4170" spans="1:24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65"/>
        <v>2014</v>
      </c>
      <c r="X4170" t="s">
        <v>10875</v>
      </c>
    </row>
    <row r="4171" spans="1:24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 t="str">
        <f t="shared" si="65"/>
        <v/>
      </c>
      <c r="X4171" t="s">
        <v>10876</v>
      </c>
    </row>
    <row r="4172" spans="1:24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 t="str">
        <f t="shared" si="65"/>
        <v/>
      </c>
      <c r="X4172" t="s">
        <v>10877</v>
      </c>
    </row>
    <row r="4173" spans="1:24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 t="str">
        <f t="shared" si="65"/>
        <v/>
      </c>
      <c r="X4173" t="s">
        <v>10878</v>
      </c>
    </row>
    <row r="4174" spans="1:24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f t="shared" si="65"/>
        <v>2016</v>
      </c>
      <c r="X4174" t="s">
        <v>10879</v>
      </c>
    </row>
    <row r="4175" spans="1:24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 t="shared" si="65"/>
        <v>2016</v>
      </c>
      <c r="X4175" t="s">
        <v>10880</v>
      </c>
    </row>
    <row r="4176" spans="1:24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2016</v>
      </c>
      <c r="X4176" t="s">
        <v>10881</v>
      </c>
    </row>
    <row r="4177" spans="1:24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 t="str">
        <f t="shared" si="65"/>
        <v/>
      </c>
      <c r="X4177" t="s">
        <v>10882</v>
      </c>
    </row>
    <row r="4178" spans="1:24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5"/>
        <v>2014</v>
      </c>
      <c r="X4178" t="s">
        <v>10883</v>
      </c>
    </row>
    <row r="4179" spans="1:24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 t="shared" si="65"/>
        <v>2014</v>
      </c>
      <c r="X4179" t="s">
        <v>10884</v>
      </c>
    </row>
    <row r="4180" spans="1:24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 t="str">
        <f t="shared" si="65"/>
        <v/>
      </c>
      <c r="X4180" t="s">
        <v>10885</v>
      </c>
    </row>
    <row r="4181" spans="1:24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5"/>
        <v>2017</v>
      </c>
      <c r="X4181" t="s">
        <v>10886</v>
      </c>
    </row>
    <row r="4182" spans="1:24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65"/>
        <v>2017</v>
      </c>
      <c r="X4182" t="s">
        <v>10887</v>
      </c>
    </row>
    <row r="4183" spans="1:24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2017</v>
      </c>
      <c r="X4183" t="s">
        <v>10888</v>
      </c>
    </row>
    <row r="4184" spans="1:24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 t="shared" si="65"/>
        <v>2017</v>
      </c>
      <c r="X4184" t="s">
        <v>10889</v>
      </c>
    </row>
    <row r="4185" spans="1:24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 t="shared" si="65"/>
        <v>2017</v>
      </c>
      <c r="X4185" t="s">
        <v>10890</v>
      </c>
    </row>
    <row r="4186" spans="1:24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2016</v>
      </c>
      <c r="X4186" t="s">
        <v>10891</v>
      </c>
    </row>
    <row r="4187" spans="1:24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 t="str">
        <f t="shared" si="65"/>
        <v/>
      </c>
      <c r="X4187" t="s">
        <v>10892</v>
      </c>
    </row>
    <row r="4188" spans="1:24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 t="str">
        <f t="shared" si="65"/>
        <v/>
      </c>
      <c r="X4188" t="s">
        <v>10893</v>
      </c>
    </row>
    <row r="4189" spans="1:24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 t="str">
        <f t="shared" si="65"/>
        <v/>
      </c>
      <c r="X4189" t="s">
        <v>10894</v>
      </c>
    </row>
    <row r="4190" spans="1:24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 t="str">
        <f t="shared" si="65"/>
        <v/>
      </c>
      <c r="X4190" t="s">
        <v>10895</v>
      </c>
    </row>
    <row r="4191" spans="1:24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 t="str">
        <f t="shared" si="65"/>
        <v/>
      </c>
      <c r="X4191" t="s">
        <v>10896</v>
      </c>
    </row>
    <row r="4192" spans="1:24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 t="str">
        <f t="shared" si="65"/>
        <v/>
      </c>
      <c r="X4192" t="s">
        <v>10897</v>
      </c>
    </row>
    <row r="4193" spans="1:24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>
        <f t="shared" si="65"/>
        <v>2015</v>
      </c>
      <c r="X4193" t="s">
        <v>10898</v>
      </c>
    </row>
    <row r="4194" spans="1:24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 t="str">
        <f t="shared" si="65"/>
        <v/>
      </c>
      <c r="X4194" t="s">
        <v>10899</v>
      </c>
    </row>
    <row r="4195" spans="1:24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 t="str">
        <f t="shared" si="65"/>
        <v/>
      </c>
      <c r="X4195" t="s">
        <v>10900</v>
      </c>
    </row>
    <row r="4196" spans="1:24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 t="str">
        <f t="shared" si="65"/>
        <v/>
      </c>
      <c r="X4196" t="s">
        <v>10901</v>
      </c>
    </row>
    <row r="4197" spans="1:24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 t="shared" si="65"/>
        <v>2016</v>
      </c>
      <c r="X4197" t="s">
        <v>10902</v>
      </c>
    </row>
    <row r="4198" spans="1:24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 t="str">
        <f t="shared" si="65"/>
        <v/>
      </c>
      <c r="X4198" t="s">
        <v>10903</v>
      </c>
    </row>
    <row r="4199" spans="1:24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5"/>
        <v>2016</v>
      </c>
      <c r="X4199" t="s">
        <v>10904</v>
      </c>
    </row>
    <row r="4200" spans="1:24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65"/>
        <v>2016</v>
      </c>
      <c r="X4200" t="s">
        <v>10905</v>
      </c>
    </row>
    <row r="4201" spans="1:24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 t="shared" si="65"/>
        <v>2015</v>
      </c>
      <c r="X4201" t="s">
        <v>10906</v>
      </c>
    </row>
    <row r="4202" spans="1:24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5"/>
        <v>2015</v>
      </c>
      <c r="X4202" t="s">
        <v>10907</v>
      </c>
    </row>
    <row r="4203" spans="1:24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 t="shared" si="65"/>
        <v>2015</v>
      </c>
      <c r="X4203" t="s">
        <v>10908</v>
      </c>
    </row>
    <row r="4204" spans="1:24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 t="shared" si="65"/>
        <v>2015</v>
      </c>
      <c r="X4204" t="s">
        <v>10909</v>
      </c>
    </row>
    <row r="4205" spans="1:24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 t="str">
        <f t="shared" si="65"/>
        <v/>
      </c>
      <c r="X4205" t="s">
        <v>10910</v>
      </c>
    </row>
    <row r="4206" spans="1:24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 t="str">
        <f t="shared" si="65"/>
        <v/>
      </c>
      <c r="X4206" t="s">
        <v>10911</v>
      </c>
    </row>
    <row r="4207" spans="1:24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 t="str">
        <f t="shared" si="65"/>
        <v/>
      </c>
      <c r="X4207" t="s">
        <v>10912</v>
      </c>
    </row>
    <row r="4208" spans="1:24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 t="str">
        <f t="shared" si="65"/>
        <v/>
      </c>
      <c r="X4208" t="s">
        <v>10913</v>
      </c>
    </row>
    <row r="4209" spans="1:24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 t="str">
        <f t="shared" si="65"/>
        <v/>
      </c>
      <c r="X4209" t="s">
        <v>10914</v>
      </c>
    </row>
    <row r="4210" spans="1:24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 t="str">
        <f t="shared" si="65"/>
        <v/>
      </c>
      <c r="X4210" t="s">
        <v>10915</v>
      </c>
    </row>
    <row r="4211" spans="1:24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 t="str">
        <f t="shared" si="65"/>
        <v/>
      </c>
      <c r="X4211" t="s">
        <v>10916</v>
      </c>
    </row>
    <row r="4212" spans="1:24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 t="shared" si="65"/>
        <v>2017</v>
      </c>
      <c r="X4212" t="s">
        <v>10917</v>
      </c>
    </row>
    <row r="4213" spans="1:24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>
        <f t="shared" si="65"/>
        <v>2014</v>
      </c>
      <c r="X4213" t="s">
        <v>10918</v>
      </c>
    </row>
    <row r="4214" spans="1:24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 t="shared" si="65"/>
        <v>2014</v>
      </c>
      <c r="X4214" t="s">
        <v>10921</v>
      </c>
    </row>
    <row r="4215" spans="1:24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>
        <f t="shared" si="65"/>
        <v>2014</v>
      </c>
      <c r="X4215" t="s">
        <v>10922</v>
      </c>
    </row>
    <row r="4216" spans="1:24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>
        <f t="shared" si="65"/>
        <v>2016</v>
      </c>
      <c r="X4216" t="s">
        <v>10923</v>
      </c>
    </row>
    <row r="4217" spans="1:24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 t="str">
        <f t="shared" si="65"/>
        <v/>
      </c>
      <c r="X4217" t="s">
        <v>10924</v>
      </c>
    </row>
    <row r="4218" spans="1:24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 t="str">
        <f t="shared" si="65"/>
        <v/>
      </c>
      <c r="X4218" t="s">
        <v>10925</v>
      </c>
    </row>
    <row r="4219" spans="1:24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5"/>
        <v>2017</v>
      </c>
      <c r="X4219" t="s">
        <v>10927</v>
      </c>
    </row>
    <row r="4220" spans="1:24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5"/>
        <v>2017</v>
      </c>
      <c r="X4220" t="s">
        <v>10928</v>
      </c>
    </row>
    <row r="4221" spans="1:24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 t="shared" si="65"/>
        <v>2017</v>
      </c>
      <c r="X4221" t="s">
        <v>10929</v>
      </c>
    </row>
    <row r="4222" spans="1:24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 t="shared" si="65"/>
        <v>2017</v>
      </c>
      <c r="X4222" t="s">
        <v>10932</v>
      </c>
    </row>
    <row r="4223" spans="1:24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>
        <f t="shared" si="65"/>
        <v>2017</v>
      </c>
      <c r="X4223" t="s">
        <v>10933</v>
      </c>
    </row>
    <row r="4224" spans="1:24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 t="shared" si="65"/>
        <v>2017</v>
      </c>
      <c r="X4224" t="s">
        <v>10934</v>
      </c>
    </row>
    <row r="4225" spans="1:24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 t="shared" si="65"/>
        <v>2017</v>
      </c>
      <c r="X4225" t="s">
        <v>10935</v>
      </c>
    </row>
    <row r="4226" spans="1:24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 t="str">
        <f t="shared" si="65"/>
        <v/>
      </c>
      <c r="X4226" t="s">
        <v>10936</v>
      </c>
    </row>
    <row r="4227" spans="1:24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 t="str">
        <f t="shared" ref="V4227:V4290" si="66">IFERROR(YEAR(C4227),"")</f>
        <v/>
      </c>
      <c r="X4227" t="s">
        <v>10937</v>
      </c>
    </row>
    <row r="4228" spans="1:24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2017</v>
      </c>
      <c r="X4228" t="s">
        <v>10938</v>
      </c>
    </row>
    <row r="4229" spans="1:24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66"/>
        <v>2015</v>
      </c>
      <c r="X4229" t="s">
        <v>10939</v>
      </c>
    </row>
    <row r="4230" spans="1:24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 t="str">
        <f t="shared" si="66"/>
        <v/>
      </c>
      <c r="X4230" t="s">
        <v>10940</v>
      </c>
    </row>
    <row r="4231" spans="1:24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66"/>
        <v>2017</v>
      </c>
      <c r="X4231" t="s">
        <v>10941</v>
      </c>
    </row>
    <row r="4232" spans="1:24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 t="shared" si="66"/>
        <v>2017</v>
      </c>
      <c r="X4232" t="s">
        <v>10942</v>
      </c>
    </row>
    <row r="4233" spans="1:24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>
        <f t="shared" si="66"/>
        <v>2017</v>
      </c>
      <c r="X4233" t="s">
        <v>10943</v>
      </c>
    </row>
    <row r="4234" spans="1:24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6"/>
        <v>2017</v>
      </c>
      <c r="X4234" t="s">
        <v>10944</v>
      </c>
    </row>
    <row r="4235" spans="1:24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66"/>
        <v>2017</v>
      </c>
      <c r="X4235" t="s">
        <v>10945</v>
      </c>
    </row>
    <row r="4236" spans="1:24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 t="str">
        <f t="shared" si="66"/>
        <v/>
      </c>
      <c r="X4236" t="s">
        <v>10946</v>
      </c>
    </row>
    <row r="4237" spans="1:24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 t="str">
        <f t="shared" si="66"/>
        <v/>
      </c>
      <c r="X4237" t="s">
        <v>10947</v>
      </c>
    </row>
    <row r="4238" spans="1:24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 t="str">
        <f t="shared" si="66"/>
        <v/>
      </c>
      <c r="X4238" t="s">
        <v>10948</v>
      </c>
    </row>
    <row r="4239" spans="1:24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 t="str">
        <f t="shared" si="66"/>
        <v/>
      </c>
      <c r="X4239" t="s">
        <v>10949</v>
      </c>
    </row>
    <row r="4240" spans="1:24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 t="str">
        <f t="shared" si="66"/>
        <v/>
      </c>
      <c r="X4240" t="s">
        <v>10950</v>
      </c>
    </row>
    <row r="4241" spans="1:24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 t="str">
        <f t="shared" si="66"/>
        <v/>
      </c>
      <c r="X4241" t="s">
        <v>10951</v>
      </c>
    </row>
    <row r="4242" spans="1:24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 t="str">
        <f t="shared" si="66"/>
        <v/>
      </c>
      <c r="X4242" t="s">
        <v>10952</v>
      </c>
    </row>
    <row r="4243" spans="1:24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 t="str">
        <f t="shared" si="66"/>
        <v/>
      </c>
      <c r="X4243" t="s">
        <v>10953</v>
      </c>
    </row>
    <row r="4244" spans="1:24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 t="shared" si="66"/>
        <v>2016</v>
      </c>
      <c r="X4244" t="s">
        <v>10954</v>
      </c>
    </row>
    <row r="4245" spans="1:24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>
        <f t="shared" si="66"/>
        <v>2016</v>
      </c>
      <c r="X4245" t="s">
        <v>10955</v>
      </c>
    </row>
    <row r="4246" spans="1:24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 t="str">
        <f t="shared" si="66"/>
        <v/>
      </c>
      <c r="X4246" t="s">
        <v>10956</v>
      </c>
    </row>
    <row r="4247" spans="1:24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 t="str">
        <f t="shared" si="66"/>
        <v/>
      </c>
      <c r="X4247" t="s">
        <v>10957</v>
      </c>
    </row>
    <row r="4248" spans="1:24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 t="str">
        <f t="shared" si="66"/>
        <v/>
      </c>
      <c r="X4248" t="s">
        <v>10960</v>
      </c>
    </row>
    <row r="4249" spans="1:24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 t="str">
        <f t="shared" si="66"/>
        <v/>
      </c>
      <c r="X4249" t="s">
        <v>10961</v>
      </c>
    </row>
    <row r="4250" spans="1:24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 t="shared" si="66"/>
        <v>2016</v>
      </c>
      <c r="X4250" t="s">
        <v>10962</v>
      </c>
    </row>
    <row r="4251" spans="1:24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 t="shared" si="66"/>
        <v>2016</v>
      </c>
      <c r="X4251" t="s">
        <v>10963</v>
      </c>
    </row>
    <row r="4252" spans="1:24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 t="str">
        <f t="shared" si="66"/>
        <v/>
      </c>
      <c r="X4252" t="s">
        <v>10964</v>
      </c>
    </row>
    <row r="4253" spans="1:24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 t="str">
        <f t="shared" si="66"/>
        <v/>
      </c>
      <c r="X4253" t="s">
        <v>10965</v>
      </c>
    </row>
    <row r="4254" spans="1:24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 t="str">
        <f t="shared" si="66"/>
        <v/>
      </c>
      <c r="X4254" t="s">
        <v>10966</v>
      </c>
    </row>
    <row r="4255" spans="1:24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 t="str">
        <f t="shared" si="66"/>
        <v/>
      </c>
      <c r="X4255" t="s">
        <v>10967</v>
      </c>
    </row>
    <row r="4256" spans="1:24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 t="str">
        <f t="shared" si="66"/>
        <v/>
      </c>
      <c r="X4256" t="s">
        <v>10968</v>
      </c>
    </row>
    <row r="4257" spans="1:24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 t="str">
        <f t="shared" si="66"/>
        <v/>
      </c>
      <c r="X4257" t="s">
        <v>10969</v>
      </c>
    </row>
    <row r="4258" spans="1:24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 t="str">
        <f t="shared" si="66"/>
        <v/>
      </c>
      <c r="X4258" t="s">
        <v>10970</v>
      </c>
    </row>
    <row r="4259" spans="1:24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66"/>
        <v>2015</v>
      </c>
      <c r="X4259" t="s">
        <v>10971</v>
      </c>
    </row>
    <row r="4260" spans="1:24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 t="str">
        <f t="shared" si="66"/>
        <v/>
      </c>
      <c r="X4260" t="s">
        <v>10972</v>
      </c>
    </row>
    <row r="4261" spans="1:24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 t="str">
        <f t="shared" si="66"/>
        <v/>
      </c>
      <c r="X4261" t="s">
        <v>10973</v>
      </c>
    </row>
    <row r="4262" spans="1:24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 t="str">
        <f t="shared" si="66"/>
        <v/>
      </c>
      <c r="X4262" t="s">
        <v>10975</v>
      </c>
    </row>
    <row r="4263" spans="1:24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>
        <f t="shared" si="66"/>
        <v>2017</v>
      </c>
      <c r="X4263" t="s">
        <v>10976</v>
      </c>
    </row>
    <row r="4264" spans="1:24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 t="str">
        <f t="shared" si="66"/>
        <v/>
      </c>
      <c r="X4264" t="s">
        <v>10977</v>
      </c>
    </row>
    <row r="4265" spans="1:24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>
        <f t="shared" si="66"/>
        <v>2017</v>
      </c>
      <c r="X4265" t="s">
        <v>10978</v>
      </c>
    </row>
    <row r="4266" spans="1:24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66"/>
        <v>2016</v>
      </c>
      <c r="X4266" t="s">
        <v>10979</v>
      </c>
    </row>
    <row r="4267" spans="1:24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66"/>
        <v>2016</v>
      </c>
      <c r="X4267" t="s">
        <v>10980</v>
      </c>
    </row>
    <row r="4268" spans="1:24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66"/>
        <v>2016</v>
      </c>
      <c r="X4268" t="s">
        <v>10981</v>
      </c>
    </row>
    <row r="4269" spans="1:24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66"/>
        <v>2016</v>
      </c>
      <c r="X4269" t="s">
        <v>10982</v>
      </c>
    </row>
    <row r="4270" spans="1:24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>
        <f t="shared" si="66"/>
        <v>2016</v>
      </c>
      <c r="X4270" t="s">
        <v>10983</v>
      </c>
    </row>
    <row r="4271" spans="1:24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 t="str">
        <f t="shared" si="66"/>
        <v/>
      </c>
      <c r="X4271" t="s">
        <v>10984</v>
      </c>
    </row>
    <row r="4272" spans="1:24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 t="str">
        <f t="shared" si="66"/>
        <v/>
      </c>
      <c r="X4272" t="s">
        <v>10985</v>
      </c>
    </row>
    <row r="4273" spans="1:24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 t="str">
        <f t="shared" si="66"/>
        <v/>
      </c>
      <c r="X4273" t="s">
        <v>10986</v>
      </c>
    </row>
    <row r="4274" spans="1:24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 t="str">
        <f t="shared" si="66"/>
        <v/>
      </c>
      <c r="X4274" t="s">
        <v>10988</v>
      </c>
    </row>
    <row r="4275" spans="1:24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 t="str">
        <f t="shared" si="66"/>
        <v/>
      </c>
      <c r="X4275" t="s">
        <v>10989</v>
      </c>
    </row>
    <row r="4276" spans="1:24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 t="str">
        <f t="shared" si="66"/>
        <v/>
      </c>
      <c r="X4276" t="s">
        <v>10990</v>
      </c>
    </row>
    <row r="4277" spans="1:24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 t="shared" si="66"/>
        <v>2015</v>
      </c>
      <c r="X4277" t="s">
        <v>10991</v>
      </c>
    </row>
    <row r="4278" spans="1:24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 t="str">
        <f t="shared" si="66"/>
        <v/>
      </c>
      <c r="X4278" t="s">
        <v>10992</v>
      </c>
    </row>
    <row r="4279" spans="1:24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 t="str">
        <f t="shared" si="66"/>
        <v/>
      </c>
      <c r="X4279" t="s">
        <v>10993</v>
      </c>
    </row>
    <row r="4280" spans="1:24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 t="str">
        <f t="shared" si="66"/>
        <v/>
      </c>
      <c r="X4280" t="s">
        <v>10994</v>
      </c>
    </row>
    <row r="4281" spans="1:24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 t="str">
        <f t="shared" si="66"/>
        <v/>
      </c>
      <c r="X4281" t="s">
        <v>10996</v>
      </c>
    </row>
    <row r="4282" spans="1:24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 t="str">
        <f t="shared" si="66"/>
        <v/>
      </c>
      <c r="X4282" t="s">
        <v>10997</v>
      </c>
    </row>
    <row r="4283" spans="1:24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 t="str">
        <f t="shared" si="66"/>
        <v/>
      </c>
      <c r="X4283" t="s">
        <v>10998</v>
      </c>
    </row>
    <row r="4284" spans="1:24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 t="str">
        <f t="shared" si="66"/>
        <v/>
      </c>
      <c r="X4284" t="s">
        <v>10999</v>
      </c>
    </row>
    <row r="4285" spans="1:24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 t="str">
        <f t="shared" si="66"/>
        <v/>
      </c>
      <c r="X4285" t="s">
        <v>11000</v>
      </c>
    </row>
    <row r="4286" spans="1:24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 t="str">
        <f t="shared" si="66"/>
        <v/>
      </c>
      <c r="X4286" t="s">
        <v>11001</v>
      </c>
    </row>
    <row r="4287" spans="1:24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 t="str">
        <f t="shared" si="66"/>
        <v/>
      </c>
      <c r="X4287" t="s">
        <v>11002</v>
      </c>
    </row>
    <row r="4288" spans="1:24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 t="str">
        <f t="shared" si="66"/>
        <v/>
      </c>
      <c r="X4288" t="s">
        <v>11003</v>
      </c>
    </row>
    <row r="4289" spans="1:24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 t="str">
        <f t="shared" si="66"/>
        <v/>
      </c>
      <c r="X4289" t="s">
        <v>11004</v>
      </c>
    </row>
    <row r="4290" spans="1:24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 t="str">
        <f t="shared" si="66"/>
        <v/>
      </c>
      <c r="X4290" t="s">
        <v>11005</v>
      </c>
    </row>
    <row r="4291" spans="1:24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 t="str">
        <f t="shared" ref="V4291:V4354" si="67">IFERROR(YEAR(C4291),"")</f>
        <v/>
      </c>
      <c r="X4291" t="s">
        <v>11006</v>
      </c>
    </row>
    <row r="4292" spans="1:24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>
        <f t="shared" si="67"/>
        <v>2017</v>
      </c>
      <c r="X4292" t="s">
        <v>11007</v>
      </c>
    </row>
    <row r="4293" spans="1:24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7"/>
        <v>2017</v>
      </c>
      <c r="X4293" t="s">
        <v>11008</v>
      </c>
    </row>
    <row r="4294" spans="1:24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 t="shared" si="67"/>
        <v>2017</v>
      </c>
      <c r="X4294" t="s">
        <v>11009</v>
      </c>
    </row>
    <row r="4295" spans="1:24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67"/>
        <v>2017</v>
      </c>
      <c r="X4295" t="s">
        <v>11010</v>
      </c>
    </row>
    <row r="4296" spans="1:24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 t="str">
        <f t="shared" si="67"/>
        <v/>
      </c>
      <c r="X4296" t="s">
        <v>11011</v>
      </c>
    </row>
    <row r="4297" spans="1:24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7"/>
        <v>2017</v>
      </c>
      <c r="X4297" t="s">
        <v>11012</v>
      </c>
    </row>
    <row r="4298" spans="1:24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 t="shared" si="67"/>
        <v>2017</v>
      </c>
      <c r="X4298" t="s">
        <v>11013</v>
      </c>
    </row>
    <row r="4299" spans="1:24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 t="str">
        <f t="shared" si="67"/>
        <v/>
      </c>
      <c r="X4299" t="s">
        <v>11014</v>
      </c>
    </row>
    <row r="4300" spans="1:24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 t="str">
        <f t="shared" si="67"/>
        <v/>
      </c>
      <c r="X4300" t="s">
        <v>11015</v>
      </c>
    </row>
    <row r="4301" spans="1:24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 t="str">
        <f t="shared" si="67"/>
        <v/>
      </c>
      <c r="X4301" t="s">
        <v>11016</v>
      </c>
    </row>
    <row r="4302" spans="1:24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 t="str">
        <f t="shared" si="67"/>
        <v/>
      </c>
      <c r="X4302" t="s">
        <v>11017</v>
      </c>
    </row>
    <row r="4303" spans="1:24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 t="str">
        <f t="shared" si="67"/>
        <v/>
      </c>
      <c r="X4303" t="s">
        <v>11018</v>
      </c>
    </row>
    <row r="4304" spans="1:24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 t="str">
        <f t="shared" si="67"/>
        <v/>
      </c>
      <c r="X4304" t="s">
        <v>11019</v>
      </c>
    </row>
    <row r="4305" spans="1:24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7"/>
        <v>2016</v>
      </c>
      <c r="X4305" t="s">
        <v>11020</v>
      </c>
    </row>
    <row r="4306" spans="1:24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 t="str">
        <f t="shared" si="67"/>
        <v/>
      </c>
      <c r="X4306" t="s">
        <v>11021</v>
      </c>
    </row>
    <row r="4307" spans="1:24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 t="str">
        <f t="shared" si="67"/>
        <v/>
      </c>
      <c r="X4307" t="s">
        <v>11022</v>
      </c>
    </row>
    <row r="4308" spans="1:24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 t="str">
        <f t="shared" si="67"/>
        <v/>
      </c>
      <c r="X4308" t="s">
        <v>11023</v>
      </c>
    </row>
    <row r="4309" spans="1:24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 t="str">
        <f t="shared" si="67"/>
        <v/>
      </c>
      <c r="X4309" t="s">
        <v>11024</v>
      </c>
    </row>
    <row r="4310" spans="1:24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7"/>
        <v>2014</v>
      </c>
      <c r="X4310" t="s">
        <v>11025</v>
      </c>
    </row>
    <row r="4311" spans="1:24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67"/>
        <v>2014</v>
      </c>
      <c r="X4311" t="s">
        <v>11026</v>
      </c>
    </row>
    <row r="4312" spans="1:24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 t="shared" si="67"/>
        <v>2014</v>
      </c>
      <c r="X4312" t="s">
        <v>11027</v>
      </c>
    </row>
    <row r="4313" spans="1:24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2014</v>
      </c>
      <c r="X4313" t="s">
        <v>11028</v>
      </c>
    </row>
    <row r="4314" spans="1:24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>
        <f t="shared" si="67"/>
        <v>2014</v>
      </c>
      <c r="X4314" t="s">
        <v>11029</v>
      </c>
    </row>
    <row r="4315" spans="1:24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2014</v>
      </c>
      <c r="X4315" t="s">
        <v>11030</v>
      </c>
    </row>
    <row r="4316" spans="1:24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 t="str">
        <f t="shared" si="67"/>
        <v/>
      </c>
      <c r="X4316" t="s">
        <v>11031</v>
      </c>
    </row>
    <row r="4317" spans="1:24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 t="str">
        <f t="shared" si="67"/>
        <v/>
      </c>
      <c r="X4317" t="s">
        <v>11032</v>
      </c>
    </row>
    <row r="4318" spans="1:24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 t="str">
        <f t="shared" si="67"/>
        <v/>
      </c>
      <c r="X4318" t="s">
        <v>11033</v>
      </c>
    </row>
    <row r="4319" spans="1:24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 t="str">
        <f t="shared" si="67"/>
        <v/>
      </c>
      <c r="X4319" t="s">
        <v>11034</v>
      </c>
    </row>
    <row r="4320" spans="1:24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>
        <f t="shared" si="67"/>
        <v>2017</v>
      </c>
      <c r="X4320" t="s">
        <v>11035</v>
      </c>
    </row>
    <row r="4321" spans="1:24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 t="str">
        <f t="shared" si="67"/>
        <v/>
      </c>
      <c r="X4321" t="s">
        <v>11038</v>
      </c>
    </row>
    <row r="4322" spans="1:24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 t="str">
        <f t="shared" si="67"/>
        <v/>
      </c>
      <c r="X4322" t="s">
        <v>11039</v>
      </c>
    </row>
    <row r="4323" spans="1:24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 t="str">
        <f t="shared" si="67"/>
        <v/>
      </c>
      <c r="X4323" t="s">
        <v>11040</v>
      </c>
    </row>
    <row r="4324" spans="1:24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 t="str">
        <f t="shared" si="67"/>
        <v/>
      </c>
      <c r="X4324" t="s">
        <v>11041</v>
      </c>
    </row>
    <row r="4325" spans="1:24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 t="str">
        <f t="shared" si="67"/>
        <v/>
      </c>
      <c r="X4325" t="s">
        <v>11042</v>
      </c>
    </row>
    <row r="4326" spans="1:24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 t="str">
        <f t="shared" si="67"/>
        <v/>
      </c>
      <c r="X4326" t="s">
        <v>11044</v>
      </c>
    </row>
    <row r="4327" spans="1:24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 t="str">
        <f t="shared" si="67"/>
        <v/>
      </c>
      <c r="X4327" t="s">
        <v>11045</v>
      </c>
    </row>
    <row r="4328" spans="1:24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 t="str">
        <f t="shared" si="67"/>
        <v/>
      </c>
      <c r="X4328" t="s">
        <v>11046</v>
      </c>
    </row>
    <row r="4329" spans="1:24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 t="str">
        <f t="shared" si="67"/>
        <v/>
      </c>
      <c r="X4329" t="s">
        <v>11047</v>
      </c>
    </row>
    <row r="4330" spans="1:24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>
        <f t="shared" si="67"/>
        <v>2017</v>
      </c>
      <c r="X4330" t="s">
        <v>11048</v>
      </c>
    </row>
    <row r="4331" spans="1:24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>
        <f t="shared" si="67"/>
        <v>2017</v>
      </c>
      <c r="X4331" t="s">
        <v>11049</v>
      </c>
    </row>
    <row r="4332" spans="1:24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2017</v>
      </c>
      <c r="X4332" t="s">
        <v>11050</v>
      </c>
    </row>
    <row r="4333" spans="1:24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7"/>
        <v>2017</v>
      </c>
      <c r="X4333" t="s">
        <v>11051</v>
      </c>
    </row>
    <row r="4334" spans="1:24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>
        <f t="shared" si="67"/>
        <v>2017</v>
      </c>
      <c r="X4334" t="s">
        <v>11052</v>
      </c>
    </row>
    <row r="4335" spans="1:24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 t="str">
        <f t="shared" si="67"/>
        <v/>
      </c>
      <c r="X4335" t="s">
        <v>11053</v>
      </c>
    </row>
    <row r="4336" spans="1:24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 t="str">
        <f t="shared" si="67"/>
        <v/>
      </c>
      <c r="X4336" t="s">
        <v>11054</v>
      </c>
    </row>
    <row r="4337" spans="1:24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 t="str">
        <f t="shared" si="67"/>
        <v/>
      </c>
      <c r="X4337" t="s">
        <v>11056</v>
      </c>
    </row>
    <row r="4338" spans="1:24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 t="str">
        <f t="shared" si="67"/>
        <v/>
      </c>
      <c r="X4338" t="s">
        <v>11057</v>
      </c>
    </row>
    <row r="4339" spans="1:24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 t="str">
        <f t="shared" si="67"/>
        <v/>
      </c>
      <c r="X4339" t="s">
        <v>11060</v>
      </c>
    </row>
    <row r="4340" spans="1:24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 t="str">
        <f t="shared" si="67"/>
        <v/>
      </c>
      <c r="X4340" t="s">
        <v>11061</v>
      </c>
    </row>
    <row r="4341" spans="1:24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 t="str">
        <f t="shared" si="67"/>
        <v/>
      </c>
      <c r="X4341" t="s">
        <v>11062</v>
      </c>
    </row>
    <row r="4342" spans="1:24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 t="str">
        <f t="shared" si="67"/>
        <v/>
      </c>
      <c r="X4342" t="s">
        <v>11063</v>
      </c>
    </row>
    <row r="4343" spans="1:24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 t="str">
        <f t="shared" si="67"/>
        <v/>
      </c>
      <c r="X4343" t="s">
        <v>11064</v>
      </c>
    </row>
    <row r="4344" spans="1:24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 t="str">
        <f t="shared" si="67"/>
        <v/>
      </c>
      <c r="X4344" t="s">
        <v>11065</v>
      </c>
    </row>
    <row r="4345" spans="1:24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 t="str">
        <f t="shared" si="67"/>
        <v/>
      </c>
      <c r="X4345" t="s">
        <v>11066</v>
      </c>
    </row>
    <row r="4346" spans="1:24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 t="str">
        <f t="shared" si="67"/>
        <v/>
      </c>
      <c r="X4346" t="s">
        <v>11067</v>
      </c>
    </row>
    <row r="4347" spans="1:24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 t="str">
        <f t="shared" si="67"/>
        <v/>
      </c>
      <c r="X4347" t="s">
        <v>11068</v>
      </c>
    </row>
    <row r="4348" spans="1:24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 t="str">
        <f t="shared" si="67"/>
        <v/>
      </c>
      <c r="X4348" t="s">
        <v>11070</v>
      </c>
    </row>
    <row r="4349" spans="1:24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 t="str">
        <f t="shared" si="67"/>
        <v/>
      </c>
      <c r="X4349" t="s">
        <v>11071</v>
      </c>
    </row>
    <row r="4350" spans="1:24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 t="str">
        <f t="shared" si="67"/>
        <v/>
      </c>
      <c r="X4350" t="s">
        <v>11072</v>
      </c>
    </row>
    <row r="4351" spans="1:24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 t="str">
        <f t="shared" si="67"/>
        <v/>
      </c>
      <c r="X4351" t="s">
        <v>11073</v>
      </c>
    </row>
    <row r="4352" spans="1:24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2017</v>
      </c>
      <c r="X4352" t="s">
        <v>11074</v>
      </c>
    </row>
    <row r="4353" spans="1:24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 t="shared" si="67"/>
        <v>2017</v>
      </c>
      <c r="X4353" t="s">
        <v>11075</v>
      </c>
    </row>
    <row r="4354" spans="1:24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>
        <f t="shared" si="67"/>
        <v>2017</v>
      </c>
      <c r="X4354" t="s">
        <v>11076</v>
      </c>
    </row>
    <row r="4355" spans="1:24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68">IFERROR(YEAR(C4355),"")</f>
        <v>2017</v>
      </c>
      <c r="X4355" t="s">
        <v>11077</v>
      </c>
    </row>
    <row r="4356" spans="1:24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 t="str">
        <f t="shared" si="68"/>
        <v/>
      </c>
      <c r="X4356" t="s">
        <v>11078</v>
      </c>
    </row>
    <row r="4357" spans="1:24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68"/>
        <v>2015</v>
      </c>
      <c r="X4357" t="s">
        <v>11079</v>
      </c>
    </row>
    <row r="4358" spans="1:24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>
        <f t="shared" si="68"/>
        <v>2015</v>
      </c>
      <c r="X4358" t="s">
        <v>11080</v>
      </c>
    </row>
    <row r="4359" spans="1:24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>
        <f t="shared" si="68"/>
        <v>2017</v>
      </c>
      <c r="X4359" t="s">
        <v>11081</v>
      </c>
    </row>
    <row r="4360" spans="1:24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 t="shared" si="68"/>
        <v>2017</v>
      </c>
      <c r="X4360" t="s">
        <v>11082</v>
      </c>
    </row>
    <row r="4361" spans="1:24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68"/>
        <v>2017</v>
      </c>
      <c r="X4361" t="s">
        <v>11083</v>
      </c>
    </row>
    <row r="4362" spans="1:24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 t="str">
        <f t="shared" si="68"/>
        <v/>
      </c>
      <c r="X4362" t="s">
        <v>11084</v>
      </c>
    </row>
    <row r="4363" spans="1:24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 t="str">
        <f t="shared" si="68"/>
        <v/>
      </c>
      <c r="X4363" t="s">
        <v>11085</v>
      </c>
    </row>
    <row r="4364" spans="1:24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 t="str">
        <f t="shared" si="68"/>
        <v/>
      </c>
      <c r="X4364" t="s">
        <v>11086</v>
      </c>
    </row>
    <row r="4365" spans="1:24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 t="str">
        <f t="shared" si="68"/>
        <v/>
      </c>
      <c r="X4365" t="s">
        <v>11089</v>
      </c>
    </row>
    <row r="4366" spans="1:24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 t="str">
        <f t="shared" si="68"/>
        <v/>
      </c>
      <c r="X4366" t="s">
        <v>11090</v>
      </c>
    </row>
    <row r="4367" spans="1:24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 t="str">
        <f t="shared" si="68"/>
        <v/>
      </c>
      <c r="X4367" t="s">
        <v>11091</v>
      </c>
    </row>
    <row r="4368" spans="1:24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 t="str">
        <f t="shared" si="68"/>
        <v/>
      </c>
      <c r="X4368" t="s">
        <v>11092</v>
      </c>
    </row>
    <row r="4369" spans="1:24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>
        <f t="shared" si="68"/>
        <v>2017</v>
      </c>
      <c r="X4369" t="s">
        <v>11093</v>
      </c>
    </row>
    <row r="4370" spans="1:24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>
        <f t="shared" si="68"/>
        <v>2017</v>
      </c>
      <c r="X4370" t="s">
        <v>11094</v>
      </c>
    </row>
    <row r="4371" spans="1:24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2016</v>
      </c>
      <c r="X4371" t="s">
        <v>11095</v>
      </c>
    </row>
    <row r="4372" spans="1:24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>
        <f t="shared" si="68"/>
        <v>2016</v>
      </c>
      <c r="X4372" t="s">
        <v>11096</v>
      </c>
    </row>
    <row r="4373" spans="1:24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>
        <f t="shared" si="68"/>
        <v>2016</v>
      </c>
      <c r="X4373" t="s">
        <v>11097</v>
      </c>
    </row>
    <row r="4374" spans="1:24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 t="str">
        <f t="shared" si="68"/>
        <v/>
      </c>
      <c r="X4374" t="s">
        <v>11098</v>
      </c>
    </row>
    <row r="4375" spans="1:24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 t="str">
        <f t="shared" si="68"/>
        <v/>
      </c>
      <c r="X4375" t="s">
        <v>11099</v>
      </c>
    </row>
    <row r="4376" spans="1:24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 t="str">
        <f t="shared" si="68"/>
        <v/>
      </c>
      <c r="X4376" t="s">
        <v>11100</v>
      </c>
    </row>
    <row r="4377" spans="1:24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 t="str">
        <f t="shared" si="68"/>
        <v/>
      </c>
      <c r="X4377" t="s">
        <v>11101</v>
      </c>
    </row>
    <row r="4378" spans="1:24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 t="str">
        <f t="shared" si="68"/>
        <v/>
      </c>
      <c r="X4378" t="s">
        <v>11102</v>
      </c>
    </row>
    <row r="4379" spans="1:24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 t="str">
        <f t="shared" si="68"/>
        <v/>
      </c>
      <c r="X4379" t="s">
        <v>11103</v>
      </c>
    </row>
    <row r="4380" spans="1:24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 t="str">
        <f t="shared" si="68"/>
        <v/>
      </c>
      <c r="X4380" t="s">
        <v>11105</v>
      </c>
    </row>
    <row r="4381" spans="1:24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 t="str">
        <f t="shared" si="68"/>
        <v/>
      </c>
      <c r="X4381" t="s">
        <v>11106</v>
      </c>
    </row>
    <row r="4382" spans="1:24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 t="str">
        <f t="shared" si="68"/>
        <v/>
      </c>
      <c r="X4382" t="s">
        <v>11107</v>
      </c>
    </row>
    <row r="4383" spans="1:24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 t="str">
        <f t="shared" si="68"/>
        <v/>
      </c>
      <c r="X4383" t="s">
        <v>11108</v>
      </c>
    </row>
    <row r="4384" spans="1:24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 t="str">
        <f t="shared" si="68"/>
        <v/>
      </c>
      <c r="X4384" t="s">
        <v>11109</v>
      </c>
    </row>
    <row r="4385" spans="1:24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 t="str">
        <f t="shared" si="68"/>
        <v/>
      </c>
      <c r="X4385" t="s">
        <v>11110</v>
      </c>
    </row>
    <row r="4386" spans="1:24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 t="str">
        <f t="shared" si="68"/>
        <v/>
      </c>
      <c r="X4386" t="s">
        <v>11111</v>
      </c>
    </row>
    <row r="4387" spans="1:24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 t="str">
        <f t="shared" si="68"/>
        <v/>
      </c>
      <c r="X4387" t="s">
        <v>11112</v>
      </c>
    </row>
    <row r="4388" spans="1:24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 t="str">
        <f t="shared" si="68"/>
        <v/>
      </c>
      <c r="X4388" t="s">
        <v>11113</v>
      </c>
    </row>
    <row r="4389" spans="1:24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 t="str">
        <f t="shared" si="68"/>
        <v/>
      </c>
      <c r="X4389" t="s">
        <v>11114</v>
      </c>
    </row>
    <row r="4390" spans="1:24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 t="str">
        <f t="shared" si="68"/>
        <v/>
      </c>
      <c r="X4390" t="s">
        <v>11115</v>
      </c>
    </row>
    <row r="4391" spans="1:24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 t="str">
        <f t="shared" si="68"/>
        <v/>
      </c>
      <c r="X4391" t="s">
        <v>11116</v>
      </c>
    </row>
    <row r="4392" spans="1:24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 t="str">
        <f t="shared" si="68"/>
        <v/>
      </c>
      <c r="X4392" t="s">
        <v>11117</v>
      </c>
    </row>
    <row r="4393" spans="1:24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 t="str">
        <f t="shared" si="68"/>
        <v/>
      </c>
      <c r="X4393" t="s">
        <v>11118</v>
      </c>
    </row>
    <row r="4394" spans="1:24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8"/>
        <v>2016</v>
      </c>
      <c r="X4394" t="s">
        <v>11119</v>
      </c>
    </row>
    <row r="4395" spans="1:24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 t="shared" si="68"/>
        <v>2016</v>
      </c>
      <c r="X4395" t="s">
        <v>11120</v>
      </c>
    </row>
    <row r="4396" spans="1:24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 t="str">
        <f t="shared" si="68"/>
        <v/>
      </c>
      <c r="X4396" t="s">
        <v>11121</v>
      </c>
    </row>
    <row r="4397" spans="1:24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 t="str">
        <f t="shared" si="68"/>
        <v/>
      </c>
      <c r="X4397" t="s">
        <v>11122</v>
      </c>
    </row>
    <row r="4398" spans="1:24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 t="str">
        <f t="shared" si="68"/>
        <v/>
      </c>
      <c r="X4398" t="s">
        <v>11123</v>
      </c>
    </row>
    <row r="4399" spans="1:24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68"/>
        <v>2014</v>
      </c>
      <c r="X4399" t="s">
        <v>11126</v>
      </c>
    </row>
    <row r="4400" spans="1:24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8"/>
        <v>2014</v>
      </c>
      <c r="X4400" t="s">
        <v>11127</v>
      </c>
    </row>
    <row r="4401" spans="1:24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 t="str">
        <f t="shared" si="68"/>
        <v/>
      </c>
      <c r="X4401" t="s">
        <v>11128</v>
      </c>
    </row>
    <row r="4402" spans="1:24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 t="str">
        <f t="shared" si="68"/>
        <v/>
      </c>
      <c r="X4402" t="s">
        <v>11129</v>
      </c>
    </row>
    <row r="4403" spans="1:24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 t="str">
        <f t="shared" si="68"/>
        <v/>
      </c>
      <c r="X4403" t="s">
        <v>11130</v>
      </c>
    </row>
    <row r="4404" spans="1:24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 t="str">
        <f t="shared" si="68"/>
        <v/>
      </c>
      <c r="X4404" t="s">
        <v>11131</v>
      </c>
    </row>
    <row r="4405" spans="1:24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>
        <f t="shared" si="68"/>
        <v>2014</v>
      </c>
      <c r="X4405" t="s">
        <v>11132</v>
      </c>
    </row>
    <row r="4406" spans="1:24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8"/>
        <v>2015</v>
      </c>
      <c r="X4406" t="s">
        <v>11133</v>
      </c>
    </row>
    <row r="4407" spans="1:24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2015</v>
      </c>
      <c r="X4407" t="s">
        <v>11134</v>
      </c>
    </row>
    <row r="4408" spans="1:24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 t="str">
        <f t="shared" si="68"/>
        <v/>
      </c>
      <c r="X4408" t="s">
        <v>11135</v>
      </c>
    </row>
    <row r="4409" spans="1:24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 t="str">
        <f t="shared" si="68"/>
        <v/>
      </c>
      <c r="X4409" t="s">
        <v>11136</v>
      </c>
    </row>
    <row r="4410" spans="1:24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 t="str">
        <f t="shared" si="68"/>
        <v/>
      </c>
      <c r="X4410" t="s">
        <v>11137</v>
      </c>
    </row>
    <row r="4411" spans="1:24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2014</v>
      </c>
      <c r="X4411" t="s">
        <v>11138</v>
      </c>
    </row>
    <row r="4412" spans="1:24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 t="shared" si="68"/>
        <v>2014</v>
      </c>
      <c r="X4412" t="s">
        <v>11139</v>
      </c>
    </row>
    <row r="4413" spans="1:24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 t="str">
        <f t="shared" si="68"/>
        <v/>
      </c>
      <c r="X4413" t="s">
        <v>11140</v>
      </c>
    </row>
    <row r="4414" spans="1:24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 t="str">
        <f t="shared" si="68"/>
        <v/>
      </c>
      <c r="X4414" t="s">
        <v>11141</v>
      </c>
    </row>
    <row r="4415" spans="1:24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 t="str">
        <f t="shared" si="68"/>
        <v/>
      </c>
      <c r="X4415" t="s">
        <v>11142</v>
      </c>
    </row>
    <row r="4416" spans="1:24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 t="str">
        <f t="shared" si="68"/>
        <v/>
      </c>
      <c r="X4416" t="s">
        <v>11143</v>
      </c>
    </row>
    <row r="4417" spans="1:24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 t="str">
        <f t="shared" si="68"/>
        <v/>
      </c>
      <c r="X4417" t="s">
        <v>11144</v>
      </c>
    </row>
    <row r="4418" spans="1:24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 t="str">
        <f t="shared" si="68"/>
        <v/>
      </c>
      <c r="X4418" t="s">
        <v>11145</v>
      </c>
    </row>
    <row r="4419" spans="1:24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69">IFERROR(YEAR(C4419),"")</f>
        <v>2017</v>
      </c>
      <c r="X4419" t="s">
        <v>11146</v>
      </c>
    </row>
    <row r="4420" spans="1:24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 t="str">
        <f t="shared" si="69"/>
        <v/>
      </c>
      <c r="X4420" t="s">
        <v>11147</v>
      </c>
    </row>
    <row r="4421" spans="1:24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 t="str">
        <f t="shared" si="69"/>
        <v/>
      </c>
      <c r="X4421" t="s">
        <v>11148</v>
      </c>
    </row>
    <row r="4422" spans="1:24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 t="str">
        <f t="shared" si="69"/>
        <v/>
      </c>
      <c r="X4422" t="s">
        <v>11149</v>
      </c>
    </row>
    <row r="4423" spans="1:24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 t="shared" si="69"/>
        <v>2014</v>
      </c>
      <c r="X4423" t="s">
        <v>11150</v>
      </c>
    </row>
    <row r="4424" spans="1:24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 t="str">
        <f t="shared" si="69"/>
        <v/>
      </c>
      <c r="X4424" t="s">
        <v>11151</v>
      </c>
    </row>
    <row r="4425" spans="1:24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 t="str">
        <f t="shared" si="69"/>
        <v/>
      </c>
      <c r="X4425" t="s">
        <v>11152</v>
      </c>
    </row>
    <row r="4426" spans="1:24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 t="str">
        <f t="shared" si="69"/>
        <v/>
      </c>
      <c r="X4426" t="s">
        <v>11155</v>
      </c>
    </row>
    <row r="4427" spans="1:24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 t="str">
        <f t="shared" si="69"/>
        <v/>
      </c>
      <c r="X4427" t="s">
        <v>11156</v>
      </c>
    </row>
    <row r="4428" spans="1:24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 t="str">
        <f t="shared" si="69"/>
        <v/>
      </c>
      <c r="X4428" t="s">
        <v>11157</v>
      </c>
    </row>
    <row r="4429" spans="1:24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 t="str">
        <f t="shared" si="69"/>
        <v/>
      </c>
      <c r="X4429" t="s">
        <v>11160</v>
      </c>
    </row>
    <row r="4430" spans="1:24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 t="str">
        <f t="shared" si="69"/>
        <v/>
      </c>
      <c r="X4430" t="s">
        <v>11161</v>
      </c>
    </row>
    <row r="4431" spans="1:24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 t="str">
        <f t="shared" si="69"/>
        <v/>
      </c>
      <c r="X4431" t="s">
        <v>11162</v>
      </c>
    </row>
    <row r="4432" spans="1:24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>
        <f t="shared" si="69"/>
        <v>2016</v>
      </c>
      <c r="X4432" t="s">
        <v>11163</v>
      </c>
    </row>
    <row r="4433" spans="1:24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>
        <f t="shared" si="69"/>
        <v>2016</v>
      </c>
      <c r="X4433" t="s">
        <v>11164</v>
      </c>
    </row>
    <row r="4434" spans="1:24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 t="shared" si="69"/>
        <v>2016</v>
      </c>
      <c r="X4434" t="s">
        <v>11165</v>
      </c>
    </row>
    <row r="4435" spans="1:24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>
        <f t="shared" si="69"/>
        <v>2016</v>
      </c>
      <c r="X4435" t="s">
        <v>11166</v>
      </c>
    </row>
    <row r="4436" spans="1:24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2016</v>
      </c>
      <c r="X4436" t="s">
        <v>11167</v>
      </c>
    </row>
    <row r="4437" spans="1:24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69"/>
        <v>2016</v>
      </c>
      <c r="X4437" t="s">
        <v>11168</v>
      </c>
    </row>
    <row r="4438" spans="1:24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>
        <f t="shared" si="69"/>
        <v>2016</v>
      </c>
      <c r="X4438" t="s">
        <v>11169</v>
      </c>
    </row>
    <row r="4439" spans="1:24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69"/>
        <v>2016</v>
      </c>
      <c r="X4439" t="s">
        <v>11170</v>
      </c>
    </row>
    <row r="4440" spans="1:24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 t="str">
        <f t="shared" si="69"/>
        <v/>
      </c>
      <c r="X4440" t="s">
        <v>11171</v>
      </c>
    </row>
    <row r="4441" spans="1:24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 t="str">
        <f t="shared" si="69"/>
        <v/>
      </c>
      <c r="X4441" t="s">
        <v>11172</v>
      </c>
    </row>
    <row r="4442" spans="1:24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 t="str">
        <f t="shared" si="69"/>
        <v/>
      </c>
      <c r="X4442" t="s">
        <v>11173</v>
      </c>
    </row>
    <row r="4443" spans="1:24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 t="str">
        <f t="shared" si="69"/>
        <v/>
      </c>
      <c r="X4443" t="s">
        <v>11174</v>
      </c>
    </row>
    <row r="4444" spans="1:24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 t="str">
        <f t="shared" si="69"/>
        <v/>
      </c>
      <c r="X4444" t="s">
        <v>11175</v>
      </c>
    </row>
    <row r="4445" spans="1:24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 t="str">
        <f t="shared" si="69"/>
        <v/>
      </c>
      <c r="X4445" t="s">
        <v>11177</v>
      </c>
    </row>
    <row r="4446" spans="1:24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 t="str">
        <f t="shared" si="69"/>
        <v/>
      </c>
      <c r="X4446" t="s">
        <v>11178</v>
      </c>
    </row>
    <row r="4447" spans="1:24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 t="str">
        <f t="shared" si="69"/>
        <v/>
      </c>
      <c r="X4447" t="s">
        <v>11179</v>
      </c>
    </row>
    <row r="4448" spans="1:24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 t="str">
        <f t="shared" si="69"/>
        <v/>
      </c>
      <c r="X4448" t="s">
        <v>11180</v>
      </c>
    </row>
    <row r="4449" spans="1:24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 t="str">
        <f t="shared" si="69"/>
        <v/>
      </c>
      <c r="X4449" t="s">
        <v>11181</v>
      </c>
    </row>
    <row r="4450" spans="1:24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 t="str">
        <f t="shared" si="69"/>
        <v/>
      </c>
      <c r="X4450" t="s">
        <v>11182</v>
      </c>
    </row>
    <row r="4451" spans="1:24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 t="str">
        <f t="shared" si="69"/>
        <v/>
      </c>
      <c r="X4451" t="s">
        <v>11184</v>
      </c>
    </row>
    <row r="4452" spans="1:24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 t="str">
        <f t="shared" si="69"/>
        <v/>
      </c>
      <c r="X4452" t="s">
        <v>11185</v>
      </c>
    </row>
    <row r="4453" spans="1:24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2016</v>
      </c>
      <c r="X4453" t="s">
        <v>11188</v>
      </c>
    </row>
    <row r="4454" spans="1:24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2016</v>
      </c>
      <c r="X4454" t="s">
        <v>11189</v>
      </c>
    </row>
    <row r="4455" spans="1:24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69"/>
        <v>2016</v>
      </c>
      <c r="X4455" t="s">
        <v>11190</v>
      </c>
    </row>
    <row r="4456" spans="1:24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 t="shared" si="69"/>
        <v>2016</v>
      </c>
      <c r="X4456" t="s">
        <v>11191</v>
      </c>
    </row>
    <row r="4457" spans="1:24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69"/>
        <v>2015</v>
      </c>
      <c r="X4457" t="s">
        <v>11192</v>
      </c>
    </row>
    <row r="4458" spans="1:24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2015</v>
      </c>
      <c r="X4458" t="s">
        <v>11193</v>
      </c>
    </row>
    <row r="4459" spans="1:24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>
        <f t="shared" si="69"/>
        <v>2017</v>
      </c>
      <c r="X4459" t="s">
        <v>11194</v>
      </c>
    </row>
    <row r="4460" spans="1:24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 t="str">
        <f t="shared" si="69"/>
        <v/>
      </c>
      <c r="X4460" t="s">
        <v>11197</v>
      </c>
    </row>
    <row r="4461" spans="1:24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 t="str">
        <f t="shared" si="69"/>
        <v/>
      </c>
      <c r="X4461" t="s">
        <v>11200</v>
      </c>
    </row>
    <row r="4462" spans="1:24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 t="str">
        <f t="shared" si="69"/>
        <v/>
      </c>
      <c r="X4462" t="s">
        <v>11201</v>
      </c>
    </row>
    <row r="4463" spans="1:24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 t="str">
        <f t="shared" si="69"/>
        <v/>
      </c>
      <c r="X4463" t="s">
        <v>11202</v>
      </c>
    </row>
    <row r="4464" spans="1:24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 t="str">
        <f t="shared" si="69"/>
        <v/>
      </c>
      <c r="X4464" t="s">
        <v>11203</v>
      </c>
    </row>
    <row r="4465" spans="1:24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 t="str">
        <f t="shared" si="69"/>
        <v/>
      </c>
      <c r="X4465" t="s">
        <v>11204</v>
      </c>
    </row>
    <row r="4466" spans="1:24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 t="str">
        <f t="shared" si="69"/>
        <v/>
      </c>
      <c r="X4466" t="s">
        <v>11205</v>
      </c>
    </row>
    <row r="4467" spans="1:24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 t="shared" si="69"/>
        <v>2015</v>
      </c>
      <c r="X4467" t="s">
        <v>11206</v>
      </c>
    </row>
    <row r="4468" spans="1:24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 t="str">
        <f t="shared" si="69"/>
        <v/>
      </c>
      <c r="X4468" t="s">
        <v>11207</v>
      </c>
    </row>
    <row r="4469" spans="1:24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 t="str">
        <f t="shared" si="69"/>
        <v/>
      </c>
      <c r="X4469" t="s">
        <v>11208</v>
      </c>
    </row>
    <row r="4470" spans="1:24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 t="str">
        <f t="shared" si="69"/>
        <v/>
      </c>
      <c r="X4470" t="s">
        <v>11209</v>
      </c>
    </row>
    <row r="4471" spans="1:24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 t="str">
        <f t="shared" si="69"/>
        <v/>
      </c>
      <c r="X4471" t="s">
        <v>11210</v>
      </c>
    </row>
    <row r="4472" spans="1:24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69"/>
        <v>2017</v>
      </c>
      <c r="X4472" t="s">
        <v>11211</v>
      </c>
    </row>
    <row r="4473" spans="1:24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 t="str">
        <f t="shared" si="69"/>
        <v/>
      </c>
      <c r="X4473" t="s">
        <v>11212</v>
      </c>
    </row>
    <row r="4474" spans="1:24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 t="str">
        <f t="shared" si="69"/>
        <v/>
      </c>
      <c r="X4474" t="s">
        <v>11213</v>
      </c>
    </row>
    <row r="4475" spans="1:24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 t="str">
        <f t="shared" si="69"/>
        <v/>
      </c>
      <c r="X4475" t="s">
        <v>11214</v>
      </c>
    </row>
    <row r="4476" spans="1:24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 t="str">
        <f t="shared" si="69"/>
        <v/>
      </c>
      <c r="X4476" t="s">
        <v>11215</v>
      </c>
    </row>
    <row r="4477" spans="1:24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 t="str">
        <f t="shared" si="69"/>
        <v/>
      </c>
      <c r="X4477" t="s">
        <v>11216</v>
      </c>
    </row>
    <row r="4478" spans="1:24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 t="str">
        <f t="shared" si="69"/>
        <v/>
      </c>
      <c r="X4478" t="s">
        <v>11217</v>
      </c>
    </row>
    <row r="4479" spans="1:24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 t="str">
        <f t="shared" si="69"/>
        <v/>
      </c>
      <c r="X4479" t="s">
        <v>11218</v>
      </c>
    </row>
    <row r="4480" spans="1:24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 t="str">
        <f t="shared" si="69"/>
        <v/>
      </c>
      <c r="X4480" t="s">
        <v>11219</v>
      </c>
    </row>
    <row r="4481" spans="1:24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 t="str">
        <f t="shared" si="69"/>
        <v/>
      </c>
      <c r="X4481" t="s">
        <v>11220</v>
      </c>
    </row>
    <row r="4482" spans="1:24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 t="shared" si="69"/>
        <v>2016</v>
      </c>
      <c r="X4482" t="s">
        <v>11221</v>
      </c>
    </row>
    <row r="4483" spans="1:24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70">IFERROR(YEAR(C4483),"")</f>
        <v>2016</v>
      </c>
      <c r="X4483" t="s">
        <v>11223</v>
      </c>
    </row>
    <row r="4484" spans="1:24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0"/>
        <v>2016</v>
      </c>
      <c r="X4484" t="s">
        <v>11224</v>
      </c>
    </row>
    <row r="4485" spans="1:24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>
        <f t="shared" si="70"/>
        <v>2016</v>
      </c>
      <c r="X4485" t="s">
        <v>11225</v>
      </c>
    </row>
    <row r="4486" spans="1:24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0"/>
        <v>2016</v>
      </c>
      <c r="X4486" t="s">
        <v>11226</v>
      </c>
    </row>
    <row r="4487" spans="1:24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2016</v>
      </c>
      <c r="X4487" t="s">
        <v>11227</v>
      </c>
    </row>
    <row r="4488" spans="1:24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 t="shared" si="70"/>
        <v>2016</v>
      </c>
      <c r="X4488" t="s">
        <v>11228</v>
      </c>
    </row>
    <row r="4489" spans="1:24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>
        <f t="shared" si="70"/>
        <v>2015</v>
      </c>
      <c r="X4489" t="s">
        <v>11229</v>
      </c>
    </row>
    <row r="4490" spans="1:24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>
        <f t="shared" si="70"/>
        <v>2015</v>
      </c>
      <c r="X4490" t="s">
        <v>11230</v>
      </c>
    </row>
    <row r="4491" spans="1:24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 t="shared" si="70"/>
        <v>2015</v>
      </c>
      <c r="X4491" t="s">
        <v>11231</v>
      </c>
    </row>
    <row r="4492" spans="1:24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 t="str">
        <f t="shared" si="70"/>
        <v/>
      </c>
      <c r="X4492" t="s">
        <v>11232</v>
      </c>
    </row>
    <row r="4493" spans="1:24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0"/>
        <v>2014</v>
      </c>
      <c r="X4493" t="s">
        <v>11233</v>
      </c>
    </row>
    <row r="4494" spans="1:24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0"/>
        <v>2014</v>
      </c>
      <c r="X4494" t="s">
        <v>11234</v>
      </c>
    </row>
    <row r="4495" spans="1:24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0"/>
        <v>2014</v>
      </c>
      <c r="X4495" t="s">
        <v>11235</v>
      </c>
    </row>
    <row r="4496" spans="1:24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 t="shared" si="70"/>
        <v>2014</v>
      </c>
      <c r="X4496" t="s">
        <v>11236</v>
      </c>
    </row>
    <row r="4497" spans="1:24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 t="str">
        <f t="shared" si="70"/>
        <v/>
      </c>
      <c r="X4497" t="s">
        <v>11237</v>
      </c>
    </row>
    <row r="4498" spans="1:24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 t="str">
        <f t="shared" si="70"/>
        <v/>
      </c>
      <c r="X4498" t="s">
        <v>11238</v>
      </c>
    </row>
    <row r="4499" spans="1:24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70"/>
        <v>2017</v>
      </c>
      <c r="X4499" t="s">
        <v>11239</v>
      </c>
    </row>
    <row r="4500" spans="1:24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 t="str">
        <f t="shared" si="70"/>
        <v/>
      </c>
      <c r="X4500" t="s">
        <v>11240</v>
      </c>
    </row>
    <row r="4501" spans="1:24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>
        <f t="shared" si="70"/>
        <v>2016</v>
      </c>
      <c r="X4501" t="s">
        <v>11241</v>
      </c>
    </row>
    <row r="4502" spans="1:24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>
        <f t="shared" si="70"/>
        <v>2016</v>
      </c>
      <c r="X4502" t="s">
        <v>11242</v>
      </c>
    </row>
    <row r="4503" spans="1:24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 t="str">
        <f t="shared" si="70"/>
        <v/>
      </c>
      <c r="X4503" t="s">
        <v>11243</v>
      </c>
    </row>
    <row r="4504" spans="1:24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 t="str">
        <f t="shared" si="70"/>
        <v/>
      </c>
      <c r="X4504" t="s">
        <v>11244</v>
      </c>
    </row>
    <row r="4505" spans="1:24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 t="str">
        <f t="shared" si="70"/>
        <v/>
      </c>
      <c r="X4505" t="s">
        <v>11245</v>
      </c>
    </row>
    <row r="4506" spans="1:24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 t="str">
        <f t="shared" si="70"/>
        <v/>
      </c>
      <c r="X4506" t="s">
        <v>11246</v>
      </c>
    </row>
    <row r="4507" spans="1:24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 t="str">
        <f t="shared" si="70"/>
        <v/>
      </c>
      <c r="X4507" t="s">
        <v>11247</v>
      </c>
    </row>
    <row r="4508" spans="1:24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 t="str">
        <f t="shared" si="70"/>
        <v/>
      </c>
      <c r="X4508" t="s">
        <v>11248</v>
      </c>
    </row>
    <row r="4509" spans="1:24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 t="str">
        <f t="shared" si="70"/>
        <v/>
      </c>
      <c r="X4509" t="s">
        <v>11250</v>
      </c>
    </row>
    <row r="4510" spans="1:24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 t="str">
        <f t="shared" si="70"/>
        <v/>
      </c>
      <c r="X4510" t="s">
        <v>11251</v>
      </c>
    </row>
    <row r="4511" spans="1:24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 t="str">
        <f t="shared" si="70"/>
        <v/>
      </c>
      <c r="X4511" t="s">
        <v>11252</v>
      </c>
    </row>
    <row r="4512" spans="1:24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0"/>
        <v>2016</v>
      </c>
      <c r="X4512" t="s">
        <v>11253</v>
      </c>
    </row>
    <row r="4513" spans="1:24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 t="shared" si="70"/>
        <v>2016</v>
      </c>
      <c r="X4513" t="s">
        <v>11254</v>
      </c>
    </row>
    <row r="4514" spans="1:24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70"/>
        <v>2016</v>
      </c>
      <c r="X4514" t="s">
        <v>11255</v>
      </c>
    </row>
    <row r="4515" spans="1:24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0"/>
        <v>2016</v>
      </c>
      <c r="X4515" t="s">
        <v>11256</v>
      </c>
    </row>
    <row r="4516" spans="1:24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 t="str">
        <f t="shared" si="70"/>
        <v/>
      </c>
      <c r="X4516" t="s">
        <v>11257</v>
      </c>
    </row>
    <row r="4517" spans="1:24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 t="str">
        <f t="shared" si="70"/>
        <v/>
      </c>
      <c r="X4517" t="s">
        <v>11258</v>
      </c>
    </row>
    <row r="4518" spans="1:24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 t="str">
        <f t="shared" si="70"/>
        <v/>
      </c>
      <c r="X4518" t="s">
        <v>11259</v>
      </c>
    </row>
    <row r="4519" spans="1:24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 t="str">
        <f t="shared" si="70"/>
        <v/>
      </c>
      <c r="X4519" t="s">
        <v>11260</v>
      </c>
    </row>
    <row r="4520" spans="1:24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 t="str">
        <f t="shared" si="70"/>
        <v/>
      </c>
      <c r="X4520" t="s">
        <v>11261</v>
      </c>
    </row>
    <row r="4521" spans="1:24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>
        <f t="shared" si="70"/>
        <v>2017</v>
      </c>
      <c r="X4521" t="s">
        <v>11262</v>
      </c>
    </row>
    <row r="4522" spans="1:24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 t="str">
        <f t="shared" si="70"/>
        <v/>
      </c>
      <c r="X4522" t="s">
        <v>11263</v>
      </c>
    </row>
    <row r="4523" spans="1:24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 t="str">
        <f t="shared" si="70"/>
        <v/>
      </c>
      <c r="X4523" t="s">
        <v>11264</v>
      </c>
    </row>
    <row r="4524" spans="1:24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 t="str">
        <f t="shared" si="70"/>
        <v/>
      </c>
      <c r="X4524" t="s">
        <v>11265</v>
      </c>
    </row>
    <row r="4525" spans="1:24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2014</v>
      </c>
      <c r="X4525" t="s">
        <v>11266</v>
      </c>
    </row>
    <row r="4526" spans="1:24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>
        <f t="shared" si="70"/>
        <v>2014</v>
      </c>
      <c r="X4526" t="s">
        <v>11267</v>
      </c>
    </row>
    <row r="4527" spans="1:24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 t="str">
        <f t="shared" si="70"/>
        <v/>
      </c>
      <c r="X4527" t="s">
        <v>11268</v>
      </c>
    </row>
    <row r="4528" spans="1:24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 t="str">
        <f t="shared" si="70"/>
        <v/>
      </c>
      <c r="X4528" t="s">
        <v>11269</v>
      </c>
    </row>
    <row r="4529" spans="1:24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 t="str">
        <f t="shared" si="70"/>
        <v/>
      </c>
      <c r="X4529" t="s">
        <v>11270</v>
      </c>
    </row>
    <row r="4530" spans="1:24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0"/>
        <v>2017</v>
      </c>
      <c r="X4530" t="s">
        <v>11271</v>
      </c>
    </row>
    <row r="4531" spans="1:24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 t="str">
        <f t="shared" si="70"/>
        <v/>
      </c>
      <c r="X4531" t="s">
        <v>11272</v>
      </c>
    </row>
    <row r="4532" spans="1:24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 t="str">
        <f t="shared" si="70"/>
        <v/>
      </c>
      <c r="X4532" t="s">
        <v>11273</v>
      </c>
    </row>
    <row r="4533" spans="1:24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 t="str">
        <f t="shared" si="70"/>
        <v/>
      </c>
      <c r="X4533" t="s">
        <v>11274</v>
      </c>
    </row>
    <row r="4534" spans="1:24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f t="shared" si="70"/>
        <v>2014</v>
      </c>
      <c r="X4534" t="s">
        <v>11275</v>
      </c>
    </row>
    <row r="4535" spans="1:24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2014</v>
      </c>
      <c r="X4535" t="s">
        <v>11276</v>
      </c>
    </row>
    <row r="4536" spans="1:24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 t="str">
        <f t="shared" si="70"/>
        <v/>
      </c>
      <c r="X4536" t="s">
        <v>11277</v>
      </c>
    </row>
    <row r="4537" spans="1:24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 t="shared" si="70"/>
        <v>2017</v>
      </c>
      <c r="X4537" t="s">
        <v>11278</v>
      </c>
    </row>
    <row r="4538" spans="1:24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0"/>
        <v>2017</v>
      </c>
      <c r="X4538" t="s">
        <v>11279</v>
      </c>
    </row>
    <row r="4539" spans="1:24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 t="shared" si="70"/>
        <v>2017</v>
      </c>
      <c r="X4539" t="s">
        <v>11280</v>
      </c>
    </row>
    <row r="4540" spans="1:24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 t="shared" si="70"/>
        <v>2017</v>
      </c>
      <c r="X4540" t="s">
        <v>11281</v>
      </c>
    </row>
    <row r="4541" spans="1:24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 t="str">
        <f t="shared" si="70"/>
        <v/>
      </c>
      <c r="X4541" t="s">
        <v>11282</v>
      </c>
    </row>
    <row r="4542" spans="1:24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 t="str">
        <f t="shared" si="70"/>
        <v/>
      </c>
      <c r="X4542" t="s">
        <v>11283</v>
      </c>
    </row>
    <row r="4543" spans="1:24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 t="str">
        <f t="shared" si="70"/>
        <v/>
      </c>
      <c r="X4543" t="s">
        <v>11284</v>
      </c>
    </row>
    <row r="4544" spans="1:24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 t="str">
        <f t="shared" si="70"/>
        <v/>
      </c>
      <c r="X4544" t="s">
        <v>11285</v>
      </c>
    </row>
    <row r="4545" spans="1:24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70"/>
        <v>2015</v>
      </c>
      <c r="X4545" t="s">
        <v>11286</v>
      </c>
    </row>
    <row r="4546" spans="1:24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70"/>
        <v>2015</v>
      </c>
      <c r="X4546" t="s">
        <v>11287</v>
      </c>
    </row>
    <row r="4547" spans="1:24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71">IFERROR(YEAR(C4547),"")</f>
        <v>2015</v>
      </c>
      <c r="X4547" t="s">
        <v>11288</v>
      </c>
    </row>
    <row r="4548" spans="1:24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71"/>
        <v>2015</v>
      </c>
      <c r="X4548" t="s">
        <v>11289</v>
      </c>
    </row>
    <row r="4549" spans="1:24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1"/>
        <v>2015</v>
      </c>
      <c r="X4549" t="s">
        <v>11290</v>
      </c>
    </row>
    <row r="4550" spans="1:24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 t="shared" si="71"/>
        <v>2015</v>
      </c>
      <c r="X4550" t="s">
        <v>11291</v>
      </c>
    </row>
    <row r="4551" spans="1:24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1"/>
        <v>2015</v>
      </c>
      <c r="X4551" t="s">
        <v>11292</v>
      </c>
    </row>
    <row r="4552" spans="1:24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 t="str">
        <f t="shared" si="71"/>
        <v/>
      </c>
      <c r="X4552" t="s">
        <v>11293</v>
      </c>
    </row>
    <row r="4553" spans="1:24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 t="str">
        <f t="shared" si="71"/>
        <v/>
      </c>
      <c r="X4553" t="s">
        <v>11294</v>
      </c>
    </row>
    <row r="4554" spans="1:24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 t="str">
        <f t="shared" si="71"/>
        <v/>
      </c>
      <c r="X4554" t="s">
        <v>11295</v>
      </c>
    </row>
    <row r="4555" spans="1:24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 t="str">
        <f t="shared" si="71"/>
        <v/>
      </c>
      <c r="X4555" t="s">
        <v>11296</v>
      </c>
    </row>
    <row r="4556" spans="1:24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 t="str">
        <f t="shared" si="71"/>
        <v/>
      </c>
      <c r="X4556" t="s">
        <v>11297</v>
      </c>
    </row>
    <row r="4557" spans="1:24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 t="str">
        <f t="shared" si="71"/>
        <v/>
      </c>
      <c r="X4557" t="s">
        <v>11298</v>
      </c>
    </row>
    <row r="4558" spans="1:24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 t="str">
        <f t="shared" si="71"/>
        <v/>
      </c>
      <c r="X4558" t="s">
        <v>11299</v>
      </c>
    </row>
    <row r="4559" spans="1:24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 t="str">
        <f t="shared" si="71"/>
        <v/>
      </c>
      <c r="X4559" t="s">
        <v>11300</v>
      </c>
    </row>
    <row r="4560" spans="1:24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 t="str">
        <f t="shared" si="71"/>
        <v/>
      </c>
      <c r="X4560" t="s">
        <v>11301</v>
      </c>
    </row>
    <row r="4561" spans="1:24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71"/>
        <v>2014</v>
      </c>
      <c r="X4561" t="s">
        <v>11304</v>
      </c>
    </row>
    <row r="4562" spans="1:24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2015</v>
      </c>
      <c r="X4562" t="s">
        <v>11305</v>
      </c>
    </row>
    <row r="4563" spans="1:24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1"/>
        <v>2015</v>
      </c>
      <c r="X4563" t="s">
        <v>11306</v>
      </c>
    </row>
    <row r="4564" spans="1:24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2015</v>
      </c>
      <c r="X4564" t="s">
        <v>11307</v>
      </c>
    </row>
    <row r="4565" spans="1:24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 t="str">
        <f t="shared" si="71"/>
        <v/>
      </c>
      <c r="X4565" t="s">
        <v>11308</v>
      </c>
    </row>
    <row r="4566" spans="1:24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71"/>
        <v>2014</v>
      </c>
      <c r="X4566" t="s">
        <v>11309</v>
      </c>
    </row>
    <row r="4567" spans="1:24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1"/>
        <v>2017</v>
      </c>
      <c r="X4567" t="s">
        <v>11310</v>
      </c>
    </row>
    <row r="4568" spans="1:24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>
        <f t="shared" si="71"/>
        <v>2017</v>
      </c>
      <c r="X4568" t="s">
        <v>11311</v>
      </c>
    </row>
    <row r="4569" spans="1:24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2017</v>
      </c>
      <c r="X4569" t="s">
        <v>11312</v>
      </c>
    </row>
    <row r="4570" spans="1:24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71"/>
        <v>2015</v>
      </c>
      <c r="X4570" t="s">
        <v>11314</v>
      </c>
    </row>
    <row r="4571" spans="1:24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 t="str">
        <f t="shared" si="71"/>
        <v/>
      </c>
      <c r="X4571" t="s">
        <v>11315</v>
      </c>
    </row>
    <row r="4572" spans="1:24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 t="str">
        <f t="shared" si="71"/>
        <v/>
      </c>
      <c r="X4572" t="s">
        <v>11316</v>
      </c>
    </row>
    <row r="4573" spans="1:24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 t="str">
        <f t="shared" si="71"/>
        <v/>
      </c>
      <c r="X4573" t="s">
        <v>11317</v>
      </c>
    </row>
    <row r="4574" spans="1:24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 t="str">
        <f t="shared" si="71"/>
        <v/>
      </c>
      <c r="X4574" t="s">
        <v>11318</v>
      </c>
    </row>
    <row r="4575" spans="1:24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 t="shared" si="71"/>
        <v>2016</v>
      </c>
      <c r="X4575" t="s">
        <v>11319</v>
      </c>
    </row>
    <row r="4576" spans="1:24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1"/>
        <v>2016</v>
      </c>
      <c r="X4576" t="s">
        <v>11320</v>
      </c>
    </row>
    <row r="4577" spans="1:24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 t="shared" si="71"/>
        <v>2016</v>
      </c>
      <c r="X4577" t="s">
        <v>11321</v>
      </c>
    </row>
    <row r="4578" spans="1:24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2016</v>
      </c>
      <c r="X4578" t="s">
        <v>11322</v>
      </c>
    </row>
    <row r="4579" spans="1:24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 t="shared" si="71"/>
        <v>2014</v>
      </c>
      <c r="X4579" t="s">
        <v>11325</v>
      </c>
    </row>
    <row r="4580" spans="1:24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>
        <f t="shared" si="71"/>
        <v>2015</v>
      </c>
      <c r="X4580" t="s">
        <v>11326</v>
      </c>
    </row>
    <row r="4581" spans="1:24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 t="str">
        <f t="shared" si="71"/>
        <v/>
      </c>
      <c r="X4581" t="s">
        <v>11327</v>
      </c>
    </row>
    <row r="4582" spans="1:24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 t="str">
        <f t="shared" si="71"/>
        <v/>
      </c>
      <c r="X4582" t="s">
        <v>11328</v>
      </c>
    </row>
    <row r="4583" spans="1:24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 t="str">
        <f t="shared" si="71"/>
        <v/>
      </c>
      <c r="X4583" t="s">
        <v>11330</v>
      </c>
    </row>
    <row r="4584" spans="1:24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2016</v>
      </c>
      <c r="X4584" t="s">
        <v>11331</v>
      </c>
    </row>
    <row r="4585" spans="1:24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 t="str">
        <f t="shared" si="71"/>
        <v/>
      </c>
      <c r="X4585" t="s">
        <v>11332</v>
      </c>
    </row>
    <row r="4586" spans="1:24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>
        <f t="shared" si="71"/>
        <v>2017</v>
      </c>
      <c r="X4586" t="s">
        <v>11333</v>
      </c>
    </row>
    <row r="4587" spans="1:24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2017</v>
      </c>
      <c r="X4587" t="s">
        <v>11334</v>
      </c>
    </row>
    <row r="4588" spans="1:24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1"/>
        <v>2017</v>
      </c>
      <c r="X4588" t="s">
        <v>11335</v>
      </c>
    </row>
    <row r="4589" spans="1:24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 t="shared" si="71"/>
        <v>2017</v>
      </c>
      <c r="X4589" t="s">
        <v>11336</v>
      </c>
    </row>
    <row r="4590" spans="1:24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>
        <f t="shared" si="71"/>
        <v>2017</v>
      </c>
      <c r="X4590" t="s">
        <v>11337</v>
      </c>
    </row>
    <row r="4591" spans="1:24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 t="shared" si="71"/>
        <v>2017</v>
      </c>
      <c r="X4591" t="s">
        <v>11338</v>
      </c>
    </row>
    <row r="4592" spans="1:24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 t="str">
        <f t="shared" si="71"/>
        <v/>
      </c>
      <c r="X4592" t="s">
        <v>11339</v>
      </c>
    </row>
    <row r="4593" spans="1:24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 t="str">
        <f t="shared" si="71"/>
        <v/>
      </c>
      <c r="X4593" t="s">
        <v>11340</v>
      </c>
    </row>
    <row r="4594" spans="1:24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 t="str">
        <f t="shared" si="71"/>
        <v/>
      </c>
      <c r="X4594" t="s">
        <v>11343</v>
      </c>
    </row>
    <row r="4595" spans="1:24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 t="str">
        <f t="shared" si="71"/>
        <v/>
      </c>
      <c r="X4595" t="s">
        <v>11344</v>
      </c>
    </row>
    <row r="4596" spans="1:24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 t="str">
        <f t="shared" si="71"/>
        <v/>
      </c>
      <c r="X4596" t="s">
        <v>11345</v>
      </c>
    </row>
    <row r="4597" spans="1:24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 t="str">
        <f t="shared" si="71"/>
        <v/>
      </c>
      <c r="X4597" t="s">
        <v>11346</v>
      </c>
    </row>
    <row r="4598" spans="1:24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2016</v>
      </c>
      <c r="X4598" t="s">
        <v>11347</v>
      </c>
    </row>
    <row r="4599" spans="1:24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 t="str">
        <f t="shared" si="71"/>
        <v/>
      </c>
      <c r="X4599" t="s">
        <v>11348</v>
      </c>
    </row>
    <row r="4600" spans="1:24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 t="str">
        <f t="shared" si="71"/>
        <v/>
      </c>
      <c r="X4600" t="s">
        <v>11349</v>
      </c>
    </row>
    <row r="4601" spans="1:24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 t="str">
        <f t="shared" si="71"/>
        <v/>
      </c>
      <c r="X4601" t="s">
        <v>11350</v>
      </c>
    </row>
    <row r="4602" spans="1:24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 t="str">
        <f t="shared" si="71"/>
        <v/>
      </c>
      <c r="X4602" t="s">
        <v>11351</v>
      </c>
    </row>
    <row r="4603" spans="1:24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 t="str">
        <f t="shared" si="71"/>
        <v/>
      </c>
      <c r="X4603" t="s">
        <v>11352</v>
      </c>
    </row>
    <row r="4604" spans="1:24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 t="str">
        <f t="shared" si="71"/>
        <v/>
      </c>
      <c r="X4604" t="s">
        <v>11353</v>
      </c>
    </row>
    <row r="4605" spans="1:24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 t="str">
        <f t="shared" si="71"/>
        <v/>
      </c>
      <c r="X4605" t="s">
        <v>11356</v>
      </c>
    </row>
    <row r="4606" spans="1:24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 t="str">
        <f t="shared" si="71"/>
        <v/>
      </c>
      <c r="X4606" t="s">
        <v>11357</v>
      </c>
    </row>
    <row r="4607" spans="1:24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 t="str">
        <f t="shared" si="71"/>
        <v/>
      </c>
      <c r="X4607" t="s">
        <v>11358</v>
      </c>
    </row>
    <row r="4608" spans="1:24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 t="str">
        <f t="shared" si="71"/>
        <v/>
      </c>
      <c r="X4608" t="s">
        <v>11361</v>
      </c>
    </row>
    <row r="4609" spans="1:24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 t="str">
        <f t="shared" si="71"/>
        <v/>
      </c>
      <c r="X4609" t="s">
        <v>11362</v>
      </c>
    </row>
    <row r="4610" spans="1:24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 t="str">
        <f t="shared" si="71"/>
        <v/>
      </c>
      <c r="X4610" t="s">
        <v>11363</v>
      </c>
    </row>
    <row r="4611" spans="1:24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 t="str">
        <f t="shared" ref="V4611:V4674" si="72">IFERROR(YEAR(C4611),"")</f>
        <v/>
      </c>
      <c r="X4611" t="s">
        <v>11364</v>
      </c>
    </row>
    <row r="4612" spans="1:24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2017</v>
      </c>
      <c r="X4612" t="s">
        <v>11365</v>
      </c>
    </row>
    <row r="4613" spans="1:24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 t="str">
        <f t="shared" si="72"/>
        <v/>
      </c>
      <c r="X4613" t="s">
        <v>11366</v>
      </c>
    </row>
    <row r="4614" spans="1:24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 t="str">
        <f t="shared" si="72"/>
        <v/>
      </c>
      <c r="X4614" t="s">
        <v>11368</v>
      </c>
    </row>
    <row r="4615" spans="1:24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 t="str">
        <f t="shared" si="72"/>
        <v/>
      </c>
      <c r="X4615" t="s">
        <v>11369</v>
      </c>
    </row>
    <row r="4616" spans="1:24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 t="shared" si="72"/>
        <v>2016</v>
      </c>
      <c r="X4616" t="s">
        <v>11370</v>
      </c>
    </row>
    <row r="4617" spans="1:24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>
        <f t="shared" si="72"/>
        <v>2016</v>
      </c>
      <c r="X4617" t="s">
        <v>11371</v>
      </c>
    </row>
    <row r="4618" spans="1:24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2"/>
        <v>2015</v>
      </c>
      <c r="X4618" t="s">
        <v>11372</v>
      </c>
    </row>
    <row r="4619" spans="1:24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 t="str">
        <f t="shared" si="72"/>
        <v/>
      </c>
      <c r="X4619" t="s">
        <v>11373</v>
      </c>
    </row>
    <row r="4620" spans="1:24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 t="str">
        <f t="shared" si="72"/>
        <v/>
      </c>
      <c r="X4620" t="s">
        <v>11374</v>
      </c>
    </row>
    <row r="4621" spans="1:24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 t="str">
        <f t="shared" si="72"/>
        <v/>
      </c>
      <c r="X4621" t="s">
        <v>11375</v>
      </c>
    </row>
    <row r="4622" spans="1:24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 t="str">
        <f t="shared" si="72"/>
        <v/>
      </c>
      <c r="X4622" t="s">
        <v>11376</v>
      </c>
    </row>
    <row r="4623" spans="1:24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 t="shared" si="72"/>
        <v>2015</v>
      </c>
      <c r="X4623" t="s">
        <v>11377</v>
      </c>
    </row>
    <row r="4624" spans="1:24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72"/>
        <v>2017</v>
      </c>
      <c r="X4624" t="s">
        <v>11378</v>
      </c>
    </row>
    <row r="4625" spans="1:24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2"/>
        <v>2017</v>
      </c>
      <c r="X4625" t="s">
        <v>11379</v>
      </c>
    </row>
    <row r="4626" spans="1:24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 t="shared" si="72"/>
        <v>2017</v>
      </c>
      <c r="X4626" t="s">
        <v>11380</v>
      </c>
    </row>
    <row r="4627" spans="1:24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2"/>
        <v>2017</v>
      </c>
      <c r="X4627" t="s">
        <v>11382</v>
      </c>
    </row>
    <row r="4628" spans="1:24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 t="str">
        <f t="shared" si="72"/>
        <v/>
      </c>
      <c r="X4628" t="s">
        <v>11383</v>
      </c>
    </row>
    <row r="4629" spans="1:24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 t="str">
        <f t="shared" si="72"/>
        <v/>
      </c>
      <c r="X4629" t="s">
        <v>11385</v>
      </c>
    </row>
    <row r="4630" spans="1:24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 t="str">
        <f t="shared" si="72"/>
        <v/>
      </c>
      <c r="X4630" t="s">
        <v>11386</v>
      </c>
    </row>
    <row r="4631" spans="1:24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 t="str">
        <f t="shared" si="72"/>
        <v/>
      </c>
      <c r="X4631" t="s">
        <v>11387</v>
      </c>
    </row>
    <row r="4632" spans="1:24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 t="str">
        <f t="shared" si="72"/>
        <v/>
      </c>
      <c r="X4632" t="s">
        <v>11388</v>
      </c>
    </row>
    <row r="4633" spans="1:24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>
        <f t="shared" si="72"/>
        <v>2017</v>
      </c>
      <c r="X4633" t="s">
        <v>11389</v>
      </c>
    </row>
    <row r="4634" spans="1:24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>
        <f t="shared" si="72"/>
        <v>2017</v>
      </c>
      <c r="X4634" t="s">
        <v>11390</v>
      </c>
    </row>
    <row r="4635" spans="1:24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 t="str">
        <f t="shared" si="72"/>
        <v/>
      </c>
      <c r="X4635" t="s">
        <v>11391</v>
      </c>
    </row>
    <row r="4636" spans="1:24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 t="str">
        <f t="shared" si="72"/>
        <v/>
      </c>
      <c r="X4636" t="s">
        <v>11392</v>
      </c>
    </row>
    <row r="4637" spans="1:24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 t="shared" si="72"/>
        <v>2017</v>
      </c>
      <c r="X4637" t="s">
        <v>11393</v>
      </c>
    </row>
    <row r="4638" spans="1:24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 t="str">
        <f t="shared" si="72"/>
        <v/>
      </c>
      <c r="X4638" t="s">
        <v>11394</v>
      </c>
    </row>
    <row r="4639" spans="1:24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 t="str">
        <f t="shared" si="72"/>
        <v/>
      </c>
      <c r="X4639" t="s">
        <v>11395</v>
      </c>
    </row>
    <row r="4640" spans="1:24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 t="str">
        <f t="shared" si="72"/>
        <v/>
      </c>
      <c r="X4640" t="s">
        <v>11396</v>
      </c>
    </row>
    <row r="4641" spans="1:24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2016</v>
      </c>
      <c r="X4641" t="s">
        <v>11397</v>
      </c>
    </row>
    <row r="4642" spans="1:24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2016</v>
      </c>
      <c r="X4642" t="s">
        <v>11398</v>
      </c>
    </row>
    <row r="4643" spans="1:24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 t="str">
        <f t="shared" si="72"/>
        <v/>
      </c>
      <c r="X4643" t="s">
        <v>11399</v>
      </c>
    </row>
    <row r="4644" spans="1:24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 t="str">
        <f t="shared" si="72"/>
        <v/>
      </c>
      <c r="X4644" t="s">
        <v>11400</v>
      </c>
    </row>
    <row r="4645" spans="1:24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2015</v>
      </c>
      <c r="X4645" t="s">
        <v>11401</v>
      </c>
    </row>
    <row r="4646" spans="1:24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>
        <f t="shared" si="72"/>
        <v>2015</v>
      </c>
      <c r="X4646" t="s">
        <v>11402</v>
      </c>
    </row>
    <row r="4647" spans="1:24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72"/>
        <v>2016</v>
      </c>
      <c r="X4647" t="s">
        <v>11403</v>
      </c>
    </row>
    <row r="4648" spans="1:24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 t="str">
        <f t="shared" si="72"/>
        <v/>
      </c>
      <c r="X4648" t="s">
        <v>11404</v>
      </c>
    </row>
    <row r="4649" spans="1:24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 t="str">
        <f t="shared" si="72"/>
        <v/>
      </c>
      <c r="X4649" t="s">
        <v>11405</v>
      </c>
    </row>
    <row r="4650" spans="1:24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 t="str">
        <f t="shared" si="72"/>
        <v/>
      </c>
      <c r="X4650" t="s">
        <v>11406</v>
      </c>
    </row>
    <row r="4651" spans="1:24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 t="str">
        <f t="shared" si="72"/>
        <v/>
      </c>
      <c r="X4651" t="s">
        <v>11407</v>
      </c>
    </row>
    <row r="4652" spans="1:24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>
        <f t="shared" si="72"/>
        <v>2017</v>
      </c>
      <c r="X4652" t="s">
        <v>11409</v>
      </c>
    </row>
    <row r="4653" spans="1:24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2017</v>
      </c>
      <c r="X4653" t="s">
        <v>11410</v>
      </c>
    </row>
    <row r="4654" spans="1:24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 t="str">
        <f t="shared" si="72"/>
        <v/>
      </c>
      <c r="X4654" t="s">
        <v>11411</v>
      </c>
    </row>
    <row r="4655" spans="1:24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 t="str">
        <f t="shared" si="72"/>
        <v/>
      </c>
      <c r="X4655" t="s">
        <v>11412</v>
      </c>
    </row>
    <row r="4656" spans="1:24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 t="str">
        <f t="shared" si="72"/>
        <v/>
      </c>
      <c r="X4656" t="s">
        <v>11413</v>
      </c>
    </row>
    <row r="4657" spans="1:24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2"/>
        <v>2014</v>
      </c>
      <c r="X4657" t="s">
        <v>11414</v>
      </c>
    </row>
    <row r="4658" spans="1:24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2"/>
        <v>2015</v>
      </c>
      <c r="X4658" t="s">
        <v>11415</v>
      </c>
    </row>
    <row r="4659" spans="1:24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2015</v>
      </c>
      <c r="X4659" t="s">
        <v>11416</v>
      </c>
    </row>
    <row r="4660" spans="1:24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 t="shared" si="72"/>
        <v>2015</v>
      </c>
      <c r="X4660" t="s">
        <v>11417</v>
      </c>
    </row>
    <row r="4661" spans="1:24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 t="shared" si="72"/>
        <v>2015</v>
      </c>
      <c r="X4661" t="s">
        <v>11418</v>
      </c>
    </row>
    <row r="4662" spans="1:24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72"/>
        <v>2015</v>
      </c>
      <c r="X4662" t="s">
        <v>11421</v>
      </c>
    </row>
    <row r="4663" spans="1:24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72"/>
        <v>2015</v>
      </c>
      <c r="X4663" t="s">
        <v>11422</v>
      </c>
    </row>
    <row r="4664" spans="1:24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72"/>
        <v>2015</v>
      </c>
      <c r="X4664" t="s">
        <v>11423</v>
      </c>
    </row>
    <row r="4665" spans="1:24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 t="str">
        <f t="shared" si="72"/>
        <v/>
      </c>
      <c r="X4665" t="s">
        <v>11424</v>
      </c>
    </row>
    <row r="4666" spans="1:24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 t="str">
        <f t="shared" si="72"/>
        <v/>
      </c>
      <c r="X4666" t="s">
        <v>11425</v>
      </c>
    </row>
    <row r="4667" spans="1:24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 t="str">
        <f t="shared" si="72"/>
        <v/>
      </c>
      <c r="X4667" t="s">
        <v>11426</v>
      </c>
    </row>
    <row r="4668" spans="1:24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 t="shared" si="72"/>
        <v>2016</v>
      </c>
      <c r="X4668" t="s">
        <v>11427</v>
      </c>
    </row>
    <row r="4669" spans="1:24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 t="shared" si="72"/>
        <v>2016</v>
      </c>
      <c r="X4669" t="s">
        <v>11428</v>
      </c>
    </row>
    <row r="4670" spans="1:24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>
        <f t="shared" si="72"/>
        <v>2017</v>
      </c>
      <c r="X4670" t="s">
        <v>11429</v>
      </c>
    </row>
    <row r="4671" spans="1:24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72"/>
        <v>2017</v>
      </c>
      <c r="X4671" t="s">
        <v>11430</v>
      </c>
    </row>
    <row r="4672" spans="1:24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>
        <f t="shared" si="72"/>
        <v>2017</v>
      </c>
      <c r="X4672" t="s">
        <v>11431</v>
      </c>
    </row>
    <row r="4673" spans="1:24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 t="str">
        <f t="shared" si="72"/>
        <v/>
      </c>
      <c r="X4673" t="s">
        <v>11432</v>
      </c>
    </row>
    <row r="4674" spans="1:24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 t="str">
        <f t="shared" si="72"/>
        <v/>
      </c>
      <c r="X4674" t="s">
        <v>11433</v>
      </c>
    </row>
    <row r="4675" spans="1:24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 t="str">
        <f t="shared" ref="V4675:V4738" si="73">IFERROR(YEAR(C4675),"")</f>
        <v/>
      </c>
      <c r="X4675" t="s">
        <v>11434</v>
      </c>
    </row>
    <row r="4676" spans="1:24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 t="str">
        <f t="shared" si="73"/>
        <v/>
      </c>
      <c r="X4676" t="s">
        <v>11435</v>
      </c>
    </row>
    <row r="4677" spans="1:24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 t="str">
        <f t="shared" si="73"/>
        <v/>
      </c>
      <c r="X4677" t="s">
        <v>11436</v>
      </c>
    </row>
    <row r="4678" spans="1:24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 t="str">
        <f t="shared" si="73"/>
        <v/>
      </c>
      <c r="X4678" t="s">
        <v>11437</v>
      </c>
    </row>
    <row r="4679" spans="1:24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 t="str">
        <f t="shared" si="73"/>
        <v/>
      </c>
      <c r="X4679" t="s">
        <v>11438</v>
      </c>
    </row>
    <row r="4680" spans="1:24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 t="str">
        <f t="shared" si="73"/>
        <v/>
      </c>
      <c r="X4680" t="s">
        <v>11439</v>
      </c>
    </row>
    <row r="4681" spans="1:24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 t="str">
        <f t="shared" si="73"/>
        <v/>
      </c>
      <c r="X4681" t="s">
        <v>11440</v>
      </c>
    </row>
    <row r="4682" spans="1:24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 t="str">
        <f t="shared" si="73"/>
        <v/>
      </c>
      <c r="X4682" t="s">
        <v>11441</v>
      </c>
    </row>
    <row r="4683" spans="1:24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 t="str">
        <f t="shared" si="73"/>
        <v/>
      </c>
      <c r="X4683" t="s">
        <v>11442</v>
      </c>
    </row>
    <row r="4684" spans="1:24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2016</v>
      </c>
      <c r="X4684" t="s">
        <v>11443</v>
      </c>
    </row>
    <row r="4685" spans="1:24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 t="str">
        <f t="shared" si="73"/>
        <v/>
      </c>
      <c r="X4685" t="s">
        <v>11444</v>
      </c>
    </row>
    <row r="4686" spans="1:24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 t="str">
        <f t="shared" si="73"/>
        <v/>
      </c>
      <c r="X4686" t="s">
        <v>11445</v>
      </c>
    </row>
    <row r="4687" spans="1:24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 t="str">
        <f t="shared" si="73"/>
        <v/>
      </c>
      <c r="X4687" t="s">
        <v>11446</v>
      </c>
    </row>
    <row r="4688" spans="1:24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 t="str">
        <f t="shared" si="73"/>
        <v/>
      </c>
      <c r="X4688" t="s">
        <v>11447</v>
      </c>
    </row>
    <row r="4689" spans="1:24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 t="str">
        <f t="shared" si="73"/>
        <v/>
      </c>
      <c r="X4689" t="s">
        <v>11449</v>
      </c>
    </row>
    <row r="4690" spans="1:24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 t="str">
        <f t="shared" si="73"/>
        <v/>
      </c>
      <c r="X4690" t="s">
        <v>11450</v>
      </c>
    </row>
    <row r="4691" spans="1:24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 t="str">
        <f t="shared" si="73"/>
        <v/>
      </c>
      <c r="X4691" t="s">
        <v>11453</v>
      </c>
    </row>
    <row r="4692" spans="1:24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 t="str">
        <f t="shared" si="73"/>
        <v/>
      </c>
      <c r="X4692" t="s">
        <v>11454</v>
      </c>
    </row>
    <row r="4693" spans="1:24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 t="str">
        <f t="shared" si="73"/>
        <v/>
      </c>
      <c r="X4693" t="s">
        <v>11455</v>
      </c>
    </row>
    <row r="4694" spans="1:24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 t="str">
        <f t="shared" si="73"/>
        <v/>
      </c>
      <c r="X4694" t="s">
        <v>11456</v>
      </c>
    </row>
    <row r="4695" spans="1:24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 t="str">
        <f t="shared" si="73"/>
        <v/>
      </c>
      <c r="X4695" t="s">
        <v>11457</v>
      </c>
    </row>
    <row r="4696" spans="1:24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 t="str">
        <f t="shared" si="73"/>
        <v/>
      </c>
      <c r="X4696" t="s">
        <v>11458</v>
      </c>
    </row>
    <row r="4697" spans="1:24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 t="str">
        <f t="shared" si="73"/>
        <v/>
      </c>
      <c r="X4697" t="s">
        <v>11459</v>
      </c>
    </row>
    <row r="4698" spans="1:24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 t="str">
        <f t="shared" si="73"/>
        <v/>
      </c>
      <c r="X4698" t="s">
        <v>11460</v>
      </c>
    </row>
    <row r="4699" spans="1:24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 t="str">
        <f t="shared" si="73"/>
        <v/>
      </c>
      <c r="X4699" t="s">
        <v>11461</v>
      </c>
    </row>
    <row r="4700" spans="1:24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 t="str">
        <f t="shared" si="73"/>
        <v/>
      </c>
      <c r="X4700" t="s">
        <v>11465</v>
      </c>
    </row>
    <row r="4701" spans="1:24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3"/>
        <v>2017</v>
      </c>
      <c r="X4701" t="s">
        <v>11466</v>
      </c>
    </row>
    <row r="4702" spans="1:24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73"/>
        <v>2017</v>
      </c>
      <c r="X4702" t="s">
        <v>11467</v>
      </c>
    </row>
    <row r="4703" spans="1:24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 t="shared" si="73"/>
        <v>2017</v>
      </c>
      <c r="X4703" t="s">
        <v>11468</v>
      </c>
    </row>
    <row r="4704" spans="1:24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73"/>
        <v>2017</v>
      </c>
      <c r="X4704" t="s">
        <v>11469</v>
      </c>
    </row>
    <row r="4705" spans="1:24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 t="str">
        <f t="shared" si="73"/>
        <v/>
      </c>
      <c r="X4705" t="s">
        <v>11470</v>
      </c>
    </row>
    <row r="4706" spans="1:24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 t="str">
        <f t="shared" si="73"/>
        <v/>
      </c>
      <c r="X4706" t="s">
        <v>11471</v>
      </c>
    </row>
    <row r="4707" spans="1:24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 t="str">
        <f t="shared" si="73"/>
        <v/>
      </c>
      <c r="X4707" t="s">
        <v>11472</v>
      </c>
    </row>
    <row r="4708" spans="1:24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 t="str">
        <f t="shared" si="73"/>
        <v/>
      </c>
      <c r="X4708" t="s">
        <v>11473</v>
      </c>
    </row>
    <row r="4709" spans="1:24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 t="str">
        <f t="shared" si="73"/>
        <v/>
      </c>
      <c r="X4709" t="s">
        <v>11474</v>
      </c>
    </row>
    <row r="4710" spans="1:24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 t="str">
        <f t="shared" si="73"/>
        <v/>
      </c>
      <c r="X4710" t="s">
        <v>11475</v>
      </c>
    </row>
    <row r="4711" spans="1:24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 t="str">
        <f t="shared" si="73"/>
        <v/>
      </c>
      <c r="X4711" t="s">
        <v>11476</v>
      </c>
    </row>
    <row r="4712" spans="1:24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 t="str">
        <f t="shared" si="73"/>
        <v/>
      </c>
      <c r="X4712" t="s">
        <v>11478</v>
      </c>
    </row>
    <row r="4713" spans="1:24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 t="str">
        <f t="shared" si="73"/>
        <v/>
      </c>
      <c r="X4713" t="s">
        <v>11479</v>
      </c>
    </row>
    <row r="4714" spans="1:24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 t="str">
        <f t="shared" si="73"/>
        <v/>
      </c>
      <c r="X4714" t="s">
        <v>11480</v>
      </c>
    </row>
    <row r="4715" spans="1:24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 t="str">
        <f t="shared" si="73"/>
        <v/>
      </c>
      <c r="X4715" t="s">
        <v>11481</v>
      </c>
    </row>
    <row r="4716" spans="1:24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 t="str">
        <f t="shared" si="73"/>
        <v/>
      </c>
      <c r="X4716" t="s">
        <v>11482</v>
      </c>
    </row>
    <row r="4717" spans="1:24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>
        <f t="shared" si="73"/>
        <v>2015</v>
      </c>
      <c r="X4717" t="s">
        <v>11483</v>
      </c>
    </row>
    <row r="4718" spans="1:24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 t="shared" si="73"/>
        <v>2017</v>
      </c>
      <c r="X4718" t="s">
        <v>11484</v>
      </c>
    </row>
    <row r="4719" spans="1:24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3"/>
        <v>2015</v>
      </c>
      <c r="X4719" t="s">
        <v>11485</v>
      </c>
    </row>
    <row r="4720" spans="1:24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>
        <f t="shared" si="73"/>
        <v>2015</v>
      </c>
      <c r="X4720" t="s">
        <v>11486</v>
      </c>
    </row>
    <row r="4721" spans="1:24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 t="str">
        <f t="shared" si="73"/>
        <v/>
      </c>
      <c r="X4721" t="s">
        <v>11487</v>
      </c>
    </row>
    <row r="4722" spans="1:24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 t="str">
        <f t="shared" si="73"/>
        <v/>
      </c>
      <c r="X4722" t="s">
        <v>11488</v>
      </c>
    </row>
    <row r="4723" spans="1:24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2014</v>
      </c>
      <c r="X4723" t="s">
        <v>11489</v>
      </c>
    </row>
    <row r="4724" spans="1:24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2017</v>
      </c>
      <c r="X4724" t="s">
        <v>11490</v>
      </c>
    </row>
    <row r="4725" spans="1:24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 t="str">
        <f t="shared" si="73"/>
        <v/>
      </c>
      <c r="X4725" t="s">
        <v>11491</v>
      </c>
    </row>
    <row r="4726" spans="1:24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73"/>
        <v>2016</v>
      </c>
      <c r="X4726" t="s">
        <v>11492</v>
      </c>
    </row>
    <row r="4727" spans="1:24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3"/>
        <v>2016</v>
      </c>
      <c r="X4727" t="s">
        <v>11495</v>
      </c>
    </row>
    <row r="4728" spans="1:24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 t="str">
        <f t="shared" si="73"/>
        <v/>
      </c>
      <c r="X4728" t="s">
        <v>11496</v>
      </c>
    </row>
    <row r="4729" spans="1:24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 t="str">
        <f t="shared" si="73"/>
        <v/>
      </c>
      <c r="X4729" t="s">
        <v>11497</v>
      </c>
    </row>
    <row r="4730" spans="1:24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3"/>
        <v>2014</v>
      </c>
      <c r="X4730" t="s">
        <v>11498</v>
      </c>
    </row>
    <row r="4731" spans="1:24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 t="str">
        <f t="shared" si="73"/>
        <v/>
      </c>
      <c r="X4731" t="s">
        <v>11499</v>
      </c>
    </row>
    <row r="4732" spans="1:24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 t="str">
        <f t="shared" si="73"/>
        <v/>
      </c>
      <c r="X4732" t="s">
        <v>11500</v>
      </c>
    </row>
    <row r="4733" spans="1:24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 t="str">
        <f t="shared" si="73"/>
        <v/>
      </c>
      <c r="X4733" t="s">
        <v>11501</v>
      </c>
    </row>
    <row r="4734" spans="1:24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 t="str">
        <f t="shared" si="73"/>
        <v/>
      </c>
      <c r="X4734" t="s">
        <v>11502</v>
      </c>
    </row>
    <row r="4735" spans="1:24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 t="str">
        <f t="shared" si="73"/>
        <v/>
      </c>
      <c r="X4735" t="s">
        <v>11503</v>
      </c>
    </row>
    <row r="4736" spans="1:24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3"/>
        <v>2016</v>
      </c>
      <c r="X4736" t="s">
        <v>11504</v>
      </c>
    </row>
    <row r="4737" spans="1:24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 t="str">
        <f t="shared" si="73"/>
        <v/>
      </c>
      <c r="X4737" t="s">
        <v>11507</v>
      </c>
    </row>
    <row r="4738" spans="1:24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 t="str">
        <f t="shared" si="73"/>
        <v/>
      </c>
      <c r="X4738" t="s">
        <v>11510</v>
      </c>
    </row>
    <row r="4739" spans="1:24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 t="str">
        <f t="shared" ref="V4739:V4802" si="74">IFERROR(YEAR(C4739),"")</f>
        <v/>
      </c>
      <c r="X4739" t="s">
        <v>11511</v>
      </c>
    </row>
    <row r="4740" spans="1:24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 t="str">
        <f t="shared" si="74"/>
        <v/>
      </c>
      <c r="X4740" t="s">
        <v>11512</v>
      </c>
    </row>
    <row r="4741" spans="1:24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 t="str">
        <f t="shared" si="74"/>
        <v/>
      </c>
      <c r="X4741" t="s">
        <v>11513</v>
      </c>
    </row>
    <row r="4742" spans="1:24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2017</v>
      </c>
      <c r="X4742" t="s">
        <v>11514</v>
      </c>
    </row>
    <row r="4743" spans="1:24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4"/>
        <v>2017</v>
      </c>
      <c r="X4743" t="s">
        <v>11515</v>
      </c>
    </row>
    <row r="4744" spans="1:24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 t="shared" si="74"/>
        <v>2017</v>
      </c>
      <c r="X4744" t="s">
        <v>11516</v>
      </c>
    </row>
    <row r="4745" spans="1:24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>
        <f t="shared" si="74"/>
        <v>2017</v>
      </c>
      <c r="X4745" t="s">
        <v>11517</v>
      </c>
    </row>
    <row r="4746" spans="1:24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 t="shared" si="74"/>
        <v>2017</v>
      </c>
      <c r="X4746" t="s">
        <v>11518</v>
      </c>
    </row>
    <row r="4747" spans="1:24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2017</v>
      </c>
      <c r="X4747" t="s">
        <v>11519</v>
      </c>
    </row>
    <row r="4748" spans="1:24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4"/>
        <v>2017</v>
      </c>
      <c r="X4748" t="s">
        <v>11521</v>
      </c>
    </row>
    <row r="4749" spans="1:24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>
        <f t="shared" si="74"/>
        <v>2016</v>
      </c>
      <c r="X4749" t="s">
        <v>11522</v>
      </c>
    </row>
    <row r="4750" spans="1:24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>
        <f t="shared" si="74"/>
        <v>2016</v>
      </c>
      <c r="X4750" t="s">
        <v>11523</v>
      </c>
    </row>
    <row r="4751" spans="1:24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 t="str">
        <f t="shared" si="74"/>
        <v/>
      </c>
      <c r="X4751" t="s">
        <v>11524</v>
      </c>
    </row>
    <row r="4752" spans="1:24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>
        <f t="shared" si="74"/>
        <v>2016</v>
      </c>
      <c r="X4752" t="s">
        <v>11525</v>
      </c>
    </row>
    <row r="4753" spans="1:24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 t="shared" si="74"/>
        <v>2016</v>
      </c>
      <c r="X4753" t="s">
        <v>11526</v>
      </c>
    </row>
    <row r="4754" spans="1:24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 t="str">
        <f t="shared" si="74"/>
        <v/>
      </c>
      <c r="X4754" t="s">
        <v>11527</v>
      </c>
    </row>
    <row r="4755" spans="1:24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4"/>
        <v>2015</v>
      </c>
      <c r="X4755" t="s">
        <v>11528</v>
      </c>
    </row>
    <row r="4756" spans="1:24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74"/>
        <v>2017</v>
      </c>
      <c r="X4756" t="s">
        <v>11529</v>
      </c>
    </row>
    <row r="4757" spans="1:24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4"/>
        <v>2017</v>
      </c>
      <c r="X4757" t="s">
        <v>11530</v>
      </c>
    </row>
    <row r="4758" spans="1:24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 t="str">
        <f t="shared" si="74"/>
        <v/>
      </c>
      <c r="X4758" t="s">
        <v>11531</v>
      </c>
    </row>
    <row r="4759" spans="1:24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 t="str">
        <f t="shared" si="74"/>
        <v/>
      </c>
      <c r="X4759" t="s">
        <v>11532</v>
      </c>
    </row>
    <row r="4760" spans="1:24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 t="shared" si="74"/>
        <v>2014</v>
      </c>
      <c r="X4760" t="s">
        <v>11533</v>
      </c>
    </row>
    <row r="4761" spans="1:24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2014</v>
      </c>
      <c r="X4761" t="s">
        <v>11534</v>
      </c>
    </row>
    <row r="4762" spans="1:24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4"/>
        <v>2014</v>
      </c>
      <c r="X4762" t="s">
        <v>11535</v>
      </c>
    </row>
    <row r="4763" spans="1:24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 t="str">
        <f t="shared" si="74"/>
        <v/>
      </c>
      <c r="X4763" t="s">
        <v>11536</v>
      </c>
    </row>
    <row r="4764" spans="1:24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 t="str">
        <f t="shared" si="74"/>
        <v/>
      </c>
      <c r="X4764" t="s">
        <v>11537</v>
      </c>
    </row>
    <row r="4765" spans="1:24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 t="str">
        <f t="shared" si="74"/>
        <v/>
      </c>
      <c r="X4765" t="s">
        <v>11538</v>
      </c>
    </row>
    <row r="4766" spans="1:24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 t="str">
        <f t="shared" si="74"/>
        <v/>
      </c>
      <c r="X4766" t="s">
        <v>11539</v>
      </c>
    </row>
    <row r="4767" spans="1:24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 t="str">
        <f t="shared" si="74"/>
        <v/>
      </c>
      <c r="X4767" t="s">
        <v>11540</v>
      </c>
    </row>
    <row r="4768" spans="1:24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 t="shared" si="74"/>
        <v>2015</v>
      </c>
      <c r="X4768" t="s">
        <v>11541</v>
      </c>
    </row>
    <row r="4769" spans="1:24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>
        <f t="shared" si="74"/>
        <v>2015</v>
      </c>
      <c r="X4769" t="s">
        <v>11542</v>
      </c>
    </row>
    <row r="4770" spans="1:24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4"/>
        <v>2017</v>
      </c>
      <c r="X4770" t="s">
        <v>11543</v>
      </c>
    </row>
    <row r="4771" spans="1:24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 t="str">
        <f t="shared" si="74"/>
        <v/>
      </c>
      <c r="X4771" t="s">
        <v>11544</v>
      </c>
    </row>
    <row r="4772" spans="1:24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 t="str">
        <f t="shared" si="74"/>
        <v/>
      </c>
      <c r="X4772" t="s">
        <v>11546</v>
      </c>
    </row>
    <row r="4773" spans="1:24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 t="str">
        <f t="shared" si="74"/>
        <v/>
      </c>
      <c r="X4773" t="s">
        <v>11547</v>
      </c>
    </row>
    <row r="4774" spans="1:24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 t="str">
        <f t="shared" si="74"/>
        <v/>
      </c>
      <c r="X4774" t="s">
        <v>11548</v>
      </c>
    </row>
    <row r="4775" spans="1:24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 t="str">
        <f t="shared" si="74"/>
        <v/>
      </c>
      <c r="X4775" t="s">
        <v>11549</v>
      </c>
    </row>
    <row r="4776" spans="1:24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 t="str">
        <f t="shared" si="74"/>
        <v/>
      </c>
      <c r="X4776" t="s">
        <v>11552</v>
      </c>
    </row>
    <row r="4777" spans="1:24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 t="str">
        <f t="shared" si="74"/>
        <v/>
      </c>
      <c r="X4777" t="s">
        <v>11553</v>
      </c>
    </row>
    <row r="4778" spans="1:24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 t="str">
        <f t="shared" si="74"/>
        <v/>
      </c>
      <c r="X4778" t="s">
        <v>11554</v>
      </c>
    </row>
    <row r="4779" spans="1:24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 t="str">
        <f t="shared" si="74"/>
        <v/>
      </c>
      <c r="X4779" t="s">
        <v>11555</v>
      </c>
    </row>
    <row r="4780" spans="1:24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 t="shared" si="74"/>
        <v>2017</v>
      </c>
      <c r="X4780" t="s">
        <v>11556</v>
      </c>
    </row>
    <row r="4781" spans="1:24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 t="shared" si="74"/>
        <v>2014</v>
      </c>
      <c r="X4781" t="s">
        <v>11557</v>
      </c>
    </row>
    <row r="4782" spans="1:24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>
        <f t="shared" si="74"/>
        <v>2014</v>
      </c>
      <c r="X4782" t="s">
        <v>11558</v>
      </c>
    </row>
    <row r="4783" spans="1:24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>
        <f t="shared" si="74"/>
        <v>2014</v>
      </c>
      <c r="X4783" t="s">
        <v>11559</v>
      </c>
    </row>
    <row r="4784" spans="1:24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 t="shared" si="74"/>
        <v>2014</v>
      </c>
      <c r="X4784" t="s">
        <v>11560</v>
      </c>
    </row>
    <row r="4785" spans="1:24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 t="str">
        <f t="shared" si="74"/>
        <v/>
      </c>
      <c r="X4785" t="s">
        <v>11561</v>
      </c>
    </row>
    <row r="4786" spans="1:24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>
        <f t="shared" si="74"/>
        <v>2015</v>
      </c>
      <c r="X4786" t="s">
        <v>11562</v>
      </c>
    </row>
    <row r="4787" spans="1:24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74"/>
        <v>2015</v>
      </c>
      <c r="X4787" t="s">
        <v>11563</v>
      </c>
    </row>
    <row r="4788" spans="1:24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4"/>
        <v>2015</v>
      </c>
      <c r="X4788" t="s">
        <v>11564</v>
      </c>
    </row>
    <row r="4789" spans="1:24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>
        <f t="shared" si="74"/>
        <v>2015</v>
      </c>
      <c r="X4789" t="s">
        <v>11565</v>
      </c>
    </row>
    <row r="4790" spans="1:24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4"/>
        <v>2015</v>
      </c>
      <c r="X4790" t="s">
        <v>11566</v>
      </c>
    </row>
    <row r="4791" spans="1:24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>
        <f t="shared" si="74"/>
        <v>2015</v>
      </c>
      <c r="X4791" t="s">
        <v>11567</v>
      </c>
    </row>
    <row r="4792" spans="1:24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>
        <f t="shared" si="74"/>
        <v>2015</v>
      </c>
      <c r="X4792" t="s">
        <v>11568</v>
      </c>
    </row>
    <row r="4793" spans="1:24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4"/>
        <v>2015</v>
      </c>
      <c r="X4793" t="s">
        <v>11569</v>
      </c>
    </row>
    <row r="4794" spans="1:24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 t="shared" si="74"/>
        <v>2015</v>
      </c>
      <c r="X4794" t="s">
        <v>11570</v>
      </c>
    </row>
    <row r="4795" spans="1:24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 t="str">
        <f t="shared" si="74"/>
        <v/>
      </c>
      <c r="X4795" t="s">
        <v>11571</v>
      </c>
    </row>
    <row r="4796" spans="1:24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 t="str">
        <f t="shared" si="74"/>
        <v/>
      </c>
      <c r="X4796" t="s">
        <v>11576</v>
      </c>
    </row>
    <row r="4797" spans="1:24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 t="str">
        <f t="shared" si="74"/>
        <v/>
      </c>
      <c r="X4797" t="s">
        <v>11577</v>
      </c>
    </row>
    <row r="4798" spans="1:24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 t="str">
        <f t="shared" si="74"/>
        <v/>
      </c>
      <c r="X4798" t="s">
        <v>11578</v>
      </c>
    </row>
    <row r="4799" spans="1:24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 t="str">
        <f t="shared" si="74"/>
        <v/>
      </c>
      <c r="X4799" t="s">
        <v>11579</v>
      </c>
    </row>
    <row r="4800" spans="1:24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 t="str">
        <f t="shared" si="74"/>
        <v/>
      </c>
      <c r="X4800" t="s">
        <v>11580</v>
      </c>
    </row>
    <row r="4801" spans="1:24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 t="str">
        <f t="shared" si="74"/>
        <v/>
      </c>
      <c r="X4801" t="s">
        <v>11581</v>
      </c>
    </row>
    <row r="4802" spans="1:24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 t="str">
        <f t="shared" si="74"/>
        <v/>
      </c>
      <c r="X4802" t="s">
        <v>11582</v>
      </c>
    </row>
    <row r="4803" spans="1:24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 t="str">
        <f t="shared" ref="V4803:V4866" si="75">IFERROR(YEAR(C4803),"")</f>
        <v/>
      </c>
      <c r="X4803" t="s">
        <v>11583</v>
      </c>
    </row>
    <row r="4804" spans="1:24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 t="str">
        <f t="shared" si="75"/>
        <v/>
      </c>
      <c r="X4804" t="s">
        <v>11584</v>
      </c>
    </row>
    <row r="4805" spans="1:24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 t="str">
        <f t="shared" si="75"/>
        <v/>
      </c>
      <c r="X4805" t="s">
        <v>11585</v>
      </c>
    </row>
    <row r="4806" spans="1:24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 t="str">
        <f t="shared" si="75"/>
        <v/>
      </c>
      <c r="X4806" t="s">
        <v>11586</v>
      </c>
    </row>
    <row r="4807" spans="1:24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 t="str">
        <f t="shared" si="75"/>
        <v/>
      </c>
      <c r="X4807" t="s">
        <v>11587</v>
      </c>
    </row>
    <row r="4808" spans="1:24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 t="str">
        <f t="shared" si="75"/>
        <v/>
      </c>
      <c r="X4808" t="s">
        <v>11588</v>
      </c>
    </row>
    <row r="4809" spans="1:24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 t="str">
        <f t="shared" si="75"/>
        <v/>
      </c>
      <c r="X4809" t="s">
        <v>11589</v>
      </c>
    </row>
    <row r="4810" spans="1:24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 t="str">
        <f t="shared" si="75"/>
        <v/>
      </c>
      <c r="X4810" t="s">
        <v>11590</v>
      </c>
    </row>
    <row r="4811" spans="1:24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 t="str">
        <f t="shared" si="75"/>
        <v/>
      </c>
      <c r="X4811" t="s">
        <v>11591</v>
      </c>
    </row>
    <row r="4812" spans="1:24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 t="str">
        <f t="shared" si="75"/>
        <v/>
      </c>
      <c r="X4812" t="s">
        <v>11592</v>
      </c>
    </row>
    <row r="4813" spans="1:24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 t="str">
        <f t="shared" si="75"/>
        <v/>
      </c>
      <c r="X4813" t="s">
        <v>11593</v>
      </c>
    </row>
    <row r="4814" spans="1:24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 t="str">
        <f t="shared" si="75"/>
        <v/>
      </c>
      <c r="X4814" t="s">
        <v>11594</v>
      </c>
    </row>
    <row r="4815" spans="1:24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 t="str">
        <f t="shared" si="75"/>
        <v/>
      </c>
      <c r="X4815" t="s">
        <v>11595</v>
      </c>
    </row>
    <row r="4816" spans="1:24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2016</v>
      </c>
      <c r="X4816" t="s">
        <v>11596</v>
      </c>
    </row>
    <row r="4817" spans="1:24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 t="str">
        <f t="shared" si="75"/>
        <v/>
      </c>
      <c r="X4817" t="s">
        <v>11597</v>
      </c>
    </row>
    <row r="4818" spans="1:24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 t="str">
        <f t="shared" si="75"/>
        <v/>
      </c>
      <c r="X4818" t="s">
        <v>11598</v>
      </c>
    </row>
    <row r="4819" spans="1:24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 t="str">
        <f t="shared" si="75"/>
        <v/>
      </c>
      <c r="X4819" t="s">
        <v>11599</v>
      </c>
    </row>
    <row r="4820" spans="1:24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 t="str">
        <f t="shared" si="75"/>
        <v/>
      </c>
      <c r="X4820" t="s">
        <v>11600</v>
      </c>
    </row>
    <row r="4821" spans="1:24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2017</v>
      </c>
      <c r="X4821" t="s">
        <v>11603</v>
      </c>
    </row>
    <row r="4822" spans="1:24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75"/>
        <v>2015</v>
      </c>
      <c r="X4822" t="s">
        <v>11604</v>
      </c>
    </row>
    <row r="4823" spans="1:24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>
        <f t="shared" si="75"/>
        <v>2015</v>
      </c>
      <c r="X4823" t="s">
        <v>11605</v>
      </c>
    </row>
    <row r="4824" spans="1:24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75"/>
        <v>2016</v>
      </c>
      <c r="X4824" t="s">
        <v>11606</v>
      </c>
    </row>
    <row r="4825" spans="1:24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 t="str">
        <f t="shared" si="75"/>
        <v/>
      </c>
      <c r="X4825" t="s">
        <v>11607</v>
      </c>
    </row>
    <row r="4826" spans="1:24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 t="str">
        <f t="shared" si="75"/>
        <v/>
      </c>
      <c r="X4826" t="s">
        <v>11608</v>
      </c>
    </row>
    <row r="4827" spans="1:24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 t="str">
        <f t="shared" si="75"/>
        <v/>
      </c>
      <c r="X4827" t="s">
        <v>11609</v>
      </c>
    </row>
    <row r="4828" spans="1:24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2017</v>
      </c>
      <c r="X4828" t="s">
        <v>11610</v>
      </c>
    </row>
    <row r="4829" spans="1:24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 t="shared" si="75"/>
        <v>2014</v>
      </c>
      <c r="X4829" t="s">
        <v>11611</v>
      </c>
    </row>
    <row r="4830" spans="1:24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 t="shared" si="75"/>
        <v>2014</v>
      </c>
      <c r="X4830" t="s">
        <v>11612</v>
      </c>
    </row>
    <row r="4831" spans="1:24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 t="str">
        <f t="shared" si="75"/>
        <v/>
      </c>
      <c r="X4831" t="s">
        <v>11613</v>
      </c>
    </row>
    <row r="4832" spans="1:24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>
        <f t="shared" si="75"/>
        <v>2014</v>
      </c>
      <c r="X4832" t="s">
        <v>11614</v>
      </c>
    </row>
    <row r="4833" spans="1:24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5"/>
        <v>2014</v>
      </c>
      <c r="X4833" t="s">
        <v>11615</v>
      </c>
    </row>
    <row r="4834" spans="1:24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>
        <f t="shared" si="75"/>
        <v>2014</v>
      </c>
      <c r="X4834" t="s">
        <v>11616</v>
      </c>
    </row>
    <row r="4835" spans="1:24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2014</v>
      </c>
      <c r="X4835" t="s">
        <v>11617</v>
      </c>
    </row>
    <row r="4836" spans="1:24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 t="shared" si="75"/>
        <v>2017</v>
      </c>
      <c r="X4836" t="s">
        <v>11618</v>
      </c>
    </row>
    <row r="4837" spans="1:24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>
        <f t="shared" si="75"/>
        <v>2017</v>
      </c>
      <c r="X4837" t="s">
        <v>11619</v>
      </c>
    </row>
    <row r="4838" spans="1:24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 t="shared" si="75"/>
        <v>2017</v>
      </c>
      <c r="X4838" t="s">
        <v>11620</v>
      </c>
    </row>
    <row r="4839" spans="1:24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 t="shared" si="75"/>
        <v>2017</v>
      </c>
      <c r="X4839" t="s">
        <v>11621</v>
      </c>
    </row>
    <row r="4840" spans="1:24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>
        <f t="shared" si="75"/>
        <v>2017</v>
      </c>
      <c r="X4840" t="s">
        <v>11622</v>
      </c>
    </row>
    <row r="4841" spans="1:24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75"/>
        <v>2017</v>
      </c>
      <c r="X4841" t="s">
        <v>11623</v>
      </c>
    </row>
    <row r="4842" spans="1:24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 t="str">
        <f t="shared" si="75"/>
        <v/>
      </c>
      <c r="X4842" t="s">
        <v>11624</v>
      </c>
    </row>
    <row r="4843" spans="1:24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 t="str">
        <f t="shared" si="75"/>
        <v/>
      </c>
      <c r="X4843" t="s">
        <v>11626</v>
      </c>
    </row>
    <row r="4844" spans="1:24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 t="str">
        <f t="shared" si="75"/>
        <v/>
      </c>
      <c r="X4844" t="s">
        <v>11627</v>
      </c>
    </row>
    <row r="4845" spans="1:24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 t="shared" si="75"/>
        <v>2016</v>
      </c>
      <c r="X4845" t="s">
        <v>11628</v>
      </c>
    </row>
    <row r="4846" spans="1:24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5"/>
        <v>2014</v>
      </c>
      <c r="X4846" t="s">
        <v>11629</v>
      </c>
    </row>
    <row r="4847" spans="1:24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 t="str">
        <f t="shared" si="75"/>
        <v/>
      </c>
      <c r="X4847" t="s">
        <v>11630</v>
      </c>
    </row>
    <row r="4848" spans="1:24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 t="str">
        <f t="shared" si="75"/>
        <v/>
      </c>
      <c r="X4848" t="s">
        <v>11631</v>
      </c>
    </row>
    <row r="4849" spans="1:24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 t="str">
        <f t="shared" si="75"/>
        <v/>
      </c>
      <c r="X4849" t="s">
        <v>11632</v>
      </c>
    </row>
    <row r="4850" spans="1:24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 t="str">
        <f t="shared" si="75"/>
        <v/>
      </c>
      <c r="X4850" t="s">
        <v>11633</v>
      </c>
    </row>
    <row r="4851" spans="1:24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2014</v>
      </c>
      <c r="X4851" t="s">
        <v>11634</v>
      </c>
    </row>
    <row r="4852" spans="1:24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75"/>
        <v>2014</v>
      </c>
      <c r="X4852" t="s">
        <v>11636</v>
      </c>
    </row>
    <row r="4853" spans="1:24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5"/>
        <v>2014</v>
      </c>
      <c r="X4853" t="s">
        <v>11637</v>
      </c>
    </row>
    <row r="4854" spans="1:24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 t="shared" si="75"/>
        <v>2014</v>
      </c>
      <c r="X4854" t="s">
        <v>11638</v>
      </c>
    </row>
    <row r="4855" spans="1:24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2014</v>
      </c>
      <c r="X4855" t="s">
        <v>11639</v>
      </c>
    </row>
    <row r="4856" spans="1:24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 t="shared" si="75"/>
        <v>2014</v>
      </c>
      <c r="X4856" t="s">
        <v>11642</v>
      </c>
    </row>
    <row r="4857" spans="1:24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>
        <f t="shared" si="75"/>
        <v>2014</v>
      </c>
      <c r="X4857" t="s">
        <v>11643</v>
      </c>
    </row>
    <row r="4858" spans="1:24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 t="str">
        <f t="shared" si="75"/>
        <v/>
      </c>
      <c r="X4858" t="s">
        <v>11644</v>
      </c>
    </row>
    <row r="4859" spans="1:24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 t="str">
        <f t="shared" si="75"/>
        <v/>
      </c>
      <c r="X4859" t="s">
        <v>11645</v>
      </c>
    </row>
    <row r="4860" spans="1:24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 t="str">
        <f t="shared" si="75"/>
        <v/>
      </c>
      <c r="X4860" t="s">
        <v>11646</v>
      </c>
    </row>
    <row r="4861" spans="1:24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 t="str">
        <f t="shared" si="75"/>
        <v/>
      </c>
      <c r="X4861" t="s">
        <v>11647</v>
      </c>
    </row>
    <row r="4862" spans="1:24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 t="str">
        <f t="shared" si="75"/>
        <v/>
      </c>
      <c r="X4862" t="s">
        <v>11648</v>
      </c>
    </row>
    <row r="4863" spans="1:24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5"/>
        <v>2014</v>
      </c>
      <c r="X4863" t="s">
        <v>11649</v>
      </c>
    </row>
    <row r="4864" spans="1:24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 t="shared" si="75"/>
        <v>2016</v>
      </c>
      <c r="X4864" t="s">
        <v>11650</v>
      </c>
    </row>
    <row r="4865" spans="1:24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2016</v>
      </c>
      <c r="X4865" t="s">
        <v>11651</v>
      </c>
    </row>
    <row r="4866" spans="1:24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 t="str">
        <f t="shared" si="75"/>
        <v/>
      </c>
      <c r="X4866" t="s">
        <v>11652</v>
      </c>
    </row>
    <row r="4867" spans="1:24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 t="str">
        <f t="shared" ref="V4867:V4930" si="76">IFERROR(YEAR(C4867),"")</f>
        <v/>
      </c>
      <c r="X4867" t="s">
        <v>11653</v>
      </c>
    </row>
    <row r="4868" spans="1:24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 t="str">
        <f t="shared" si="76"/>
        <v/>
      </c>
      <c r="X4868" t="s">
        <v>11654</v>
      </c>
    </row>
    <row r="4869" spans="1:24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 t="str">
        <f t="shared" si="76"/>
        <v/>
      </c>
      <c r="X4869" t="s">
        <v>11655</v>
      </c>
    </row>
    <row r="4870" spans="1:24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 t="str">
        <f t="shared" si="76"/>
        <v/>
      </c>
      <c r="X4870" t="s">
        <v>11656</v>
      </c>
    </row>
    <row r="4871" spans="1:24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 t="str">
        <f t="shared" si="76"/>
        <v/>
      </c>
      <c r="X4871" t="s">
        <v>11657</v>
      </c>
    </row>
    <row r="4872" spans="1:24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 t="str">
        <f t="shared" si="76"/>
        <v/>
      </c>
      <c r="X4872" t="s">
        <v>11658</v>
      </c>
    </row>
    <row r="4873" spans="1:24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 t="str">
        <f t="shared" si="76"/>
        <v/>
      </c>
      <c r="X4873" t="s">
        <v>11659</v>
      </c>
    </row>
    <row r="4874" spans="1:24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 t="str">
        <f t="shared" si="76"/>
        <v/>
      </c>
      <c r="X4874" t="s">
        <v>11660</v>
      </c>
    </row>
    <row r="4875" spans="1:24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 t="str">
        <f t="shared" si="76"/>
        <v/>
      </c>
      <c r="X4875" t="s">
        <v>11662</v>
      </c>
    </row>
    <row r="4876" spans="1:24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 t="str">
        <f t="shared" si="76"/>
        <v/>
      </c>
      <c r="X4876" t="s">
        <v>11663</v>
      </c>
    </row>
    <row r="4877" spans="1:24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>
        <f t="shared" si="76"/>
        <v>2014</v>
      </c>
      <c r="X4877" t="s">
        <v>11664</v>
      </c>
    </row>
    <row r="4878" spans="1:24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6"/>
        <v>2014</v>
      </c>
      <c r="X4878" t="s">
        <v>11665</v>
      </c>
    </row>
    <row r="4879" spans="1:24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6"/>
        <v>2014</v>
      </c>
      <c r="X4879" t="s">
        <v>11666</v>
      </c>
    </row>
    <row r="4880" spans="1:24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 t="str">
        <f t="shared" si="76"/>
        <v/>
      </c>
      <c r="X4880" t="s">
        <v>11667</v>
      </c>
    </row>
    <row r="4881" spans="1:24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>
        <f t="shared" si="76"/>
        <v>2017</v>
      </c>
      <c r="X4881" t="s">
        <v>11668</v>
      </c>
    </row>
    <row r="4882" spans="1:24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76"/>
        <v>2017</v>
      </c>
      <c r="X4882" t="s">
        <v>11669</v>
      </c>
    </row>
    <row r="4883" spans="1:24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>
        <f t="shared" si="76"/>
        <v>2017</v>
      </c>
      <c r="X4883" t="s">
        <v>11670</v>
      </c>
    </row>
    <row r="4884" spans="1:24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2017</v>
      </c>
      <c r="X4884" t="s">
        <v>11671</v>
      </c>
    </row>
    <row r="4885" spans="1:24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>
        <f t="shared" si="76"/>
        <v>2017</v>
      </c>
      <c r="X4885" t="s">
        <v>11672</v>
      </c>
    </row>
    <row r="4886" spans="1:24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>
        <f t="shared" si="76"/>
        <v>2017</v>
      </c>
      <c r="X4886" t="s">
        <v>11673</v>
      </c>
    </row>
    <row r="4887" spans="1:24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 t="str">
        <f t="shared" si="76"/>
        <v/>
      </c>
      <c r="X4887" t="s">
        <v>11674</v>
      </c>
    </row>
    <row r="4888" spans="1:24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 t="str">
        <f t="shared" si="76"/>
        <v/>
      </c>
      <c r="X4888" t="s">
        <v>11675</v>
      </c>
    </row>
    <row r="4889" spans="1:24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 t="str">
        <f t="shared" si="76"/>
        <v/>
      </c>
      <c r="X4889" t="s">
        <v>11676</v>
      </c>
    </row>
    <row r="4890" spans="1:24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 t="str">
        <f t="shared" si="76"/>
        <v/>
      </c>
      <c r="X4890" t="s">
        <v>11677</v>
      </c>
    </row>
    <row r="4891" spans="1:24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 t="str">
        <f t="shared" si="76"/>
        <v/>
      </c>
      <c r="X4891" t="s">
        <v>11678</v>
      </c>
    </row>
    <row r="4892" spans="1:24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 t="str">
        <f t="shared" si="76"/>
        <v/>
      </c>
      <c r="X4892" t="s">
        <v>11679</v>
      </c>
    </row>
    <row r="4893" spans="1:24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 t="str">
        <f t="shared" si="76"/>
        <v/>
      </c>
      <c r="X4893" t="s">
        <v>11680</v>
      </c>
    </row>
    <row r="4894" spans="1:24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 t="str">
        <f t="shared" si="76"/>
        <v/>
      </c>
      <c r="X4894" t="s">
        <v>11681</v>
      </c>
    </row>
    <row r="4895" spans="1:24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 t="str">
        <f t="shared" si="76"/>
        <v/>
      </c>
      <c r="X4895" t="s">
        <v>11682</v>
      </c>
    </row>
    <row r="4896" spans="1:24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 t="str">
        <f t="shared" si="76"/>
        <v/>
      </c>
      <c r="X4896" t="s">
        <v>11683</v>
      </c>
    </row>
    <row r="4897" spans="1:24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 t="str">
        <f t="shared" si="76"/>
        <v/>
      </c>
      <c r="X4897" t="s">
        <v>11684</v>
      </c>
    </row>
    <row r="4898" spans="1:24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 t="str">
        <f t="shared" si="76"/>
        <v/>
      </c>
      <c r="X4898" t="s">
        <v>11685</v>
      </c>
    </row>
    <row r="4899" spans="1:24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 t="str">
        <f t="shared" si="76"/>
        <v/>
      </c>
      <c r="X4899" t="s">
        <v>11686</v>
      </c>
    </row>
    <row r="4900" spans="1:24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 t="str">
        <f t="shared" si="76"/>
        <v/>
      </c>
      <c r="X4900" t="s">
        <v>11687</v>
      </c>
    </row>
    <row r="4901" spans="1:24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 t="str">
        <f t="shared" si="76"/>
        <v/>
      </c>
      <c r="X4901" t="s">
        <v>11688</v>
      </c>
    </row>
    <row r="4902" spans="1:24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 t="str">
        <f t="shared" si="76"/>
        <v/>
      </c>
      <c r="X4902" t="s">
        <v>11689</v>
      </c>
    </row>
    <row r="4903" spans="1:24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 t="str">
        <f t="shared" si="76"/>
        <v/>
      </c>
      <c r="X4903" t="s">
        <v>11690</v>
      </c>
    </row>
    <row r="4904" spans="1:24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2017</v>
      </c>
      <c r="X4904" t="s">
        <v>11691</v>
      </c>
    </row>
    <row r="4905" spans="1:24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2017</v>
      </c>
      <c r="X4905" t="s">
        <v>11692</v>
      </c>
    </row>
    <row r="4906" spans="1:24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76"/>
        <v>2014</v>
      </c>
      <c r="X4906" t="s">
        <v>11693</v>
      </c>
    </row>
    <row r="4907" spans="1:24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 t="str">
        <f t="shared" si="76"/>
        <v/>
      </c>
      <c r="X4907" t="s">
        <v>11695</v>
      </c>
    </row>
    <row r="4908" spans="1:24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 t="str">
        <f t="shared" si="76"/>
        <v/>
      </c>
      <c r="X4908" t="s">
        <v>11696</v>
      </c>
    </row>
    <row r="4909" spans="1:24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 t="str">
        <f t="shared" si="76"/>
        <v/>
      </c>
      <c r="X4909" t="s">
        <v>11698</v>
      </c>
    </row>
    <row r="4910" spans="1:24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 t="str">
        <f t="shared" si="76"/>
        <v/>
      </c>
      <c r="X4910" t="s">
        <v>11699</v>
      </c>
    </row>
    <row r="4911" spans="1:24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 t="str">
        <f t="shared" si="76"/>
        <v/>
      </c>
      <c r="X4911" t="s">
        <v>11700</v>
      </c>
    </row>
    <row r="4912" spans="1:24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 t="str">
        <f t="shared" si="76"/>
        <v/>
      </c>
      <c r="X4912" t="s">
        <v>11701</v>
      </c>
    </row>
    <row r="4913" spans="1:24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 t="str">
        <f t="shared" si="76"/>
        <v/>
      </c>
      <c r="X4913" t="s">
        <v>11702</v>
      </c>
    </row>
    <row r="4914" spans="1:24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 t="str">
        <f t="shared" si="76"/>
        <v/>
      </c>
      <c r="X4914" t="s">
        <v>11703</v>
      </c>
    </row>
    <row r="4915" spans="1:24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 t="str">
        <f t="shared" si="76"/>
        <v/>
      </c>
      <c r="X4915" t="s">
        <v>11704</v>
      </c>
    </row>
    <row r="4916" spans="1:24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 t="str">
        <f t="shared" si="76"/>
        <v/>
      </c>
      <c r="X4916" t="s">
        <v>11705</v>
      </c>
    </row>
    <row r="4917" spans="1:24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 t="str">
        <f t="shared" si="76"/>
        <v/>
      </c>
      <c r="X4917" t="s">
        <v>11706</v>
      </c>
    </row>
    <row r="4918" spans="1:24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6"/>
        <v>2017</v>
      </c>
      <c r="X4918" t="s">
        <v>11707</v>
      </c>
    </row>
    <row r="4919" spans="1:24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76"/>
        <v>2017</v>
      </c>
      <c r="X4919" t="s">
        <v>11708</v>
      </c>
    </row>
    <row r="4920" spans="1:24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2016</v>
      </c>
      <c r="X4920" t="s">
        <v>11709</v>
      </c>
    </row>
    <row r="4921" spans="1:24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 t="shared" si="76"/>
        <v>2016</v>
      </c>
      <c r="X4921" t="s">
        <v>11710</v>
      </c>
    </row>
    <row r="4922" spans="1:24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 t="str">
        <f t="shared" si="76"/>
        <v/>
      </c>
      <c r="X4922" t="s">
        <v>11711</v>
      </c>
    </row>
    <row r="4923" spans="1:24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 t="str">
        <f t="shared" si="76"/>
        <v/>
      </c>
      <c r="X4923" t="s">
        <v>11712</v>
      </c>
    </row>
    <row r="4924" spans="1:24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 t="str">
        <f t="shared" si="76"/>
        <v/>
      </c>
      <c r="X4924" t="s">
        <v>11713</v>
      </c>
    </row>
    <row r="4925" spans="1:24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 t="str">
        <f t="shared" si="76"/>
        <v/>
      </c>
      <c r="X4925" t="s">
        <v>11715</v>
      </c>
    </row>
    <row r="4926" spans="1:24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 t="str">
        <f t="shared" si="76"/>
        <v/>
      </c>
      <c r="X4926" t="s">
        <v>11716</v>
      </c>
    </row>
    <row r="4927" spans="1:24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>
        <f t="shared" si="76"/>
        <v>2017</v>
      </c>
      <c r="X4927" t="s">
        <v>11717</v>
      </c>
    </row>
    <row r="4928" spans="1:24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 t="str">
        <f t="shared" si="76"/>
        <v/>
      </c>
      <c r="X4928" t="s">
        <v>11718</v>
      </c>
    </row>
    <row r="4929" spans="1:24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2017</v>
      </c>
      <c r="X4929" t="s">
        <v>11719</v>
      </c>
    </row>
    <row r="4930" spans="1:24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>
        <f t="shared" si="76"/>
        <v>2017</v>
      </c>
      <c r="X4930" t="s">
        <v>11720</v>
      </c>
    </row>
    <row r="4931" spans="1:24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77">IFERROR(YEAR(C4931),"")</f>
        <v>2014</v>
      </c>
      <c r="X4931" t="s">
        <v>11721</v>
      </c>
    </row>
    <row r="4932" spans="1:24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 t="shared" si="77"/>
        <v>2014</v>
      </c>
      <c r="X4932" t="s">
        <v>11722</v>
      </c>
    </row>
    <row r="4933" spans="1:24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 t="str">
        <f t="shared" si="77"/>
        <v/>
      </c>
      <c r="X4933" t="s">
        <v>11723</v>
      </c>
    </row>
    <row r="4934" spans="1:24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 t="str">
        <f t="shared" si="77"/>
        <v/>
      </c>
      <c r="X4934" t="s">
        <v>11724</v>
      </c>
    </row>
    <row r="4935" spans="1:24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 t="str">
        <f t="shared" si="77"/>
        <v/>
      </c>
      <c r="X4935" t="s">
        <v>11725</v>
      </c>
    </row>
    <row r="4936" spans="1:24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 t="str">
        <f t="shared" si="77"/>
        <v/>
      </c>
      <c r="X4936" t="s">
        <v>11726</v>
      </c>
    </row>
    <row r="4937" spans="1:24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 t="str">
        <f t="shared" si="77"/>
        <v/>
      </c>
      <c r="X4937" t="s">
        <v>11727</v>
      </c>
    </row>
    <row r="4938" spans="1:24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2017</v>
      </c>
      <c r="X4938" t="s">
        <v>11728</v>
      </c>
    </row>
    <row r="4939" spans="1:24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 t="str">
        <f t="shared" si="77"/>
        <v/>
      </c>
      <c r="X4939" t="s">
        <v>11729</v>
      </c>
    </row>
    <row r="4940" spans="1:24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 t="str">
        <f t="shared" si="77"/>
        <v/>
      </c>
      <c r="X4940" t="s">
        <v>11730</v>
      </c>
    </row>
    <row r="4941" spans="1:24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 t="str">
        <f t="shared" si="77"/>
        <v/>
      </c>
      <c r="X4941" t="s">
        <v>11731</v>
      </c>
    </row>
    <row r="4942" spans="1:24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>
        <f t="shared" si="77"/>
        <v>2015</v>
      </c>
      <c r="X4942" t="s">
        <v>11732</v>
      </c>
    </row>
    <row r="4943" spans="1:24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>
        <f t="shared" si="77"/>
        <v>2015</v>
      </c>
      <c r="X4943" t="s">
        <v>11733</v>
      </c>
    </row>
    <row r="4944" spans="1:24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 t="shared" si="77"/>
        <v>2015</v>
      </c>
      <c r="X4944" t="s">
        <v>11734</v>
      </c>
    </row>
    <row r="4945" spans="1:24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 t="str">
        <f t="shared" si="77"/>
        <v/>
      </c>
      <c r="X4945" t="s">
        <v>11735</v>
      </c>
    </row>
    <row r="4946" spans="1:24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>
        <f t="shared" si="77"/>
        <v>2016</v>
      </c>
      <c r="X4946" t="s">
        <v>11736</v>
      </c>
    </row>
    <row r="4947" spans="1:24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 t="shared" si="77"/>
        <v>2016</v>
      </c>
      <c r="X4947" t="s">
        <v>11737</v>
      </c>
    </row>
    <row r="4948" spans="1:24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7"/>
        <v>2016</v>
      </c>
      <c r="X4948" t="s">
        <v>11738</v>
      </c>
    </row>
    <row r="4949" spans="1:24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 t="shared" si="77"/>
        <v>2014</v>
      </c>
      <c r="X4949" t="s">
        <v>11739</v>
      </c>
    </row>
    <row r="4950" spans="1:24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 t="str">
        <f t="shared" si="77"/>
        <v/>
      </c>
      <c r="X4950" t="s">
        <v>11741</v>
      </c>
    </row>
    <row r="4951" spans="1:24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 t="str">
        <f t="shared" si="77"/>
        <v/>
      </c>
      <c r="X4951" t="s">
        <v>11742</v>
      </c>
    </row>
    <row r="4952" spans="1:24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 t="str">
        <f t="shared" si="77"/>
        <v/>
      </c>
      <c r="X4952" t="s">
        <v>11743</v>
      </c>
    </row>
    <row r="4953" spans="1:24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 t="shared" si="77"/>
        <v>2015</v>
      </c>
      <c r="X4953" t="s">
        <v>11744</v>
      </c>
    </row>
    <row r="4954" spans="1:24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>
        <f t="shared" si="77"/>
        <v>2017</v>
      </c>
      <c r="X4954" t="s">
        <v>11745</v>
      </c>
    </row>
    <row r="4955" spans="1:24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 t="str">
        <f t="shared" si="77"/>
        <v/>
      </c>
      <c r="X4955" t="s">
        <v>11746</v>
      </c>
    </row>
    <row r="4956" spans="1:24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7"/>
        <v>2014</v>
      </c>
      <c r="X4956" t="s">
        <v>11748</v>
      </c>
    </row>
    <row r="4957" spans="1:24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 t="shared" si="77"/>
        <v>2014</v>
      </c>
      <c r="X4957" t="s">
        <v>11749</v>
      </c>
    </row>
    <row r="4958" spans="1:24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>
        <f t="shared" si="77"/>
        <v>2014</v>
      </c>
      <c r="X4958" t="s">
        <v>11750</v>
      </c>
    </row>
    <row r="4959" spans="1:24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 t="str">
        <f t="shared" si="77"/>
        <v/>
      </c>
      <c r="X4959" t="s">
        <v>11751</v>
      </c>
    </row>
    <row r="4960" spans="1:24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 t="str">
        <f t="shared" si="77"/>
        <v/>
      </c>
      <c r="X4960" t="s">
        <v>11752</v>
      </c>
    </row>
    <row r="4961" spans="1:24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 t="str">
        <f t="shared" si="77"/>
        <v/>
      </c>
      <c r="X4961" t="s">
        <v>11753</v>
      </c>
    </row>
    <row r="4962" spans="1:24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 t="str">
        <f t="shared" si="77"/>
        <v/>
      </c>
      <c r="X4962" t="s">
        <v>11754</v>
      </c>
    </row>
    <row r="4963" spans="1:24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7"/>
        <v>2014</v>
      </c>
      <c r="X4963" t="s">
        <v>11755</v>
      </c>
    </row>
    <row r="4964" spans="1:24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7"/>
        <v>2014</v>
      </c>
      <c r="X4964" t="s">
        <v>11756</v>
      </c>
    </row>
    <row r="4965" spans="1:24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 t="shared" si="77"/>
        <v>2014</v>
      </c>
      <c r="X4965" t="s">
        <v>11757</v>
      </c>
    </row>
    <row r="4966" spans="1:24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 t="str">
        <f t="shared" si="77"/>
        <v/>
      </c>
      <c r="X4966" t="s">
        <v>11758</v>
      </c>
    </row>
    <row r="4967" spans="1:24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 t="str">
        <f t="shared" si="77"/>
        <v/>
      </c>
      <c r="X4967" t="s">
        <v>11759</v>
      </c>
    </row>
    <row r="4968" spans="1:24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>
        <f t="shared" si="77"/>
        <v>2015</v>
      </c>
      <c r="X4968" t="s">
        <v>11760</v>
      </c>
    </row>
    <row r="4969" spans="1:24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2015</v>
      </c>
      <c r="X4969" t="s">
        <v>11761</v>
      </c>
    </row>
    <row r="4970" spans="1:24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2015</v>
      </c>
      <c r="X4970" t="s">
        <v>11762</v>
      </c>
    </row>
    <row r="4971" spans="1:24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>
        <f t="shared" si="77"/>
        <v>2015</v>
      </c>
      <c r="X4971" t="s">
        <v>11763</v>
      </c>
    </row>
    <row r="4972" spans="1:24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77"/>
        <v>2016</v>
      </c>
      <c r="X4972" t="s">
        <v>11764</v>
      </c>
    </row>
    <row r="4973" spans="1:24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2016</v>
      </c>
      <c r="X4973" t="s">
        <v>11765</v>
      </c>
    </row>
    <row r="4974" spans="1:24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7"/>
        <v>2016</v>
      </c>
      <c r="X4974" t="s">
        <v>11766</v>
      </c>
    </row>
    <row r="4975" spans="1:24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7"/>
        <v>2016</v>
      </c>
      <c r="X4975" t="s">
        <v>11767</v>
      </c>
    </row>
    <row r="4976" spans="1:24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2016</v>
      </c>
      <c r="X4976" t="s">
        <v>11768</v>
      </c>
    </row>
    <row r="4977" spans="1:24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 t="str">
        <f t="shared" si="77"/>
        <v/>
      </c>
      <c r="X4977" t="s">
        <v>11769</v>
      </c>
    </row>
    <row r="4978" spans="1:24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2015</v>
      </c>
      <c r="X4978" t="s">
        <v>11770</v>
      </c>
    </row>
    <row r="4979" spans="1:24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7"/>
        <v>2015</v>
      </c>
      <c r="X4979" t="s">
        <v>11771</v>
      </c>
    </row>
    <row r="4980" spans="1:24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2015</v>
      </c>
      <c r="X4980" t="s">
        <v>11772</v>
      </c>
    </row>
    <row r="4981" spans="1:24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 t="shared" si="77"/>
        <v>2016</v>
      </c>
      <c r="X4981" t="s">
        <v>11773</v>
      </c>
    </row>
    <row r="4982" spans="1:24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77"/>
        <v>2016</v>
      </c>
      <c r="X4982" t="s">
        <v>11774</v>
      </c>
    </row>
    <row r="4983" spans="1:24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>
        <f t="shared" si="77"/>
        <v>2016</v>
      </c>
      <c r="X4983" t="s">
        <v>11777</v>
      </c>
    </row>
    <row r="4984" spans="1:24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 t="str">
        <f t="shared" si="77"/>
        <v/>
      </c>
      <c r="X4984" t="s">
        <v>11778</v>
      </c>
    </row>
    <row r="4985" spans="1:24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2016</v>
      </c>
      <c r="X4985" t="s">
        <v>11779</v>
      </c>
    </row>
    <row r="4986" spans="1:24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 t="shared" si="77"/>
        <v>2015</v>
      </c>
      <c r="X4986" t="s">
        <v>11780</v>
      </c>
    </row>
    <row r="4987" spans="1:24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>
        <f t="shared" si="77"/>
        <v>2014</v>
      </c>
      <c r="X4987" t="s">
        <v>11781</v>
      </c>
    </row>
    <row r="4988" spans="1:24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 t="str">
        <f t="shared" si="77"/>
        <v/>
      </c>
      <c r="X4988" t="s">
        <v>11782</v>
      </c>
    </row>
    <row r="4989" spans="1:24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 t="str">
        <f t="shared" si="77"/>
        <v/>
      </c>
      <c r="X4989" t="s">
        <v>11783</v>
      </c>
    </row>
    <row r="4990" spans="1:24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 t="str">
        <f t="shared" si="77"/>
        <v/>
      </c>
      <c r="X4990" t="s">
        <v>11784</v>
      </c>
    </row>
    <row r="4991" spans="1:24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 t="str">
        <f t="shared" si="77"/>
        <v/>
      </c>
      <c r="X4991" t="s">
        <v>11785</v>
      </c>
    </row>
    <row r="4992" spans="1:24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 t="str">
        <f t="shared" si="77"/>
        <v/>
      </c>
      <c r="X4992" t="s">
        <v>11786</v>
      </c>
    </row>
    <row r="4993" spans="1:24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>
        <f t="shared" si="77"/>
        <v>2017</v>
      </c>
      <c r="X4993" t="s">
        <v>11787</v>
      </c>
    </row>
    <row r="4994" spans="1:24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 t="str">
        <f t="shared" si="77"/>
        <v/>
      </c>
      <c r="X4994" t="s">
        <v>11788</v>
      </c>
    </row>
    <row r="4995" spans="1:24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 t="str">
        <f t="shared" ref="V4995:V5058" si="78">IFERROR(YEAR(C4995),"")</f>
        <v/>
      </c>
      <c r="X4995" t="s">
        <v>11789</v>
      </c>
    </row>
    <row r="4996" spans="1:24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 t="str">
        <f t="shared" si="78"/>
        <v/>
      </c>
      <c r="X4996" t="s">
        <v>11790</v>
      </c>
    </row>
    <row r="4997" spans="1:24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>
        <f t="shared" si="78"/>
        <v>2014</v>
      </c>
      <c r="X4997" t="s">
        <v>11791</v>
      </c>
    </row>
    <row r="4998" spans="1:24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8"/>
        <v>2017</v>
      </c>
      <c r="X4998" t="s">
        <v>11792</v>
      </c>
    </row>
    <row r="4999" spans="1:24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78"/>
        <v>2017</v>
      </c>
      <c r="X4999" t="s">
        <v>11793</v>
      </c>
    </row>
    <row r="5000" spans="1:24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 t="str">
        <f t="shared" si="78"/>
        <v/>
      </c>
      <c r="X5000" t="s">
        <v>11794</v>
      </c>
    </row>
    <row r="5001" spans="1:24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 t="str">
        <f t="shared" si="78"/>
        <v/>
      </c>
      <c r="X5001" t="s">
        <v>11795</v>
      </c>
    </row>
    <row r="5002" spans="1:24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2017</v>
      </c>
      <c r="X5002" t="s">
        <v>11796</v>
      </c>
    </row>
    <row r="5003" spans="1:24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 t="str">
        <f t="shared" si="78"/>
        <v/>
      </c>
      <c r="X5003" t="s">
        <v>11797</v>
      </c>
    </row>
    <row r="5004" spans="1:24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 t="str">
        <f t="shared" si="78"/>
        <v/>
      </c>
      <c r="X5004" t="s">
        <v>11798</v>
      </c>
    </row>
    <row r="5005" spans="1:24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2016</v>
      </c>
      <c r="X5005" t="s">
        <v>11799</v>
      </c>
    </row>
    <row r="5006" spans="1:24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 t="str">
        <f t="shared" si="78"/>
        <v/>
      </c>
      <c r="X5006" t="s">
        <v>11800</v>
      </c>
    </row>
    <row r="5007" spans="1:24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 t="shared" si="78"/>
        <v>2015</v>
      </c>
      <c r="X5007" t="s">
        <v>11801</v>
      </c>
    </row>
    <row r="5008" spans="1:24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2015</v>
      </c>
      <c r="X5008" t="s">
        <v>11802</v>
      </c>
    </row>
    <row r="5009" spans="1:24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8"/>
        <v>2015</v>
      </c>
      <c r="X5009" t="s">
        <v>11803</v>
      </c>
    </row>
    <row r="5010" spans="1:24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78"/>
        <v>2015</v>
      </c>
      <c r="X5010" t="s">
        <v>11804</v>
      </c>
    </row>
    <row r="5011" spans="1:24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78"/>
        <v>2015</v>
      </c>
    </row>
    <row r="5012" spans="1:24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 t="shared" si="78"/>
        <v>2015</v>
      </c>
    </row>
    <row r="5013" spans="1:24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2017</v>
      </c>
    </row>
    <row r="5014" spans="1:24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 t="str">
        <f t="shared" si="78"/>
        <v/>
      </c>
    </row>
    <row r="5015" spans="1:24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 t="str">
        <f t="shared" si="78"/>
        <v/>
      </c>
    </row>
    <row r="5016" spans="1:24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 t="str">
        <f t="shared" si="78"/>
        <v/>
      </c>
    </row>
    <row r="5017" spans="1:24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 t="str">
        <f t="shared" si="78"/>
        <v/>
      </c>
    </row>
    <row r="5018" spans="1:24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 t="str">
        <f t="shared" si="78"/>
        <v/>
      </c>
    </row>
    <row r="5019" spans="1:24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 t="str">
        <f t="shared" si="78"/>
        <v/>
      </c>
    </row>
    <row r="5020" spans="1:24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 t="str">
        <f t="shared" si="78"/>
        <v/>
      </c>
    </row>
    <row r="5021" spans="1:24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 t="str">
        <f t="shared" si="78"/>
        <v/>
      </c>
    </row>
    <row r="5022" spans="1:24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 t="str">
        <f t="shared" si="78"/>
        <v/>
      </c>
    </row>
    <row r="5023" spans="1:24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 t="str">
        <f t="shared" si="78"/>
        <v/>
      </c>
    </row>
    <row r="5024" spans="1:24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 t="str">
        <f t="shared" si="78"/>
        <v/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 t="str">
        <f t="shared" si="78"/>
        <v/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 t="str">
        <f t="shared" si="78"/>
        <v/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 t="str">
        <f t="shared" si="78"/>
        <v/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 t="str">
        <f t="shared" si="78"/>
        <v/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 t="str">
        <f t="shared" si="78"/>
        <v/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8"/>
        <v>2014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 t="str">
        <f t="shared" si="78"/>
        <v/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 t="str">
        <f t="shared" si="78"/>
        <v/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 t="str">
        <f t="shared" si="78"/>
        <v/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 t="str">
        <f t="shared" si="78"/>
        <v/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 t="str">
        <f t="shared" si="78"/>
        <v/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>
        <f t="shared" si="78"/>
        <v>2015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 t="shared" si="78"/>
        <v>2014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 t="shared" si="78"/>
        <v>2014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 t="str">
        <f t="shared" si="78"/>
        <v/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78"/>
        <v>2015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>
        <f t="shared" si="78"/>
        <v>2015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>
        <f t="shared" si="78"/>
        <v>2015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8"/>
        <v>2016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8"/>
        <v>2016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2016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>
        <f t="shared" si="78"/>
        <v>2016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2016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 t="shared" si="78"/>
        <v>2016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>
        <f t="shared" si="78"/>
        <v>2016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 t="str">
        <f t="shared" si="78"/>
        <v/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 t="str">
        <f t="shared" si="78"/>
        <v/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 t="str">
        <f t="shared" si="78"/>
        <v/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>
        <f t="shared" si="78"/>
        <v>2015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 t="str">
        <f t="shared" si="78"/>
        <v/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>
        <f t="shared" si="78"/>
        <v>2015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 t="shared" si="78"/>
        <v>2015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78"/>
        <v>2015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>
        <f t="shared" si="78"/>
        <v>2015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79">IFERROR(YEAR(C5059),"")</f>
        <v>2015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79"/>
        <v>2016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 t="shared" si="79"/>
        <v>2016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79"/>
        <v>2016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>
        <f t="shared" si="79"/>
        <v>2015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 t="shared" si="79"/>
        <v>2015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>
        <f t="shared" si="79"/>
        <v>2015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 t="str">
        <f t="shared" si="79"/>
        <v/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 t="str">
        <f t="shared" si="79"/>
        <v/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 t="str">
        <f t="shared" si="79"/>
        <v/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 t="str">
        <f t="shared" si="79"/>
        <v/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2014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 t="shared" si="79"/>
        <v>2014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 t="shared" si="79"/>
        <v>2014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>
        <f t="shared" si="79"/>
        <v>2014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>
        <f t="shared" si="79"/>
        <v>2014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>
        <f t="shared" si="79"/>
        <v>2015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 t="str">
        <f t="shared" si="79"/>
        <v/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 t="str">
        <f t="shared" si="79"/>
        <v/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 t="str">
        <f t="shared" si="79"/>
        <v/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 t="str">
        <f t="shared" si="79"/>
        <v/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79"/>
        <v>2017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 t="str">
        <f t="shared" si="79"/>
        <v/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 t="str">
        <f t="shared" si="79"/>
        <v/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 t="str">
        <f t="shared" si="79"/>
        <v/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79"/>
        <v>2016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79"/>
        <v>2016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 t="shared" si="79"/>
        <v>2016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 t="str">
        <f t="shared" si="79"/>
        <v/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79"/>
        <v>2015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79"/>
        <v>2015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 t="shared" si="79"/>
        <v>2015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>
        <f t="shared" si="79"/>
        <v>2017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2017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 t="str">
        <f t="shared" si="79"/>
        <v/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 t="str">
        <f t="shared" si="79"/>
        <v/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79"/>
        <v>2014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>
        <f t="shared" si="79"/>
        <v>2014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>
        <f t="shared" si="79"/>
        <v>2014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 t="shared" si="79"/>
        <v>2014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79"/>
        <v>2014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79"/>
        <v>2014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 t="shared" si="79"/>
        <v>2015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 t="str">
        <f t="shared" si="79"/>
        <v/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 t="str">
        <f t="shared" si="79"/>
        <v/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 t="str">
        <f t="shared" si="79"/>
        <v/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 t="str">
        <f t="shared" si="79"/>
        <v/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 t="str">
        <f t="shared" si="79"/>
        <v/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 t="str">
        <f t="shared" si="79"/>
        <v/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 t="str">
        <f t="shared" si="79"/>
        <v/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 t="str">
        <f t="shared" si="79"/>
        <v/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 t="str">
        <f t="shared" si="79"/>
        <v/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 t="str">
        <f t="shared" si="79"/>
        <v/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 t="str">
        <f t="shared" si="79"/>
        <v/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 t="str">
        <f t="shared" si="79"/>
        <v/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 t="str">
        <f t="shared" si="79"/>
        <v/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 t="str">
        <f t="shared" si="79"/>
        <v/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 t="str">
        <f t="shared" si="79"/>
        <v/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 t="str">
        <f t="shared" si="79"/>
        <v/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2017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 t="str">
        <f t="shared" si="79"/>
        <v/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 t="str">
        <f t="shared" si="79"/>
        <v/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 t="str">
        <f t="shared" si="79"/>
        <v/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 t="shared" si="79"/>
        <v>2014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80">IFERROR(YEAR(C5123),"")</f>
        <v>2014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2014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>
        <f t="shared" si="80"/>
        <v>2014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 t="str">
        <f t="shared" si="80"/>
        <v/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 t="str">
        <f t="shared" si="80"/>
        <v/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 t="str">
        <f t="shared" si="80"/>
        <v/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 t="str">
        <f t="shared" si="80"/>
        <v/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 t="str">
        <f t="shared" si="80"/>
        <v/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 t="str">
        <f t="shared" si="80"/>
        <v/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 t="str">
        <f t="shared" si="80"/>
        <v/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 t="str">
        <f t="shared" si="80"/>
        <v/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 t="str">
        <f t="shared" si="80"/>
        <v/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 t="str">
        <f t="shared" si="80"/>
        <v/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 t="str">
        <f t="shared" si="80"/>
        <v/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 t="str">
        <f t="shared" si="80"/>
        <v/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 t="str">
        <f t="shared" si="80"/>
        <v/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 t="str">
        <f t="shared" si="80"/>
        <v/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 t="str">
        <f t="shared" si="80"/>
        <v/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 t="str">
        <f t="shared" si="80"/>
        <v/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2015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0"/>
        <v>2016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>
        <f t="shared" si="80"/>
        <v>2016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0"/>
        <v>2016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 t="shared" si="80"/>
        <v>2017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 t="shared" si="80"/>
        <v>2017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>
        <f t="shared" si="80"/>
        <v>2017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 t="str">
        <f t="shared" si="80"/>
        <v/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 t="str">
        <f t="shared" si="80"/>
        <v/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 t="str">
        <f t="shared" si="80"/>
        <v/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2017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 t="str">
        <f t="shared" si="80"/>
        <v/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 t="str">
        <f t="shared" si="80"/>
        <v/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 t="str">
        <f t="shared" si="80"/>
        <v/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f t="shared" si="80"/>
        <v>2015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2015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 t="str">
        <f t="shared" si="80"/>
        <v/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 t="str">
        <f t="shared" si="80"/>
        <v/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 t="str">
        <f t="shared" si="80"/>
        <v/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 t="str">
        <f t="shared" si="80"/>
        <v/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 t="str">
        <f t="shared" si="80"/>
        <v/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 t="str">
        <f t="shared" si="80"/>
        <v/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 t="str">
        <f t="shared" si="80"/>
        <v/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>
        <f t="shared" si="80"/>
        <v>2015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2014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 t="shared" si="80"/>
        <v>2014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2014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 t="shared" si="80"/>
        <v>2014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2014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 t="shared" si="80"/>
        <v>2014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 t="str">
        <f t="shared" si="80"/>
        <v/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 t="str">
        <f t="shared" si="80"/>
        <v/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 t="str">
        <f t="shared" si="80"/>
        <v/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2015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 t="str">
        <f t="shared" si="80"/>
        <v/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 t="str">
        <f t="shared" si="80"/>
        <v/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80"/>
        <v>2016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 t="str">
        <f t="shared" si="80"/>
        <v/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 t="str">
        <f t="shared" si="80"/>
        <v/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 t="str">
        <f t="shared" si="80"/>
        <v/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 t="str">
        <f t="shared" si="80"/>
        <v/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>
        <f t="shared" si="80"/>
        <v>2017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>
        <f t="shared" si="80"/>
        <v>2017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 t="str">
        <f t="shared" si="80"/>
        <v/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 t="str">
        <f t="shared" si="80"/>
        <v/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81">IFERROR(YEAR(C5187),"")</f>
        <v>2015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 t="str">
        <f t="shared" si="81"/>
        <v/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 t="str">
        <f t="shared" si="81"/>
        <v/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 t="str">
        <f t="shared" si="81"/>
        <v/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 t="str">
        <f t="shared" si="81"/>
        <v/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 t="str">
        <f t="shared" si="81"/>
        <v/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>
        <f t="shared" si="81"/>
        <v>2017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 t="str">
        <f t="shared" si="81"/>
        <v/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 t="str">
        <f t="shared" si="81"/>
        <v/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 t="str">
        <f t="shared" si="81"/>
        <v/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 t="str">
        <f t="shared" si="81"/>
        <v/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2014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 t="shared" si="81"/>
        <v>2014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81"/>
        <v>2016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2016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1"/>
        <v>2016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 t="shared" si="81"/>
        <v>2016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 t="str">
        <f t="shared" si="81"/>
        <v/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 t="str">
        <f t="shared" si="81"/>
        <v/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 t="shared" si="81"/>
        <v>2015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 t="shared" si="81"/>
        <v>2015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2015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2015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>
        <f t="shared" si="81"/>
        <v>2015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2015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>
        <f t="shared" si="81"/>
        <v>2015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1"/>
        <v>2015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 t="str">
        <f t="shared" si="81"/>
        <v/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 t="str">
        <f t="shared" si="81"/>
        <v/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 t="str">
        <f t="shared" si="81"/>
        <v/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 t="str">
        <f t="shared" si="81"/>
        <v/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2017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 t="str">
        <f t="shared" si="81"/>
        <v/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>
        <f t="shared" si="81"/>
        <v>2017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>
        <f t="shared" si="81"/>
        <v>2017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 t="str">
        <f t="shared" si="81"/>
        <v/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 t="str">
        <f t="shared" si="81"/>
        <v/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 t="str">
        <f t="shared" si="81"/>
        <v/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 t="str">
        <f t="shared" si="81"/>
        <v/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2017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 t="str">
        <f t="shared" si="81"/>
        <v/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 t="str">
        <f t="shared" si="81"/>
        <v/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 t="str">
        <f t="shared" si="81"/>
        <v/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 t="str">
        <f t="shared" si="81"/>
        <v/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 t="str">
        <f t="shared" si="81"/>
        <v/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 t="str">
        <f t="shared" si="81"/>
        <v/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 t="str">
        <f t="shared" si="81"/>
        <v/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 t="str">
        <f t="shared" si="81"/>
        <v/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 t="str">
        <f t="shared" si="81"/>
        <v/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 t="str">
        <f t="shared" si="81"/>
        <v/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 t="str">
        <f t="shared" si="81"/>
        <v/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 t="str">
        <f t="shared" si="81"/>
        <v/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 t="str">
        <f t="shared" si="81"/>
        <v/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 t="str">
        <f t="shared" si="81"/>
        <v/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81"/>
        <v>2016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 t="shared" si="81"/>
        <v>2016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 t="str">
        <f t="shared" si="81"/>
        <v/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81"/>
        <v>2017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 t="str">
        <f t="shared" si="81"/>
        <v/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>
        <f t="shared" si="81"/>
        <v>2016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1"/>
        <v>2016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2016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 t="str">
        <f t="shared" si="81"/>
        <v/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>
        <f t="shared" si="81"/>
        <v>2017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 t="str">
        <f t="shared" ref="V5251:V5314" si="82">IFERROR(YEAR(C5251),"")</f>
        <v/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 t="shared" si="82"/>
        <v>2016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>
        <f t="shared" si="82"/>
        <v>2016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 t="str">
        <f t="shared" si="82"/>
        <v/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>
        <f t="shared" si="82"/>
        <v>2014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 t="shared" si="82"/>
        <v>2015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82"/>
        <v>2015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2016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2017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 t="shared" si="82"/>
        <v>2017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 t="str">
        <f t="shared" si="82"/>
        <v/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2"/>
        <v>2014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 t="shared" si="82"/>
        <v>2014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 t="shared" si="82"/>
        <v>2014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82"/>
        <v>2014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2"/>
        <v>2014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 t="str">
        <f t="shared" si="82"/>
        <v/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 t="str">
        <f t="shared" si="82"/>
        <v/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 t="str">
        <f t="shared" si="82"/>
        <v/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 t="str">
        <f t="shared" si="82"/>
        <v/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2017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>
        <f t="shared" si="82"/>
        <v>2017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 t="str">
        <f t="shared" si="82"/>
        <v/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 t="str">
        <f t="shared" si="82"/>
        <v/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 t="str">
        <f t="shared" si="82"/>
        <v/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>
        <f t="shared" si="82"/>
        <v>2015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 t="str">
        <f t="shared" si="82"/>
        <v/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 t="str">
        <f t="shared" si="82"/>
        <v/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 t="str">
        <f t="shared" si="82"/>
        <v/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 t="shared" si="82"/>
        <v>2014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2017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2017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2015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2"/>
        <v>2015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 t="str">
        <f t="shared" si="82"/>
        <v/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 t="str">
        <f t="shared" si="82"/>
        <v/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 t="shared" si="82"/>
        <v>2017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82"/>
        <v>2017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>
        <f t="shared" si="82"/>
        <v>2017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 t="str">
        <f t="shared" si="82"/>
        <v/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2014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>
        <f t="shared" si="82"/>
        <v>2014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2"/>
        <v>2014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 t="str">
        <f t="shared" si="82"/>
        <v/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 t="str">
        <f t="shared" si="82"/>
        <v/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 t="str">
        <f t="shared" si="82"/>
        <v/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2017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 t="str">
        <f t="shared" si="82"/>
        <v/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 t="str">
        <f t="shared" si="82"/>
        <v/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 t="str">
        <f t="shared" si="82"/>
        <v/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 t="str">
        <f t="shared" si="82"/>
        <v/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 t="str">
        <f t="shared" si="82"/>
        <v/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 t="str">
        <f t="shared" si="82"/>
        <v/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 t="str">
        <f t="shared" si="82"/>
        <v/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 t="str">
        <f t="shared" si="82"/>
        <v/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 t="str">
        <f t="shared" si="82"/>
        <v/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 t="str">
        <f t="shared" si="82"/>
        <v/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 t="str">
        <f t="shared" si="82"/>
        <v/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 t="str">
        <f t="shared" si="82"/>
        <v/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 t="str">
        <f t="shared" si="82"/>
        <v/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 t="str">
        <f t="shared" si="82"/>
        <v/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 t="str">
        <f t="shared" si="82"/>
        <v/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 t="str">
        <f t="shared" si="82"/>
        <v/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 t="str">
        <f t="shared" si="82"/>
        <v/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 t="str">
        <f t="shared" ref="V5315:V5378" si="83">IFERROR(YEAR(C5315),"")</f>
        <v/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 t="str">
        <f t="shared" si="83"/>
        <v/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3"/>
        <v>2016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>
        <f t="shared" si="83"/>
        <v>2017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3"/>
        <v>2017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3"/>
        <v>2017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 t="shared" si="83"/>
        <v>2017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 t="shared" si="83"/>
        <v>2017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83"/>
        <v>2017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2017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 t="str">
        <f t="shared" si="83"/>
        <v/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2015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2015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 t="str">
        <f t="shared" si="83"/>
        <v/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2014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 t="shared" si="83"/>
        <v>2015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 t="str">
        <f t="shared" si="83"/>
        <v/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2016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 t="shared" si="83"/>
        <v>2016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>
        <f t="shared" si="83"/>
        <v>2016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 t="str">
        <f t="shared" si="83"/>
        <v/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 t="str">
        <f t="shared" si="83"/>
        <v/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 t="str">
        <f t="shared" si="83"/>
        <v/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 t="str">
        <f t="shared" si="83"/>
        <v/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 t="str">
        <f t="shared" si="83"/>
        <v/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>
        <f t="shared" si="83"/>
        <v>2015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 t="shared" si="83"/>
        <v>2015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>
        <f t="shared" si="83"/>
        <v>2015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>
        <f t="shared" si="83"/>
        <v>2015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 t="str">
        <f t="shared" si="83"/>
        <v/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 t="str">
        <f t="shared" si="83"/>
        <v/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>
        <f t="shared" si="83"/>
        <v>2015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 t="str">
        <f t="shared" si="83"/>
        <v/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 t="str">
        <f t="shared" si="83"/>
        <v/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 t="str">
        <f t="shared" si="83"/>
        <v/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3"/>
        <v>2015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>
        <f t="shared" si="83"/>
        <v>2015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3"/>
        <v>2017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>
        <f t="shared" si="83"/>
        <v>2016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3"/>
        <v>2016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2016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 t="str">
        <f t="shared" si="83"/>
        <v/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 t="str">
        <f t="shared" si="83"/>
        <v/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 t="str">
        <f t="shared" si="83"/>
        <v/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 t="shared" si="83"/>
        <v>2014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>
        <f t="shared" si="83"/>
        <v>2014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>
        <f t="shared" si="83"/>
        <v>2014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 t="str">
        <f t="shared" si="83"/>
        <v/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 t="shared" si="83"/>
        <v>2017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 t="str">
        <f t="shared" si="83"/>
        <v/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 t="str">
        <f t="shared" si="83"/>
        <v/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 t="str">
        <f t="shared" si="83"/>
        <v/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 t="str">
        <f t="shared" si="83"/>
        <v/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 t="shared" si="83"/>
        <v>2017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2017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>
        <f t="shared" si="83"/>
        <v>2017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3"/>
        <v>2017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2017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2017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 t="str">
        <f t="shared" si="83"/>
        <v/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 t="str">
        <f t="shared" si="83"/>
        <v/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 t="str">
        <f t="shared" si="83"/>
        <v/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 t="str">
        <f t="shared" si="83"/>
        <v/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 t="str">
        <f t="shared" si="83"/>
        <v/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84">IFERROR(YEAR(C5379),"")</f>
        <v>2014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84"/>
        <v>2014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 t="str">
        <f t="shared" si="84"/>
        <v/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 t="str">
        <f t="shared" si="84"/>
        <v/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 t="shared" si="84"/>
        <v>2016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 t="shared" si="84"/>
        <v>2016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>
        <f t="shared" si="84"/>
        <v>2016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 t="str">
        <f t="shared" si="84"/>
        <v/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 t="str">
        <f t="shared" si="84"/>
        <v/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 t="shared" si="84"/>
        <v>2017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 t="str">
        <f t="shared" si="84"/>
        <v/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 t="str">
        <f t="shared" si="84"/>
        <v/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 t="str">
        <f t="shared" si="84"/>
        <v/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>
        <f t="shared" si="84"/>
        <v>2017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 t="str">
        <f t="shared" si="84"/>
        <v/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 t="str">
        <f t="shared" si="84"/>
        <v/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 t="str">
        <f t="shared" si="84"/>
        <v/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 t="str">
        <f t="shared" si="84"/>
        <v/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 t="str">
        <f t="shared" si="84"/>
        <v/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 t="str">
        <f t="shared" si="84"/>
        <v/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 t="str">
        <f t="shared" si="84"/>
        <v/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 t="str">
        <f t="shared" si="84"/>
        <v/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4"/>
        <v>2016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 t="str">
        <f t="shared" si="84"/>
        <v/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 t="str">
        <f t="shared" si="84"/>
        <v/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 t="str">
        <f t="shared" si="84"/>
        <v/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 t="str">
        <f t="shared" si="84"/>
        <v/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 t="str">
        <f t="shared" si="84"/>
        <v/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 t="str">
        <f t="shared" si="84"/>
        <v/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 t="str">
        <f t="shared" si="84"/>
        <v/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2017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4"/>
        <v>2017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>
        <f t="shared" si="84"/>
        <v>2017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2017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 t="str">
        <f t="shared" si="84"/>
        <v/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 t="str">
        <f t="shared" si="84"/>
        <v/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>
        <f t="shared" si="84"/>
        <v>2016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 t="str">
        <f t="shared" si="84"/>
        <v/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 t="str">
        <f t="shared" si="84"/>
        <v/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 t="str">
        <f t="shared" si="84"/>
        <v/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>
        <f t="shared" si="84"/>
        <v>2014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 t="str">
        <f t="shared" si="84"/>
        <v/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 t="str">
        <f t="shared" si="84"/>
        <v/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 t="str">
        <f t="shared" si="84"/>
        <v/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 t="str">
        <f t="shared" si="84"/>
        <v/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 t="str">
        <f t="shared" si="84"/>
        <v/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>
        <f t="shared" si="84"/>
        <v>2017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 t="str">
        <f t="shared" si="84"/>
        <v/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2016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>
        <f t="shared" si="84"/>
        <v>2016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 t="str">
        <f t="shared" si="84"/>
        <v/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 t="shared" si="84"/>
        <v>2016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4"/>
        <v>2014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 t="str">
        <f t="shared" si="84"/>
        <v/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 t="str">
        <f t="shared" si="84"/>
        <v/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 t="str">
        <f t="shared" si="84"/>
        <v/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 t="str">
        <f t="shared" si="84"/>
        <v/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 t="str">
        <f t="shared" si="84"/>
        <v/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 t="str">
        <f t="shared" si="84"/>
        <v/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 t="shared" si="84"/>
        <v>2014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>
        <f t="shared" si="84"/>
        <v>2014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4"/>
        <v>2014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4"/>
        <v>2016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 t="str">
        <f t="shared" si="84"/>
        <v/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475" si="85">IFERROR(YEAR(C5443),"")</f>
        <v>2017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 t="str">
        <f t="shared" si="85"/>
        <v/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 t="str">
        <f t="shared" si="85"/>
        <v/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 t="str">
        <f t="shared" si="85"/>
        <v/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 t="str">
        <f t="shared" si="85"/>
        <v/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 t="str">
        <f t="shared" si="85"/>
        <v/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 t="str">
        <f t="shared" si="85"/>
        <v/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>
        <f t="shared" si="85"/>
        <v>2014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>
        <f t="shared" si="85"/>
        <v>2014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 t="shared" si="85"/>
        <v>2014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>
        <f t="shared" si="85"/>
        <v>2014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 t="str">
        <f t="shared" si="85"/>
        <v/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 t="str">
        <f t="shared" si="85"/>
        <v/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 t="str">
        <f t="shared" si="85"/>
        <v/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 t="str">
        <f t="shared" si="85"/>
        <v/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 t="str">
        <f t="shared" si="85"/>
        <v/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 t="str">
        <f t="shared" si="85"/>
        <v/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5"/>
        <v>2017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5"/>
        <v>2017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 t="str">
        <f t="shared" si="85"/>
        <v/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 t="str">
        <f t="shared" si="85"/>
        <v/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 t="str">
        <f t="shared" si="85"/>
        <v/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 t="str">
        <f t="shared" si="85"/>
        <v/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 t="str">
        <f t="shared" si="85"/>
        <v/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 t="str">
        <f t="shared" si="85"/>
        <v/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 t="str">
        <f t="shared" si="85"/>
        <v/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f t="shared" si="85"/>
        <v>2016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 t="str">
        <f t="shared" si="85"/>
        <v/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 t="str">
        <f t="shared" si="85"/>
        <v/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 t="str">
        <f t="shared" si="85"/>
        <v/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 t="str">
        <f t="shared" si="85"/>
        <v/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 t="str">
        <f t="shared" si="85"/>
        <v/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 t="str">
        <f t="shared" si="85"/>
        <v/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Sheet6</vt:lpstr>
      <vt:lpstr>Sheet4</vt:lpstr>
      <vt:lpstr>Sheet5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AYSHA</dc:creator>
  <cp:lastModifiedBy>aysharanim102@gmail.com</cp:lastModifiedBy>
  <dcterms:created xsi:type="dcterms:W3CDTF">2026-08-23T12:50:42Z</dcterms:created>
  <dcterms:modified xsi:type="dcterms:W3CDTF">2026-08-25T12:22:27Z</dcterms:modified>
</cp:coreProperties>
</file>