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usdol-my.sharepoint.com/personal/kaper_kristin_dol_gov/Documents/"/>
    </mc:Choice>
  </mc:AlternateContent>
  <xr:revisionPtr revIDLastSave="22" documentId="8_{9FAAF8F1-3EB9-4ED4-8825-8420D0D646BE}" xr6:coauthVersionLast="47" xr6:coauthVersionMax="47" xr10:uidLastSave="{0BCA8424-2FFE-4663-BE16-6BB91A351A10}"/>
  <bookViews>
    <workbookView xWindow="-120" yWindow="-120" windowWidth="29040" windowHeight="15840" activeTab="1" xr2:uid="{00000000-000D-0000-FFFF-FFFF00000000}"/>
  </bookViews>
  <sheets>
    <sheet name="Budget Summary" sheetId="1" r:id="rId1"/>
    <sheet name="Line-Item Budget" sheetId="2" r:id="rId2"/>
    <sheet name="Trav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2" l="1"/>
  <c r="I35" i="3"/>
  <c r="N34" i="3"/>
  <c r="K34" i="3"/>
  <c r="I34" i="3"/>
  <c r="F34" i="3"/>
  <c r="N25" i="3"/>
  <c r="K25" i="3"/>
  <c r="I25" i="3"/>
  <c r="F25" i="3"/>
  <c r="N22" i="3"/>
  <c r="K22" i="3"/>
  <c r="I22" i="3"/>
  <c r="F22" i="3"/>
  <c r="N17" i="3"/>
  <c r="K17" i="3"/>
  <c r="I17" i="3"/>
  <c r="F17" i="3"/>
  <c r="F9" i="3"/>
  <c r="I9" i="3"/>
  <c r="K9" i="3"/>
  <c r="N9" i="3"/>
  <c r="I31" i="3"/>
  <c r="K31" i="3"/>
  <c r="N31" i="3"/>
  <c r="F31" i="3"/>
  <c r="K33" i="3"/>
  <c r="I33" i="3"/>
  <c r="F33" i="3"/>
  <c r="N33" i="3" s="1"/>
  <c r="N24" i="3"/>
  <c r="K24" i="3"/>
  <c r="I24" i="3"/>
  <c r="F24" i="3"/>
  <c r="N16" i="3"/>
  <c r="K16" i="3"/>
  <c r="I16" i="3"/>
  <c r="F16" i="3"/>
  <c r="K8" i="3"/>
  <c r="I8" i="3"/>
  <c r="N8" i="3" s="1"/>
  <c r="F8" i="3"/>
  <c r="F17" i="1"/>
  <c r="E17" i="1"/>
  <c r="D17" i="1"/>
  <c r="C17" i="1"/>
  <c r="B17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E11" i="1"/>
  <c r="F11" i="1"/>
  <c r="D11" i="1"/>
  <c r="C11" i="1"/>
  <c r="B11" i="1"/>
  <c r="F10" i="1"/>
  <c r="E10" i="1"/>
  <c r="D10" i="1"/>
  <c r="C10" i="1"/>
  <c r="B10" i="1"/>
  <c r="E8" i="1"/>
  <c r="D8" i="1"/>
  <c r="C8" i="1"/>
  <c r="L43" i="2"/>
  <c r="K34" i="2"/>
  <c r="I34" i="2"/>
  <c r="I35" i="2" s="1"/>
  <c r="G34" i="2"/>
  <c r="G35" i="2" s="1"/>
  <c r="E34" i="2"/>
  <c r="E35" i="2" s="1"/>
  <c r="K35" i="2"/>
  <c r="G11" i="2"/>
  <c r="I11" i="2" s="1"/>
  <c r="K11" i="2" s="1"/>
  <c r="K10" i="2"/>
  <c r="E11" i="2"/>
  <c r="K21" i="3"/>
  <c r="I21" i="3"/>
  <c r="F21" i="3"/>
  <c r="K29" i="3"/>
  <c r="I29" i="3"/>
  <c r="F29" i="3"/>
  <c r="N29" i="3" s="1"/>
  <c r="K30" i="3"/>
  <c r="I30" i="3"/>
  <c r="F30" i="3"/>
  <c r="K14" i="3"/>
  <c r="K13" i="3"/>
  <c r="I14" i="3"/>
  <c r="I13" i="3"/>
  <c r="F14" i="3"/>
  <c r="F13" i="3"/>
  <c r="K6" i="3"/>
  <c r="K5" i="3"/>
  <c r="I6" i="3"/>
  <c r="N6" i="3" s="1"/>
  <c r="I5" i="3"/>
  <c r="F6" i="3"/>
  <c r="F5" i="3"/>
  <c r="K44" i="2"/>
  <c r="I44" i="2"/>
  <c r="G44" i="2"/>
  <c r="E44" i="2"/>
  <c r="K22" i="2"/>
  <c r="I22" i="2"/>
  <c r="G22" i="2"/>
  <c r="E22" i="2"/>
  <c r="K21" i="2"/>
  <c r="I21" i="2"/>
  <c r="G21" i="2"/>
  <c r="E21" i="2"/>
  <c r="K26" i="2"/>
  <c r="I26" i="2"/>
  <c r="G26" i="2"/>
  <c r="E26" i="2"/>
  <c r="K25" i="2"/>
  <c r="I25" i="2"/>
  <c r="G25" i="2"/>
  <c r="E25" i="2"/>
  <c r="K16" i="2"/>
  <c r="I16" i="2"/>
  <c r="G16" i="2"/>
  <c r="E16" i="2"/>
  <c r="L15" i="2"/>
  <c r="K39" i="2"/>
  <c r="I39" i="2"/>
  <c r="G39" i="2"/>
  <c r="E39" i="2"/>
  <c r="K37" i="2"/>
  <c r="I37" i="2"/>
  <c r="G37" i="2"/>
  <c r="E37" i="2"/>
  <c r="K31" i="2"/>
  <c r="I31" i="2"/>
  <c r="G31" i="2"/>
  <c r="E31" i="2"/>
  <c r="L14" i="2"/>
  <c r="K29" i="2"/>
  <c r="I29" i="2"/>
  <c r="G29" i="2"/>
  <c r="E29" i="2"/>
  <c r="N14" i="3" l="1"/>
  <c r="N13" i="3"/>
  <c r="N30" i="3"/>
  <c r="N21" i="3"/>
  <c r="L34" i="2"/>
  <c r="L35" i="2"/>
  <c r="G32" i="2"/>
  <c r="I40" i="2"/>
  <c r="L44" i="2"/>
  <c r="N5" i="3"/>
  <c r="E32" i="2"/>
  <c r="E40" i="2"/>
  <c r="G40" i="2"/>
  <c r="I12" i="2"/>
  <c r="K40" i="2"/>
  <c r="L21" i="2"/>
  <c r="G12" i="2"/>
  <c r="K32" i="2"/>
  <c r="G27" i="2"/>
  <c r="I32" i="2"/>
  <c r="K12" i="2"/>
  <c r="L22" i="2"/>
  <c r="L29" i="2"/>
  <c r="K23" i="2"/>
  <c r="I23" i="2"/>
  <c r="G23" i="2"/>
  <c r="K27" i="2"/>
  <c r="L26" i="2"/>
  <c r="I27" i="2"/>
  <c r="E27" i="2"/>
  <c r="L25" i="2"/>
  <c r="L16" i="2"/>
  <c r="E12" i="2"/>
  <c r="L39" i="2"/>
  <c r="E23" i="2"/>
  <c r="L37" i="2"/>
  <c r="L11" i="2"/>
  <c r="L10" i="2"/>
  <c r="L31" i="2"/>
  <c r="G18" i="2" l="1"/>
  <c r="G19" i="2" s="1"/>
  <c r="C9" i="1" s="1"/>
  <c r="C16" i="1" s="1"/>
  <c r="C18" i="1" s="1"/>
  <c r="K18" i="2"/>
  <c r="K19" i="2" s="1"/>
  <c r="E9" i="1" s="1"/>
  <c r="E16" i="1" s="1"/>
  <c r="E18" i="1" s="1"/>
  <c r="K35" i="3"/>
  <c r="I18" i="2"/>
  <c r="I19" i="2" s="1"/>
  <c r="I41" i="2" s="1"/>
  <c r="I45" i="2" s="1"/>
  <c r="F35" i="3"/>
  <c r="G41" i="2"/>
  <c r="G45" i="2" s="1"/>
  <c r="L32" i="2"/>
  <c r="L12" i="2"/>
  <c r="L40" i="2"/>
  <c r="L23" i="2"/>
  <c r="L27" i="2"/>
  <c r="D9" i="1" l="1"/>
  <c r="D16" i="1" s="1"/>
  <c r="D18" i="1" s="1"/>
  <c r="K41" i="2"/>
  <c r="K45" i="2" s="1"/>
  <c r="N35" i="3"/>
  <c r="E19" i="2"/>
  <c r="L19" i="2" l="1"/>
  <c r="B16" i="1"/>
  <c r="B18" i="1" s="1"/>
  <c r="E41" i="2"/>
  <c r="F8" i="1"/>
  <c r="F14" i="1"/>
  <c r="F7" i="1"/>
  <c r="F9" i="1" l="1"/>
  <c r="F16" i="1" s="1"/>
  <c r="F18" i="1" s="1"/>
  <c r="E45" i="2"/>
  <c r="L41" i="2"/>
  <c r="L45" i="2" s="1"/>
</calcChain>
</file>

<file path=xl/sharedStrings.xml><?xml version="1.0" encoding="utf-8"?>
<sst xmlns="http://schemas.openxmlformats.org/spreadsheetml/2006/main" count="204" uniqueCount="102">
  <si>
    <t>Project Budget Summary</t>
  </si>
  <si>
    <t>COST CATEGORIES</t>
  </si>
  <si>
    <t>YEAR 1</t>
  </si>
  <si>
    <t>YEAR 2</t>
  </si>
  <si>
    <t>YEAR 3</t>
  </si>
  <si>
    <t>YEAR 4</t>
  </si>
  <si>
    <t>GRAND TOTAL</t>
  </si>
  <si>
    <t>2. FRINGE BENEFITS</t>
  </si>
  <si>
    <t>4. EQUIPMENT</t>
  </si>
  <si>
    <t>5. SUPPLIES</t>
  </si>
  <si>
    <t>TOTAL</t>
  </si>
  <si>
    <t>LOE</t>
  </si>
  <si>
    <t>Amount</t>
  </si>
  <si>
    <t>Staff Names</t>
  </si>
  <si>
    <t>Salary</t>
  </si>
  <si>
    <t>TOTAL PERSONNEL</t>
  </si>
  <si>
    <t>Fringe Benefits</t>
  </si>
  <si>
    <t>TOTAL FRINGE BENEFITS</t>
  </si>
  <si>
    <t>Equipment</t>
  </si>
  <si>
    <t>Units/yr</t>
  </si>
  <si>
    <t>Unit cost</t>
  </si>
  <si>
    <t>TOTAL EQUIPMENT</t>
  </si>
  <si>
    <t>Supplies</t>
  </si>
  <si>
    <t>TOTAL SUPPLIES</t>
  </si>
  <si>
    <t>Total # Contracts</t>
  </si>
  <si>
    <t xml:space="preserve">Unit Cost </t>
  </si>
  <si>
    <t xml:space="preserve">Subrecipients </t>
  </si>
  <si>
    <t>Total # Agreements</t>
  </si>
  <si>
    <t>Other Direct Costs</t>
  </si>
  <si>
    <t>TOTAL OTHER DIRECT COSTS</t>
  </si>
  <si>
    <t>TOTAL DIRECT COSTS</t>
  </si>
  <si>
    <t>TOTAL INDIRECT COSTS</t>
  </si>
  <si>
    <t>TOTAL PROGRAM COSTS</t>
  </si>
  <si>
    <t>Inflation</t>
  </si>
  <si>
    <t>Contracts</t>
  </si>
  <si>
    <t xml:space="preserve"> Travel Budget</t>
  </si>
  <si>
    <t>Position Traveling</t>
  </si>
  <si>
    <t>From-To</t>
  </si>
  <si>
    <t>Activity/ Purpose</t>
  </si>
  <si>
    <t># of Trips/YR</t>
  </si>
  <si>
    <t>Transport (Int'l/trip)</t>
  </si>
  <si>
    <t>Total Transport $</t>
  </si>
  <si>
    <t># of Days/Trip</t>
  </si>
  <si>
    <t>M&amp;IE Rate</t>
  </si>
  <si>
    <t>Total M&amp;IE</t>
  </si>
  <si>
    <t>Lodging Rate (Int'l)</t>
  </si>
  <si>
    <t>Total Lodging</t>
  </si>
  <si>
    <t>Ground Transfers</t>
  </si>
  <si>
    <t>Travel Other</t>
  </si>
  <si>
    <t xml:space="preserve"> Total</t>
  </si>
  <si>
    <t>To-From</t>
  </si>
  <si>
    <t>Total Year 2</t>
  </si>
  <si>
    <t>Total Year 3</t>
  </si>
  <si>
    <t>Total Year 4</t>
  </si>
  <si>
    <t>TOTAL ALL YEARS</t>
  </si>
  <si>
    <t xml:space="preserve">Total Year 1 </t>
  </si>
  <si>
    <t>6. CONTRACTUAL</t>
  </si>
  <si>
    <t xml:space="preserve">TOTAL CONTRACTUAL </t>
  </si>
  <si>
    <t>M&amp;E/Communications</t>
  </si>
  <si>
    <t>Personnel</t>
  </si>
  <si>
    <t>FY 01</t>
  </si>
  <si>
    <t>FY 02</t>
  </si>
  <si>
    <t>FY 03</t>
  </si>
  <si>
    <t>FY 04</t>
  </si>
  <si>
    <t>(Title)</t>
  </si>
  <si>
    <t>(Description)</t>
  </si>
  <si>
    <t>(Description, ie laptops)</t>
  </si>
  <si>
    <t>(Description, ie individuals/company)</t>
  </si>
  <si>
    <t>(Description, ie  internet)</t>
  </si>
  <si>
    <t>(Description, ie  brochures)</t>
  </si>
  <si>
    <t>Indirect Costs</t>
  </si>
  <si>
    <t>NICRA/De Minimis</t>
  </si>
  <si>
    <t>Percentage</t>
  </si>
  <si>
    <t>Total Transport</t>
  </si>
  <si>
    <t>ex. M&amp;E Officer</t>
  </si>
  <si>
    <t>ex. Monitoring &amp; Evaluation</t>
  </si>
  <si>
    <t>ex. Washington, DC to San Jose, Costa Rica</t>
  </si>
  <si>
    <t>Organization Name</t>
  </si>
  <si>
    <t>Project Title</t>
  </si>
  <si>
    <t>Project Duration</t>
  </si>
  <si>
    <t>(Implementer Name)</t>
  </si>
  <si>
    <t>(Project Title)</t>
  </si>
  <si>
    <t>Project Line-Item Budget</t>
  </si>
  <si>
    <t>(Description, ie vehicles)</t>
  </si>
  <si>
    <t>Inflation Year #1</t>
  </si>
  <si>
    <t>Inflation Year #3</t>
  </si>
  <si>
    <t>Inflation Year #2</t>
  </si>
  <si>
    <t>3. TRAVEL</t>
  </si>
  <si>
    <t>Travel</t>
  </si>
  <si>
    <t>TOTAL TRAVEL</t>
  </si>
  <si>
    <t>7. CONSTRUCTION</t>
  </si>
  <si>
    <t>8. OTHER DIRECT COSTS</t>
  </si>
  <si>
    <t xml:space="preserve">10. INDIRECT COSTS </t>
  </si>
  <si>
    <t>9. TOTAL DIRECT COSTS (Lines 1-8)</t>
  </si>
  <si>
    <t>11. TOTAL COSTS (Lines 9-10)</t>
  </si>
  <si>
    <t>Construction</t>
  </si>
  <si>
    <t xml:space="preserve">TOTAL CONSTRUCTION </t>
  </si>
  <si>
    <t>N/A</t>
  </si>
  <si>
    <t>International Travel</t>
  </si>
  <si>
    <t>Domestic Travel</t>
  </si>
  <si>
    <t>International &amp; Domestic Travel  - See Travel tab for detail</t>
  </si>
  <si>
    <t xml:space="preserve">1. PERSONNEL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</si>
</sst>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&quot;$&quot;#,##0.00"/>
    <numFmt numFmtId="167" formatCode="_([$$-409]* #,##0.00_);_([$$-409]* \(#,##0.00\);_([$$-409]* &quot;-&quot;??_);_(@_)"/>
    <numFmt numFmtId="168" formatCode="0.0%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2"/>
      <color theme="4" tint="-0.499984740745262"/>
      <name val="Times New Roman"/>
      <family val="1"/>
    </font>
    <font>
      <sz val="12"/>
      <color rgb="FF0070C0"/>
      <name val="Calibri"/>
      <family val="2"/>
      <scheme val="minor"/>
    </font>
    <font>
      <sz val="12"/>
      <color rgb="FF0070C0"/>
      <name val="Times New Roman"/>
      <family val="1"/>
    </font>
    <font>
      <b/>
      <sz val="12"/>
      <color rgb="FF0070C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DDDDDD"/>
        <bgColor rgb="FFDDDDDD"/>
      </patternFill>
    </fill>
    <fill>
      <patternFill patternType="solid">
        <fgColor rgb="FFBFBFBF"/>
        <bgColor rgb="FFBFBFBF"/>
      </patternFill>
    </fill>
    <fill>
      <patternFill patternType="solid">
        <fgColor theme="4" tint="0.59999389629810485"/>
        <bgColor rgb="FFBFBFB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rgb="FFBFBFB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rgb="FFF2F2F2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83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6" fillId="0" borderId="0" xfId="0" applyFont="1"/>
    <xf numFmtId="164" fontId="4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1" fillId="0" borderId="9" xfId="0" applyFont="1" applyBorder="1"/>
    <xf numFmtId="0" fontId="3" fillId="0" borderId="13" xfId="0" applyFont="1" applyBorder="1"/>
    <xf numFmtId="0" fontId="3" fillId="0" borderId="14" xfId="0" applyFont="1" applyBorder="1"/>
    <xf numFmtId="166" fontId="3" fillId="0" borderId="8" xfId="0" applyNumberFormat="1" applyFont="1" applyBorder="1"/>
    <xf numFmtId="166" fontId="3" fillId="0" borderId="9" xfId="0" applyNumberFormat="1" applyFont="1" applyBorder="1"/>
    <xf numFmtId="166" fontId="3" fillId="0" borderId="14" xfId="0" applyNumberFormat="1" applyFont="1" applyBorder="1"/>
    <xf numFmtId="0" fontId="6" fillId="0" borderId="8" xfId="0" applyFont="1" applyBorder="1"/>
    <xf numFmtId="0" fontId="1" fillId="0" borderId="0" xfId="0" applyFont="1" applyAlignment="1">
      <alignment wrapText="1"/>
    </xf>
    <xf numFmtId="0" fontId="6" fillId="0" borderId="9" xfId="0" applyFont="1" applyBorder="1"/>
    <xf numFmtId="0" fontId="4" fillId="0" borderId="10" xfId="0" applyFont="1" applyBorder="1"/>
    <xf numFmtId="0" fontId="6" fillId="0" borderId="11" xfId="0" applyFont="1" applyBorder="1"/>
    <xf numFmtId="0" fontId="4" fillId="3" borderId="14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44" fontId="4" fillId="3" borderId="14" xfId="1" applyFont="1" applyFill="1" applyBorder="1" applyAlignment="1">
      <alignment horizontal="center" wrapText="1"/>
    </xf>
    <xf numFmtId="0" fontId="4" fillId="0" borderId="31" xfId="0" applyFont="1" applyBorder="1"/>
    <xf numFmtId="0" fontId="6" fillId="0" borderId="32" xfId="0" applyFont="1" applyBorder="1"/>
    <xf numFmtId="0" fontId="6" fillId="0" borderId="9" xfId="0" applyFont="1" applyBorder="1" applyAlignment="1">
      <alignment horizontal="center" vertical="center"/>
    </xf>
    <xf numFmtId="166" fontId="6" fillId="0" borderId="9" xfId="0" applyNumberFormat="1" applyFont="1" applyBorder="1" applyAlignment="1">
      <alignment horizontal="center" vertical="center"/>
    </xf>
    <xf numFmtId="44" fontId="6" fillId="0" borderId="9" xfId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7" fontId="4" fillId="0" borderId="9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166" fontId="1" fillId="0" borderId="14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1" fillId="0" borderId="13" xfId="1" applyNumberFormat="1" applyFont="1" applyBorder="1" applyAlignment="1">
      <alignment horizontal="center" vertical="center"/>
    </xf>
    <xf numFmtId="166" fontId="2" fillId="0" borderId="12" xfId="1" applyNumberFormat="1" applyFont="1" applyBorder="1" applyAlignment="1">
      <alignment horizontal="center" vertical="center"/>
    </xf>
    <xf numFmtId="166" fontId="6" fillId="0" borderId="11" xfId="0" applyNumberFormat="1" applyFont="1" applyBorder="1" applyAlignment="1">
      <alignment horizontal="center" vertical="center"/>
    </xf>
    <xf numFmtId="166" fontId="4" fillId="0" borderId="11" xfId="1" applyNumberFormat="1" applyFont="1" applyBorder="1" applyAlignment="1">
      <alignment horizontal="center" vertical="center"/>
    </xf>
    <xf numFmtId="166" fontId="6" fillId="0" borderId="11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1" fillId="2" borderId="18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0" fillId="0" borderId="4" xfId="0" applyFont="1" applyBorder="1"/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/>
    <xf numFmtId="166" fontId="3" fillId="0" borderId="1" xfId="0" applyNumberFormat="1" applyFont="1" applyBorder="1"/>
    <xf numFmtId="164" fontId="3" fillId="0" borderId="1" xfId="0" applyNumberFormat="1" applyFont="1" applyBorder="1"/>
    <xf numFmtId="0" fontId="11" fillId="3" borderId="10" xfId="0" applyFont="1" applyFill="1" applyBorder="1"/>
    <xf numFmtId="164" fontId="11" fillId="3" borderId="11" xfId="0" applyNumberFormat="1" applyFont="1" applyFill="1" applyBorder="1"/>
    <xf numFmtId="0" fontId="11" fillId="2" borderId="15" xfId="0" applyFont="1" applyFill="1" applyBorder="1" applyAlignment="1">
      <alignment horizontal="left"/>
    </xf>
    <xf numFmtId="164" fontId="11" fillId="2" borderId="16" xfId="0" applyNumberFormat="1" applyFont="1" applyFill="1" applyBorder="1"/>
    <xf numFmtId="0" fontId="3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9" fillId="0" borderId="0" xfId="0" applyFont="1"/>
    <xf numFmtId="0" fontId="12" fillId="0" borderId="0" xfId="0" applyFont="1"/>
    <xf numFmtId="9" fontId="9" fillId="0" borderId="0" xfId="0" applyNumberFormat="1" applyFont="1"/>
    <xf numFmtId="9" fontId="13" fillId="0" borderId="0" xfId="0" applyNumberFormat="1" applyFont="1"/>
    <xf numFmtId="1" fontId="9" fillId="0" borderId="14" xfId="0" applyNumberFormat="1" applyFont="1" applyBorder="1" applyAlignment="1">
      <alignment horizontal="center"/>
    </xf>
    <xf numFmtId="0" fontId="14" fillId="0" borderId="8" xfId="0" applyFont="1" applyBorder="1"/>
    <xf numFmtId="0" fontId="9" fillId="0" borderId="8" xfId="0" applyFont="1" applyBorder="1" applyAlignment="1">
      <alignment horizontal="center"/>
    </xf>
    <xf numFmtId="9" fontId="3" fillId="0" borderId="8" xfId="0" applyNumberFormat="1" applyFont="1" applyBorder="1" applyAlignment="1">
      <alignment horizontal="right"/>
    </xf>
    <xf numFmtId="166" fontId="9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164" fontId="3" fillId="0" borderId="8" xfId="0" applyNumberFormat="1" applyFont="1" applyBorder="1"/>
    <xf numFmtId="164" fontId="9" fillId="0" borderId="0" xfId="0" applyNumberFormat="1" applyFont="1"/>
    <xf numFmtId="43" fontId="3" fillId="0" borderId="0" xfId="0" applyNumberFormat="1" applyFont="1"/>
    <xf numFmtId="0" fontId="11" fillId="4" borderId="10" xfId="0" applyFont="1" applyFill="1" applyBorder="1"/>
    <xf numFmtId="0" fontId="11" fillId="4" borderId="11" xfId="0" applyFont="1" applyFill="1" applyBorder="1"/>
    <xf numFmtId="166" fontId="11" fillId="4" borderId="11" xfId="0" applyNumberFormat="1" applyFont="1" applyFill="1" applyBorder="1"/>
    <xf numFmtId="164" fontId="11" fillId="4" borderId="11" xfId="0" applyNumberFormat="1" applyFont="1" applyFill="1" applyBorder="1"/>
    <xf numFmtId="164" fontId="11" fillId="4" borderId="12" xfId="0" applyNumberFormat="1" applyFont="1" applyFill="1" applyBorder="1"/>
    <xf numFmtId="0" fontId="14" fillId="0" borderId="14" xfId="0" applyFont="1" applyBorder="1"/>
    <xf numFmtId="1" fontId="9" fillId="0" borderId="8" xfId="0" applyNumberFormat="1" applyFont="1" applyBorder="1" applyAlignment="1">
      <alignment horizontal="center"/>
    </xf>
    <xf numFmtId="9" fontId="3" fillId="0" borderId="9" xfId="0" applyNumberFormat="1" applyFont="1" applyBorder="1"/>
    <xf numFmtId="164" fontId="3" fillId="0" borderId="9" xfId="0" applyNumberFormat="1" applyFont="1" applyBorder="1"/>
    <xf numFmtId="3" fontId="3" fillId="0" borderId="0" xfId="0" applyNumberFormat="1" applyFont="1"/>
    <xf numFmtId="9" fontId="11" fillId="4" borderId="11" xfId="0" applyNumberFormat="1" applyFont="1" applyFill="1" applyBorder="1"/>
    <xf numFmtId="164" fontId="11" fillId="3" borderId="11" xfId="0" applyNumberFormat="1" applyFont="1" applyFill="1" applyBorder="1" applyAlignment="1">
      <alignment horizontal="right"/>
    </xf>
    <xf numFmtId="164" fontId="3" fillId="0" borderId="14" xfId="0" applyNumberFormat="1" applyFont="1" applyBorder="1"/>
    <xf numFmtId="3" fontId="3" fillId="0" borderId="8" xfId="0" applyNumberFormat="1" applyFont="1" applyBorder="1"/>
    <xf numFmtId="1" fontId="9" fillId="0" borderId="0" xfId="0" applyNumberFormat="1" applyFont="1"/>
    <xf numFmtId="1" fontId="3" fillId="0" borderId="9" xfId="0" applyNumberFormat="1" applyFont="1" applyBorder="1" applyAlignment="1">
      <alignment vertical="top"/>
    </xf>
    <xf numFmtId="0" fontId="9" fillId="0" borderId="0" xfId="0" applyFont="1" applyAlignment="1">
      <alignment horizontal="center"/>
    </xf>
    <xf numFmtId="1" fontId="9" fillId="0" borderId="14" xfId="0" applyNumberFormat="1" applyFont="1" applyBorder="1"/>
    <xf numFmtId="9" fontId="3" fillId="0" borderId="8" xfId="0" applyNumberFormat="1" applyFont="1" applyBorder="1"/>
    <xf numFmtId="0" fontId="9" fillId="0" borderId="14" xfId="0" applyFont="1" applyBorder="1" applyAlignment="1">
      <alignment horizontal="center"/>
    </xf>
    <xf numFmtId="164" fontId="11" fillId="0" borderId="14" xfId="0" applyNumberFormat="1" applyFont="1" applyBorder="1" applyAlignment="1">
      <alignment horizontal="center"/>
    </xf>
    <xf numFmtId="165" fontId="9" fillId="0" borderId="0" xfId="0" applyNumberFormat="1" applyFont="1"/>
    <xf numFmtId="0" fontId="9" fillId="0" borderId="13" xfId="0" applyFont="1" applyBorder="1" applyAlignment="1">
      <alignment horizontal="center"/>
    </xf>
    <xf numFmtId="166" fontId="3" fillId="0" borderId="13" xfId="0" applyNumberFormat="1" applyFont="1" applyBorder="1"/>
    <xf numFmtId="1" fontId="9" fillId="0" borderId="13" xfId="0" applyNumberFormat="1" applyFont="1" applyBorder="1"/>
    <xf numFmtId="9" fontId="9" fillId="0" borderId="8" xfId="0" applyNumberFormat="1" applyFont="1" applyBorder="1" applyAlignment="1">
      <alignment horizontal="center"/>
    </xf>
    <xf numFmtId="1" fontId="9" fillId="0" borderId="8" xfId="0" applyNumberFormat="1" applyFont="1" applyBorder="1"/>
    <xf numFmtId="164" fontId="11" fillId="0" borderId="8" xfId="0" applyNumberFormat="1" applyFont="1" applyBorder="1" applyAlignment="1">
      <alignment horizontal="center"/>
    </xf>
    <xf numFmtId="9" fontId="9" fillId="0" borderId="9" xfId="0" applyNumberFormat="1" applyFont="1" applyBorder="1" applyAlignment="1">
      <alignment horizontal="center"/>
    </xf>
    <xf numFmtId="1" fontId="9" fillId="0" borderId="9" xfId="0" applyNumberFormat="1" applyFont="1" applyBorder="1"/>
    <xf numFmtId="166" fontId="11" fillId="3" borderId="11" xfId="0" applyNumberFormat="1" applyFont="1" applyFill="1" applyBorder="1" applyAlignment="1">
      <alignment horizontal="right"/>
    </xf>
    <xf numFmtId="1" fontId="9" fillId="0" borderId="13" xfId="0" applyNumberFormat="1" applyFont="1" applyBorder="1" applyAlignment="1">
      <alignment horizontal="center"/>
    </xf>
    <xf numFmtId="0" fontId="14" fillId="0" borderId="9" xfId="0" applyFont="1" applyBorder="1"/>
    <xf numFmtId="1" fontId="9" fillId="0" borderId="9" xfId="0" applyNumberFormat="1" applyFont="1" applyBorder="1" applyAlignment="1">
      <alignment horizontal="center"/>
    </xf>
    <xf numFmtId="43" fontId="11" fillId="3" borderId="11" xfId="0" applyNumberFormat="1" applyFont="1" applyFill="1" applyBorder="1" applyAlignment="1">
      <alignment horizontal="right"/>
    </xf>
    <xf numFmtId="164" fontId="11" fillId="3" borderId="10" xfId="0" applyNumberFormat="1" applyFont="1" applyFill="1" applyBorder="1"/>
    <xf numFmtId="0" fontId="11" fillId="3" borderId="11" xfId="0" applyFont="1" applyFill="1" applyBorder="1"/>
    <xf numFmtId="9" fontId="3" fillId="0" borderId="9" xfId="0" applyNumberFormat="1" applyFont="1" applyBorder="1" applyAlignment="1">
      <alignment horizontal="right"/>
    </xf>
    <xf numFmtId="9" fontId="11" fillId="3" borderId="11" xfId="0" applyNumberFormat="1" applyFont="1" applyFill="1" applyBorder="1" applyAlignment="1">
      <alignment horizontal="right"/>
    </xf>
    <xf numFmtId="0" fontId="11" fillId="3" borderId="11" xfId="0" applyFont="1" applyFill="1" applyBorder="1" applyAlignment="1">
      <alignment horizontal="right"/>
    </xf>
    <xf numFmtId="9" fontId="3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9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16" fillId="0" borderId="0" xfId="0" applyFont="1"/>
    <xf numFmtId="0" fontId="17" fillId="0" borderId="9" xfId="0" applyFont="1" applyBorder="1"/>
    <xf numFmtId="0" fontId="17" fillId="0" borderId="8" xfId="0" applyFont="1" applyBorder="1"/>
    <xf numFmtId="0" fontId="18" fillId="0" borderId="14" xfId="0" applyFont="1" applyBorder="1"/>
    <xf numFmtId="168" fontId="15" fillId="0" borderId="0" xfId="2" applyNumberFormat="1" applyFont="1"/>
    <xf numFmtId="166" fontId="19" fillId="0" borderId="8" xfId="0" applyNumberFormat="1" applyFont="1" applyBorder="1"/>
    <xf numFmtId="9" fontId="19" fillId="0" borderId="8" xfId="0" applyNumberFormat="1" applyFont="1" applyBorder="1" applyAlignment="1">
      <alignment horizontal="right"/>
    </xf>
    <xf numFmtId="164" fontId="19" fillId="0" borderId="8" xfId="0" applyNumberFormat="1" applyFont="1" applyBorder="1"/>
    <xf numFmtId="0" fontId="20" fillId="0" borderId="14" xfId="0" applyFont="1" applyBorder="1" applyAlignment="1">
      <alignment horizontal="center" vertical="center"/>
    </xf>
    <xf numFmtId="166" fontId="20" fillId="0" borderId="14" xfId="0" applyNumberFormat="1" applyFont="1" applyBorder="1" applyAlignment="1">
      <alignment horizontal="center" vertical="center"/>
    </xf>
    <xf numFmtId="166" fontId="21" fillId="0" borderId="14" xfId="0" applyNumberFormat="1" applyFont="1" applyBorder="1" applyAlignment="1">
      <alignment horizontal="center" vertical="center"/>
    </xf>
    <xf numFmtId="44" fontId="20" fillId="0" borderId="14" xfId="1" applyFont="1" applyBorder="1" applyAlignment="1">
      <alignment horizontal="center" vertical="center"/>
    </xf>
    <xf numFmtId="167" fontId="21" fillId="0" borderId="14" xfId="0" applyNumberFormat="1" applyFont="1" applyBorder="1" applyAlignment="1">
      <alignment horizontal="center" vertical="center"/>
    </xf>
    <xf numFmtId="166" fontId="20" fillId="0" borderId="14" xfId="1" applyNumberFormat="1" applyFont="1" applyBorder="1" applyAlignment="1">
      <alignment horizontal="center" vertical="center"/>
    </xf>
    <xf numFmtId="0" fontId="9" fillId="0" borderId="14" xfId="0" applyFont="1" applyBorder="1"/>
    <xf numFmtId="1" fontId="9" fillId="0" borderId="14" xfId="0" applyNumberFormat="1" applyFont="1" applyBorder="1" applyAlignment="1">
      <alignment horizontal="center" vertical="center"/>
    </xf>
    <xf numFmtId="9" fontId="3" fillId="0" borderId="9" xfId="2" applyFont="1" applyBorder="1"/>
    <xf numFmtId="166" fontId="11" fillId="4" borderId="12" xfId="0" applyNumberFormat="1" applyFont="1" applyFill="1" applyBorder="1"/>
    <xf numFmtId="166" fontId="11" fillId="0" borderId="3" xfId="0" applyNumberFormat="1" applyFont="1" applyBorder="1"/>
    <xf numFmtId="166" fontId="3" fillId="0" borderId="0" xfId="0" applyNumberFormat="1" applyFont="1"/>
    <xf numFmtId="166" fontId="6" fillId="0" borderId="13" xfId="0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166" fontId="1" fillId="0" borderId="14" xfId="1" applyNumberFormat="1" applyFont="1" applyBorder="1" applyAlignment="1">
      <alignment horizontal="center" vertical="center"/>
    </xf>
    <xf numFmtId="166" fontId="6" fillId="0" borderId="14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6" fontId="6" fillId="0" borderId="14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6" fontId="3" fillId="0" borderId="3" xfId="0" applyNumberFormat="1" applyFont="1" applyBorder="1"/>
    <xf numFmtId="166" fontId="11" fillId="3" borderId="12" xfId="0" applyNumberFormat="1" applyFont="1" applyFill="1" applyBorder="1"/>
    <xf numFmtId="166" fontId="11" fillId="2" borderId="17" xfId="0" applyNumberFormat="1" applyFont="1" applyFill="1" applyBorder="1"/>
    <xf numFmtId="0" fontId="11" fillId="10" borderId="24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0" fontId="11" fillId="10" borderId="22" xfId="0" applyFont="1" applyFill="1" applyBorder="1" applyAlignment="1">
      <alignment horizontal="center" vertical="center"/>
    </xf>
    <xf numFmtId="0" fontId="11" fillId="10" borderId="27" xfId="0" applyFont="1" applyFill="1" applyBorder="1" applyAlignment="1">
      <alignment horizontal="center" vertical="center"/>
    </xf>
    <xf numFmtId="0" fontId="11" fillId="10" borderId="28" xfId="0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0" fontId="11" fillId="10" borderId="29" xfId="0" applyFont="1" applyFill="1" applyBorder="1" applyAlignment="1">
      <alignment horizontal="center" vertical="center"/>
    </xf>
    <xf numFmtId="3" fontId="11" fillId="10" borderId="19" xfId="0" applyNumberFormat="1" applyFont="1" applyFill="1" applyBorder="1" applyAlignment="1">
      <alignment horizontal="left"/>
    </xf>
    <xf numFmtId="0" fontId="13" fillId="11" borderId="25" xfId="0" applyFont="1" applyFill="1" applyBorder="1"/>
    <xf numFmtId="0" fontId="3" fillId="10" borderId="20" xfId="0" applyFont="1" applyFill="1" applyBorder="1" applyAlignment="1">
      <alignment horizontal="center"/>
    </xf>
    <xf numFmtId="0" fontId="13" fillId="11" borderId="26" xfId="0" applyFont="1" applyFill="1" applyBorder="1"/>
    <xf numFmtId="0" fontId="4" fillId="0" borderId="5" xfId="0" applyFont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4" fillId="5" borderId="18" xfId="0" applyFont="1" applyFill="1" applyBorder="1" applyAlignment="1">
      <alignment horizontal="center"/>
    </xf>
    <xf numFmtId="0" fontId="8" fillId="0" borderId="33" xfId="0" applyFont="1" applyBorder="1"/>
    <xf numFmtId="0" fontId="8" fillId="0" borderId="34" xfId="0" applyFont="1" applyBorder="1"/>
    <xf numFmtId="0" fontId="4" fillId="6" borderId="18" xfId="0" applyFont="1" applyFill="1" applyBorder="1" applyAlignment="1">
      <alignment horizontal="center"/>
    </xf>
    <xf numFmtId="0" fontId="8" fillId="7" borderId="33" xfId="0" applyFont="1" applyFill="1" applyBorder="1"/>
    <xf numFmtId="0" fontId="8" fillId="7" borderId="34" xfId="0" applyFont="1" applyFill="1" applyBorder="1"/>
    <xf numFmtId="0" fontId="4" fillId="8" borderId="18" xfId="0" applyFont="1" applyFill="1" applyBorder="1" applyAlignment="1">
      <alignment horizontal="center"/>
    </xf>
    <xf numFmtId="0" fontId="8" fillId="9" borderId="33" xfId="0" applyFont="1" applyFill="1" applyBorder="1"/>
    <xf numFmtId="0" fontId="8" fillId="9" borderId="34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B10" sqref="B10"/>
    </sheetView>
  </sheetViews>
  <sheetFormatPr defaultColWidth="8.85546875" defaultRowHeight="15.75" x14ac:dyDescent="0.25"/>
  <cols>
    <col min="1" max="1" width="42.5703125" style="1" customWidth="1"/>
    <col min="2" max="5" width="14.28515625" style="1" customWidth="1"/>
    <col min="6" max="6" width="15.7109375" style="1" customWidth="1"/>
    <col min="7" max="16384" width="8.85546875" style="1"/>
  </cols>
  <sheetData>
    <row r="1" spans="1:6" x14ac:dyDescent="0.25">
      <c r="A1" s="50" t="s">
        <v>0</v>
      </c>
    </row>
    <row r="2" spans="1:6" x14ac:dyDescent="0.25">
      <c r="A2" s="49" t="s">
        <v>77</v>
      </c>
      <c r="F2" s="51"/>
    </row>
    <row r="3" spans="1:6" x14ac:dyDescent="0.25">
      <c r="A3" s="49" t="s">
        <v>78</v>
      </c>
      <c r="F3" s="51"/>
    </row>
    <row r="4" spans="1:6" ht="16.5" thickBot="1" x14ac:dyDescent="0.3">
      <c r="A4" s="49" t="s">
        <v>79</v>
      </c>
    </row>
    <row r="5" spans="1:6" ht="16.5" thickBot="1" x14ac:dyDescent="0.3">
      <c r="A5" s="52" t="s">
        <v>1</v>
      </c>
      <c r="B5" s="53" t="s">
        <v>2</v>
      </c>
      <c r="C5" s="53" t="s">
        <v>3</v>
      </c>
      <c r="D5" s="53" t="s">
        <v>4</v>
      </c>
      <c r="E5" s="53" t="s">
        <v>5</v>
      </c>
      <c r="F5" s="54" t="s">
        <v>6</v>
      </c>
    </row>
    <row r="6" spans="1:6" x14ac:dyDescent="0.25">
      <c r="A6" s="55"/>
      <c r="B6" s="56"/>
      <c r="C6" s="56"/>
      <c r="D6" s="57"/>
      <c r="E6" s="57"/>
      <c r="F6" s="58"/>
    </row>
    <row r="7" spans="1:6" x14ac:dyDescent="0.25">
      <c r="A7" s="59" t="s">
        <v>101</v>
      </c>
      <c r="B7" s="60">
        <v>0</v>
      </c>
      <c r="C7" s="60">
        <v>0</v>
      </c>
      <c r="D7" s="60">
        <v>0</v>
      </c>
      <c r="E7" s="60">
        <v>0</v>
      </c>
      <c r="F7" s="144">
        <f>SUM(B7:E7)</f>
        <v>0</v>
      </c>
    </row>
    <row r="8" spans="1:6" x14ac:dyDescent="0.25">
      <c r="A8" s="59" t="s">
        <v>7</v>
      </c>
      <c r="B8" s="60">
        <v>0</v>
      </c>
      <c r="C8" s="60">
        <f>'Line-Item Budget'!G16</f>
        <v>0</v>
      </c>
      <c r="D8" s="60">
        <f>'Line-Item Budget'!I16</f>
        <v>0</v>
      </c>
      <c r="E8" s="60">
        <f>'Line-Item Budget'!K16</f>
        <v>0</v>
      </c>
      <c r="F8" s="144">
        <f t="shared" ref="F8:F14" si="0">SUM(B8:E8)</f>
        <v>0</v>
      </c>
    </row>
    <row r="9" spans="1:6" x14ac:dyDescent="0.25">
      <c r="A9" s="59" t="s">
        <v>87</v>
      </c>
      <c r="B9" s="60">
        <v>0</v>
      </c>
      <c r="C9" s="60">
        <f>'Line-Item Budget'!G19</f>
        <v>0</v>
      </c>
      <c r="D9" s="60">
        <f>'Line-Item Budget'!I19</f>
        <v>0</v>
      </c>
      <c r="E9" s="60">
        <f>'Line-Item Budget'!K19</f>
        <v>0</v>
      </c>
      <c r="F9" s="144">
        <f t="shared" si="0"/>
        <v>0</v>
      </c>
    </row>
    <row r="10" spans="1:6" x14ac:dyDescent="0.25">
      <c r="A10" s="59" t="s">
        <v>8</v>
      </c>
      <c r="B10" s="60">
        <f>'Line-Item Budget'!E23</f>
        <v>0</v>
      </c>
      <c r="C10" s="60">
        <f>'Line-Item Budget'!G23</f>
        <v>0</v>
      </c>
      <c r="D10" s="145">
        <f>'Line-Item Budget'!I23</f>
        <v>0</v>
      </c>
      <c r="E10" s="60">
        <f>'Line-Item Budget'!K23</f>
        <v>0</v>
      </c>
      <c r="F10" s="144">
        <f>SUM(B10:E10)</f>
        <v>0</v>
      </c>
    </row>
    <row r="11" spans="1:6" x14ac:dyDescent="0.25">
      <c r="A11" s="59" t="s">
        <v>9</v>
      </c>
      <c r="B11" s="60">
        <f>'Line-Item Budget'!E27</f>
        <v>0</v>
      </c>
      <c r="C11" s="60">
        <f>'Line-Item Budget'!G27</f>
        <v>0</v>
      </c>
      <c r="D11" s="60">
        <f>'Line-Item Budget'!I27</f>
        <v>0</v>
      </c>
      <c r="E11" s="60">
        <f>'Line-Item Budget'!K27</f>
        <v>0</v>
      </c>
      <c r="F11" s="144">
        <f>SUM(B11:E11)</f>
        <v>0</v>
      </c>
    </row>
    <row r="12" spans="1:6" x14ac:dyDescent="0.25">
      <c r="A12" s="59" t="s">
        <v>56</v>
      </c>
      <c r="B12" s="60">
        <f>'Line-Item Budget'!E32</f>
        <v>0</v>
      </c>
      <c r="C12" s="60">
        <f>'Line-Item Budget'!G32</f>
        <v>0</v>
      </c>
      <c r="D12" s="60">
        <f>'Line-Item Budget'!I32</f>
        <v>0</v>
      </c>
      <c r="E12" s="60">
        <f>'Line-Item Budget'!K32</f>
        <v>0</v>
      </c>
      <c r="F12" s="144">
        <f>SUM(B12:E12)</f>
        <v>0</v>
      </c>
    </row>
    <row r="13" spans="1:6" x14ac:dyDescent="0.25">
      <c r="A13" s="59" t="s">
        <v>90</v>
      </c>
      <c r="B13" s="60">
        <f>'Line-Item Budget'!E35</f>
        <v>0</v>
      </c>
      <c r="C13" s="60">
        <f>'Line-Item Budget'!G32</f>
        <v>0</v>
      </c>
      <c r="D13" s="60">
        <f>'Line-Item Budget'!I35</f>
        <v>0</v>
      </c>
      <c r="E13" s="60">
        <f>'Line-Item Budget'!K35</f>
        <v>0</v>
      </c>
      <c r="F13" s="144">
        <f>SUM(B13:E13)</f>
        <v>0</v>
      </c>
    </row>
    <row r="14" spans="1:6" x14ac:dyDescent="0.25">
      <c r="A14" s="59" t="s">
        <v>91</v>
      </c>
      <c r="B14" s="60">
        <f>'Line-Item Budget'!E40</f>
        <v>0</v>
      </c>
      <c r="C14" s="60">
        <f>'Line-Item Budget'!G40</f>
        <v>0</v>
      </c>
      <c r="D14" s="60">
        <f>'Line-Item Budget'!I40</f>
        <v>0</v>
      </c>
      <c r="E14" s="60">
        <f>'Line-Item Budget'!K40</f>
        <v>0</v>
      </c>
      <c r="F14" s="144">
        <f t="shared" si="0"/>
        <v>0</v>
      </c>
    </row>
    <row r="15" spans="1:6" ht="16.5" thickBot="1" x14ac:dyDescent="0.3">
      <c r="A15" s="59"/>
      <c r="B15" s="61"/>
      <c r="C15" s="61"/>
      <c r="D15" s="61"/>
      <c r="E15" s="61"/>
      <c r="F15" s="154"/>
    </row>
    <row r="16" spans="1:6" ht="16.5" thickBot="1" x14ac:dyDescent="0.3">
      <c r="A16" s="62" t="s">
        <v>93</v>
      </c>
      <c r="B16" s="63">
        <f>SUM(B7:B14)</f>
        <v>0</v>
      </c>
      <c r="C16" s="63">
        <f>SUM(C7:C14)</f>
        <v>0</v>
      </c>
      <c r="D16" s="63">
        <f>SUM(D7:D14)</f>
        <v>0</v>
      </c>
      <c r="E16" s="63">
        <f>SUM(E7:E14)</f>
        <v>0</v>
      </c>
      <c r="F16" s="155">
        <f>SUM(F7:F14)</f>
        <v>0</v>
      </c>
    </row>
    <row r="17" spans="1:6" ht="16.5" thickBot="1" x14ac:dyDescent="0.3">
      <c r="A17" s="59" t="s">
        <v>92</v>
      </c>
      <c r="B17" s="60">
        <f>'Line-Item Budget'!E44</f>
        <v>0</v>
      </c>
      <c r="C17" s="60">
        <f>'Line-Item Budget'!G43</f>
        <v>0</v>
      </c>
      <c r="D17" s="60">
        <f>'Line-Item Budget'!I43</f>
        <v>0</v>
      </c>
      <c r="E17" s="60">
        <f>'Line-Item Budget'!K44</f>
        <v>0</v>
      </c>
      <c r="F17" s="154">
        <f>SUM(B17:E17)</f>
        <v>0</v>
      </c>
    </row>
    <row r="18" spans="1:6" ht="16.5" thickBot="1" x14ac:dyDescent="0.3">
      <c r="A18" s="64" t="s">
        <v>94</v>
      </c>
      <c r="B18" s="65">
        <f>SUM(B16:B17)</f>
        <v>0</v>
      </c>
      <c r="C18" s="65">
        <f>SUM(C16:C17)</f>
        <v>0</v>
      </c>
      <c r="D18" s="65">
        <f>SUM(D16:D17)</f>
        <v>0</v>
      </c>
      <c r="E18" s="65">
        <f>SUM(E16:E17)</f>
        <v>0</v>
      </c>
      <c r="F18" s="156">
        <f>SUM(F16:F17)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B2D82-CC3E-4165-8746-DFC186539CEB}">
  <dimension ref="A1:Q937"/>
  <sheetViews>
    <sheetView tabSelected="1" zoomScale="85" zoomScaleNormal="85" workbookViewId="0">
      <selection activeCell="F24" sqref="F24"/>
    </sheetView>
  </sheetViews>
  <sheetFormatPr defaultColWidth="14" defaultRowHeight="15.75" x14ac:dyDescent="0.25"/>
  <cols>
    <col min="1" max="1" width="44.85546875" style="1" bestFit="1" customWidth="1"/>
    <col min="2" max="2" width="18.85546875" style="1" customWidth="1"/>
    <col min="3" max="3" width="13.85546875" style="1" customWidth="1"/>
    <col min="4" max="4" width="13.7109375" style="1" customWidth="1"/>
    <col min="5" max="5" width="16.5703125" style="1" customWidth="1"/>
    <col min="6" max="6" width="16.28515625" style="1" bestFit="1" customWidth="1"/>
    <col min="7" max="7" width="15.7109375" style="1" customWidth="1"/>
    <col min="8" max="8" width="17.28515625" style="1" bestFit="1" customWidth="1"/>
    <col min="9" max="9" width="15.140625" style="1" customWidth="1"/>
    <col min="10" max="10" width="17.28515625" style="1" bestFit="1" customWidth="1"/>
    <col min="11" max="11" width="15.140625" style="1" customWidth="1"/>
    <col min="12" max="12" width="15.5703125" style="1" customWidth="1"/>
    <col min="13" max="13" width="9" style="1" customWidth="1"/>
    <col min="14" max="14" width="12.7109375" style="1" customWidth="1"/>
    <col min="15" max="16" width="10.5703125" style="1" customWidth="1"/>
    <col min="17" max="17" width="12.85546875" style="1" customWidth="1"/>
    <col min="18" max="23" width="10.5703125" style="1" customWidth="1"/>
    <col min="24" max="16384" width="14" style="1"/>
  </cols>
  <sheetData>
    <row r="1" spans="1:17" x14ac:dyDescent="0.25">
      <c r="A1" s="159" t="s">
        <v>82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</row>
    <row r="2" spans="1:17" x14ac:dyDescent="0.25">
      <c r="A2" s="160" t="s">
        <v>80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</row>
    <row r="3" spans="1:17" x14ac:dyDescent="0.25">
      <c r="A3" s="160" t="s">
        <v>81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</row>
    <row r="4" spans="1:17" ht="15" customHeight="1" x14ac:dyDescent="0.25">
      <c r="A4" s="51"/>
      <c r="C4" s="66"/>
      <c r="E4" s="126"/>
      <c r="F4" s="125" t="s">
        <v>84</v>
      </c>
      <c r="G4" s="130">
        <v>2.5000000000000001E-2</v>
      </c>
      <c r="H4" s="125" t="s">
        <v>86</v>
      </c>
      <c r="I4" s="130">
        <v>0.02</v>
      </c>
      <c r="J4" s="125" t="s">
        <v>85</v>
      </c>
      <c r="K4" s="130">
        <v>0.02</v>
      </c>
      <c r="L4" s="67"/>
      <c r="M4" s="68"/>
      <c r="N4" s="69"/>
    </row>
    <row r="5" spans="1:17" ht="6.75" customHeight="1" thickBot="1" x14ac:dyDescent="0.3">
      <c r="A5" s="51"/>
      <c r="C5" s="66"/>
      <c r="D5" s="66"/>
      <c r="M5" s="68"/>
      <c r="N5" s="69"/>
    </row>
    <row r="6" spans="1:17" ht="12" customHeight="1" x14ac:dyDescent="0.25">
      <c r="A6" s="167"/>
      <c r="B6" s="169"/>
      <c r="C6" s="169"/>
      <c r="D6" s="161" t="s">
        <v>60</v>
      </c>
      <c r="E6" s="162"/>
      <c r="F6" s="161" t="s">
        <v>61</v>
      </c>
      <c r="G6" s="162"/>
      <c r="H6" s="161" t="s">
        <v>62</v>
      </c>
      <c r="I6" s="162"/>
      <c r="J6" s="161" t="s">
        <v>63</v>
      </c>
      <c r="K6" s="165"/>
      <c r="L6" s="157" t="s">
        <v>10</v>
      </c>
      <c r="M6" s="68"/>
      <c r="N6" s="68"/>
    </row>
    <row r="7" spans="1:17" ht="6" customHeight="1" thickBot="1" x14ac:dyDescent="0.3">
      <c r="A7" s="168"/>
      <c r="B7" s="170"/>
      <c r="C7" s="170"/>
      <c r="D7" s="163"/>
      <c r="E7" s="164"/>
      <c r="F7" s="163"/>
      <c r="G7" s="164"/>
      <c r="H7" s="163"/>
      <c r="I7" s="164"/>
      <c r="J7" s="163"/>
      <c r="K7" s="166"/>
      <c r="L7" s="158"/>
      <c r="M7" s="70"/>
      <c r="N7" s="71"/>
    </row>
    <row r="8" spans="1:17" ht="15" customHeight="1" x14ac:dyDescent="0.25">
      <c r="A8" s="13"/>
      <c r="B8" s="13"/>
      <c r="C8" s="13"/>
      <c r="D8" s="72" t="s">
        <v>11</v>
      </c>
      <c r="E8" s="72" t="s">
        <v>12</v>
      </c>
      <c r="F8" s="72" t="s">
        <v>11</v>
      </c>
      <c r="G8" s="72" t="s">
        <v>12</v>
      </c>
      <c r="H8" s="72" t="s">
        <v>11</v>
      </c>
      <c r="I8" s="72" t="s">
        <v>12</v>
      </c>
      <c r="J8" s="72" t="s">
        <v>11</v>
      </c>
      <c r="K8" s="72" t="s">
        <v>12</v>
      </c>
      <c r="L8" s="13"/>
      <c r="N8" s="68"/>
    </row>
    <row r="9" spans="1:17" ht="15" customHeight="1" x14ac:dyDescent="0.25">
      <c r="A9" s="73" t="s">
        <v>59</v>
      </c>
      <c r="B9" s="74" t="s">
        <v>13</v>
      </c>
      <c r="C9" s="74" t="s">
        <v>14</v>
      </c>
      <c r="D9" s="75"/>
      <c r="E9" s="76"/>
      <c r="F9" s="75"/>
      <c r="G9" s="76"/>
      <c r="H9" s="75"/>
      <c r="I9" s="76"/>
      <c r="J9" s="75"/>
      <c r="K9" s="76"/>
      <c r="L9" s="14"/>
      <c r="N9" s="71"/>
    </row>
    <row r="10" spans="1:17" x14ac:dyDescent="0.25">
      <c r="A10" s="127" t="s">
        <v>64</v>
      </c>
      <c r="B10" s="77"/>
      <c r="C10" s="131"/>
      <c r="D10" s="132"/>
      <c r="E10" s="133"/>
      <c r="F10" s="132"/>
      <c r="G10" s="133"/>
      <c r="H10" s="132"/>
      <c r="I10" s="133"/>
      <c r="J10" s="132"/>
      <c r="K10" s="133">
        <f>(I10*(1+K4))*J10</f>
        <v>0</v>
      </c>
      <c r="L10" s="131">
        <f>SUM(E10,G10,I10,K10)</f>
        <v>0</v>
      </c>
      <c r="M10" s="79"/>
      <c r="N10" s="68"/>
      <c r="P10" s="6"/>
      <c r="Q10" s="80"/>
    </row>
    <row r="11" spans="1:17" ht="16.5" thickBot="1" x14ac:dyDescent="0.3">
      <c r="A11" s="127" t="s">
        <v>64</v>
      </c>
      <c r="B11" s="77"/>
      <c r="C11" s="14">
        <v>0</v>
      </c>
      <c r="D11" s="75"/>
      <c r="E11" s="78">
        <f>C11*D11</f>
        <v>0</v>
      </c>
      <c r="F11" s="75"/>
      <c r="G11" s="133">
        <f>(C11*(1+G4))*F11</f>
        <v>0</v>
      </c>
      <c r="H11" s="75"/>
      <c r="I11" s="133">
        <f>(G11*(1+I4))*H11</f>
        <v>0</v>
      </c>
      <c r="J11" s="75"/>
      <c r="K11" s="133">
        <f>(I11*(1+K4))*J11</f>
        <v>0</v>
      </c>
      <c r="L11" s="14">
        <f>SUM(E11,G11,I11,K11)</f>
        <v>0</v>
      </c>
      <c r="M11" s="79"/>
      <c r="N11" s="68"/>
      <c r="P11" s="6"/>
      <c r="Q11" s="80"/>
    </row>
    <row r="12" spans="1:17" ht="15.75" customHeight="1" thickBot="1" x14ac:dyDescent="0.3">
      <c r="A12" s="81" t="s">
        <v>15</v>
      </c>
      <c r="B12" s="82"/>
      <c r="C12" s="83"/>
      <c r="D12" s="84"/>
      <c r="E12" s="83">
        <f>SUM(E10:E11)</f>
        <v>0</v>
      </c>
      <c r="F12" s="84"/>
      <c r="G12" s="83">
        <f>SUM(G10:G11)</f>
        <v>0</v>
      </c>
      <c r="H12" s="84"/>
      <c r="I12" s="83">
        <f>SUM(I10:I11)</f>
        <v>0</v>
      </c>
      <c r="J12" s="84"/>
      <c r="K12" s="83">
        <f>SUM(K10:K11)</f>
        <v>0</v>
      </c>
      <c r="L12" s="85">
        <f>SUM(E12,G12,I12,K12)</f>
        <v>0</v>
      </c>
      <c r="N12" s="71"/>
    </row>
    <row r="13" spans="1:17" ht="15.75" customHeight="1" x14ac:dyDescent="0.25">
      <c r="A13" s="86" t="s">
        <v>16</v>
      </c>
      <c r="B13" s="74" t="s">
        <v>13</v>
      </c>
      <c r="C13" s="74" t="s">
        <v>14</v>
      </c>
      <c r="D13" s="13"/>
      <c r="E13" s="87" t="s">
        <v>12</v>
      </c>
      <c r="F13" s="13"/>
      <c r="G13" s="87" t="s">
        <v>12</v>
      </c>
      <c r="H13" s="13"/>
      <c r="I13" s="87" t="s">
        <v>12</v>
      </c>
      <c r="J13" s="13"/>
      <c r="K13" s="87" t="s">
        <v>12</v>
      </c>
      <c r="L13" s="13"/>
    </row>
    <row r="14" spans="1:17" ht="15.75" customHeight="1" x14ac:dyDescent="0.25">
      <c r="A14" s="127" t="s">
        <v>64</v>
      </c>
      <c r="B14" s="88"/>
      <c r="C14" s="14">
        <v>0</v>
      </c>
      <c r="D14" s="89"/>
      <c r="E14" s="89"/>
      <c r="F14" s="89"/>
      <c r="G14" s="89"/>
      <c r="H14" s="89"/>
      <c r="I14" s="89"/>
      <c r="J14" s="89"/>
      <c r="K14" s="89"/>
      <c r="L14" s="14">
        <f>SUM(E14,G14,I14,K14)</f>
        <v>0</v>
      </c>
      <c r="N14" s="68"/>
      <c r="P14" s="90"/>
      <c r="Q14" s="80"/>
    </row>
    <row r="15" spans="1:17" ht="15.75" customHeight="1" thickBot="1" x14ac:dyDescent="0.3">
      <c r="A15" s="127" t="s">
        <v>64</v>
      </c>
      <c r="B15" s="88"/>
      <c r="C15" s="14">
        <v>0</v>
      </c>
      <c r="D15" s="89"/>
      <c r="E15" s="89"/>
      <c r="F15" s="89"/>
      <c r="G15" s="89"/>
      <c r="H15" s="89"/>
      <c r="I15" s="89"/>
      <c r="J15" s="89"/>
      <c r="K15" s="89"/>
      <c r="L15" s="14">
        <f>SUM(E15,G15,I15,K15)</f>
        <v>0</v>
      </c>
      <c r="N15" s="68"/>
      <c r="P15" s="90"/>
      <c r="Q15" s="80"/>
    </row>
    <row r="16" spans="1:17" ht="15" customHeight="1" thickBot="1" x14ac:dyDescent="0.3">
      <c r="A16" s="62" t="s">
        <v>17</v>
      </c>
      <c r="B16" s="91"/>
      <c r="C16" s="83"/>
      <c r="D16" s="92"/>
      <c r="E16" s="83">
        <f>SUM(E14:E15)</f>
        <v>0</v>
      </c>
      <c r="F16" s="92"/>
      <c r="G16" s="83">
        <f>SUM(G14:G15)</f>
        <v>0</v>
      </c>
      <c r="H16" s="92"/>
      <c r="I16" s="83">
        <f>SUM(I14:I15)</f>
        <v>0</v>
      </c>
      <c r="J16" s="92"/>
      <c r="K16" s="83">
        <f>SUM(K14:K15)</f>
        <v>0</v>
      </c>
      <c r="L16" s="85">
        <f>SUM(E16,G16,I16,K16)</f>
        <v>0</v>
      </c>
      <c r="N16" s="71"/>
    </row>
    <row r="17" spans="1:14" ht="15" customHeight="1" x14ac:dyDescent="0.25">
      <c r="A17" s="86" t="s">
        <v>88</v>
      </c>
      <c r="B17" s="13"/>
      <c r="C17" s="13"/>
      <c r="D17" s="13"/>
      <c r="E17" s="87" t="s">
        <v>12</v>
      </c>
      <c r="F17" s="13"/>
      <c r="G17" s="87" t="s">
        <v>12</v>
      </c>
      <c r="H17" s="13"/>
      <c r="I17" s="87" t="s">
        <v>12</v>
      </c>
      <c r="J17" s="13"/>
      <c r="K17" s="87" t="s">
        <v>12</v>
      </c>
      <c r="L17" s="93"/>
    </row>
    <row r="18" spans="1:14" ht="15.75" customHeight="1" thickBot="1" x14ac:dyDescent="0.3">
      <c r="A18" s="9" t="s">
        <v>100</v>
      </c>
      <c r="B18" s="9"/>
      <c r="C18" s="94"/>
      <c r="D18" s="75"/>
      <c r="E18" s="133"/>
      <c r="F18" s="75"/>
      <c r="G18" s="78">
        <f>Travel!N17</f>
        <v>0</v>
      </c>
      <c r="H18" s="75"/>
      <c r="I18" s="78">
        <f>Travel!N25</f>
        <v>0</v>
      </c>
      <c r="J18" s="75"/>
      <c r="K18" s="78">
        <f>Travel!N34</f>
        <v>0</v>
      </c>
      <c r="L18" s="14">
        <f>SUM(E18,G18,I18,K18)</f>
        <v>0</v>
      </c>
      <c r="M18" s="70"/>
      <c r="N18" s="95"/>
    </row>
    <row r="19" spans="1:14" ht="15.75" customHeight="1" thickBot="1" x14ac:dyDescent="0.3">
      <c r="A19" s="62" t="s">
        <v>89</v>
      </c>
      <c r="B19" s="91"/>
      <c r="C19" s="83"/>
      <c r="D19" s="92"/>
      <c r="E19" s="83">
        <f>SUM(E18:E18)</f>
        <v>0</v>
      </c>
      <c r="F19" s="92"/>
      <c r="G19" s="83">
        <f>SUM(G18:G18)</f>
        <v>0</v>
      </c>
      <c r="H19" s="92"/>
      <c r="I19" s="83">
        <f>SUM(I18:I18)</f>
        <v>0</v>
      </c>
      <c r="J19" s="92"/>
      <c r="K19" s="83">
        <f>SUM(K18:K18)</f>
        <v>0</v>
      </c>
      <c r="L19" s="85">
        <f>SUM(E19,G19,I19,K19)</f>
        <v>0</v>
      </c>
      <c r="N19" s="71"/>
    </row>
    <row r="20" spans="1:14" ht="15" customHeight="1" x14ac:dyDescent="0.25">
      <c r="A20" s="86" t="s">
        <v>18</v>
      </c>
      <c r="B20" s="72" t="s">
        <v>19</v>
      </c>
      <c r="C20" s="72" t="s">
        <v>20</v>
      </c>
      <c r="D20" s="72"/>
      <c r="E20" s="87" t="s">
        <v>12</v>
      </c>
      <c r="F20" s="72"/>
      <c r="G20" s="87" t="s">
        <v>12</v>
      </c>
      <c r="H20" s="72"/>
      <c r="I20" s="87" t="s">
        <v>12</v>
      </c>
      <c r="J20" s="72"/>
      <c r="K20" s="87" t="s">
        <v>12</v>
      </c>
      <c r="L20" s="13"/>
    </row>
    <row r="21" spans="1:14" ht="15.75" customHeight="1" x14ac:dyDescent="0.25">
      <c r="A21" s="127" t="s">
        <v>83</v>
      </c>
      <c r="B21" s="96"/>
      <c r="C21" s="14">
        <v>0</v>
      </c>
      <c r="D21" s="88"/>
      <c r="E21" s="89">
        <f>$B$21*$C$21</f>
        <v>0</v>
      </c>
      <c r="F21" s="89"/>
      <c r="G21" s="89">
        <f>$B$21*$C$21</f>
        <v>0</v>
      </c>
      <c r="H21" s="89"/>
      <c r="I21" s="89">
        <f>$B$21*$C$21</f>
        <v>0</v>
      </c>
      <c r="J21" s="89"/>
      <c r="K21" s="89">
        <f>$B$21*$C$21</f>
        <v>0</v>
      </c>
      <c r="L21" s="14">
        <f>SUM(E21,G21,I21,K21)</f>
        <v>0</v>
      </c>
      <c r="M21" s="70"/>
      <c r="N21" s="97"/>
    </row>
    <row r="22" spans="1:14" ht="15.75" customHeight="1" thickBot="1" x14ac:dyDescent="0.3">
      <c r="A22" s="127" t="s">
        <v>83</v>
      </c>
      <c r="B22" s="96"/>
      <c r="C22" s="15">
        <v>0</v>
      </c>
      <c r="D22" s="88"/>
      <c r="E22" s="89">
        <f>$B$22*$C$22</f>
        <v>0</v>
      </c>
      <c r="F22" s="89"/>
      <c r="G22" s="89">
        <f>$B$22*$C$22</f>
        <v>0</v>
      </c>
      <c r="H22" s="89"/>
      <c r="I22" s="89">
        <f>$B$22*$C$22</f>
        <v>0</v>
      </c>
      <c r="J22" s="89"/>
      <c r="K22" s="89">
        <f>$B$22*$C$22</f>
        <v>0</v>
      </c>
      <c r="L22" s="15">
        <f>SUM(E22,G22,I22,K22)</f>
        <v>0</v>
      </c>
      <c r="M22" s="70"/>
      <c r="N22" s="97"/>
    </row>
    <row r="23" spans="1:14" ht="15.75" customHeight="1" thickBot="1" x14ac:dyDescent="0.3">
      <c r="A23" s="62" t="s">
        <v>21</v>
      </c>
      <c r="B23" s="82"/>
      <c r="C23" s="83"/>
      <c r="D23" s="92"/>
      <c r="E23" s="83">
        <f>SUM(E21:E22)</f>
        <v>0</v>
      </c>
      <c r="F23" s="92"/>
      <c r="G23" s="83">
        <f>SUM(G21:G22)</f>
        <v>0</v>
      </c>
      <c r="H23" s="92"/>
      <c r="I23" s="83">
        <f>SUM(I21:I22)</f>
        <v>0</v>
      </c>
      <c r="J23" s="92"/>
      <c r="K23" s="83">
        <f>SUM(K21:K22)</f>
        <v>0</v>
      </c>
      <c r="L23" s="85">
        <f>SUM(E23,G23,I23,K23)</f>
        <v>0</v>
      </c>
      <c r="N23" s="71"/>
    </row>
    <row r="24" spans="1:14" ht="15" customHeight="1" x14ac:dyDescent="0.25">
      <c r="A24" s="86" t="s">
        <v>22</v>
      </c>
      <c r="B24" s="72" t="s">
        <v>19</v>
      </c>
      <c r="C24" s="72" t="s">
        <v>20</v>
      </c>
      <c r="D24" s="98"/>
      <c r="E24" s="87" t="s">
        <v>12</v>
      </c>
      <c r="F24" s="13"/>
      <c r="G24" s="87" t="s">
        <v>12</v>
      </c>
      <c r="H24" s="13"/>
      <c r="I24" s="87" t="s">
        <v>12</v>
      </c>
      <c r="J24" s="13"/>
      <c r="K24" s="87" t="s">
        <v>12</v>
      </c>
      <c r="L24" s="13"/>
    </row>
    <row r="25" spans="1:14" ht="15.75" customHeight="1" x14ac:dyDescent="0.25">
      <c r="A25" s="128" t="s">
        <v>66</v>
      </c>
      <c r="B25" s="9"/>
      <c r="C25" s="14">
        <v>0</v>
      </c>
      <c r="D25" s="99"/>
      <c r="E25" s="78">
        <f>$B$25*$C$25</f>
        <v>0</v>
      </c>
      <c r="F25" s="75"/>
      <c r="G25" s="78">
        <f>$B$25*$C$25</f>
        <v>0</v>
      </c>
      <c r="H25" s="75"/>
      <c r="I25" s="78">
        <f>$B$25*$C$25</f>
        <v>0</v>
      </c>
      <c r="J25" s="75"/>
      <c r="K25" s="78">
        <f>$B$25*$C$25</f>
        <v>0</v>
      </c>
      <c r="L25" s="14">
        <f>SUM(E25,G25,I25,K25)</f>
        <v>0</v>
      </c>
      <c r="M25" s="70"/>
      <c r="N25" s="97"/>
    </row>
    <row r="26" spans="1:14" ht="15.75" customHeight="1" thickBot="1" x14ac:dyDescent="0.3">
      <c r="A26" s="128" t="s">
        <v>66</v>
      </c>
      <c r="B26" s="9"/>
      <c r="C26" s="14">
        <v>0</v>
      </c>
      <c r="D26" s="99"/>
      <c r="E26" s="78">
        <f>$B$26*$C$26</f>
        <v>0</v>
      </c>
      <c r="F26" s="75"/>
      <c r="G26" s="78">
        <f>$B$26*$C$26</f>
        <v>0</v>
      </c>
      <c r="H26" s="75"/>
      <c r="I26" s="78">
        <f>$B$26*$C$26</f>
        <v>0</v>
      </c>
      <c r="J26" s="75"/>
      <c r="K26" s="78">
        <f>$B$26*$C$26</f>
        <v>0</v>
      </c>
      <c r="L26" s="14">
        <f>SUM(E26,G26,I26,K26)</f>
        <v>0</v>
      </c>
      <c r="M26" s="70"/>
      <c r="N26" s="97"/>
    </row>
    <row r="27" spans="1:14" ht="15.75" customHeight="1" thickBot="1" x14ac:dyDescent="0.3">
      <c r="A27" s="62" t="s">
        <v>23</v>
      </c>
      <c r="B27" s="82"/>
      <c r="C27" s="91"/>
      <c r="D27" s="92"/>
      <c r="E27" s="83">
        <f>SUM(E25:E26)</f>
        <v>0</v>
      </c>
      <c r="F27" s="92"/>
      <c r="G27" s="83">
        <f>SUM(G25:G26)</f>
        <v>0</v>
      </c>
      <c r="H27" s="92"/>
      <c r="I27" s="83">
        <f>SUM(I25:I26)</f>
        <v>0</v>
      </c>
      <c r="J27" s="92"/>
      <c r="K27" s="83">
        <f>SUM(K25:K26)</f>
        <v>0</v>
      </c>
      <c r="L27" s="85">
        <f>SUM(E27,G27,I27,K27)</f>
        <v>0</v>
      </c>
      <c r="N27" s="71"/>
    </row>
    <row r="28" spans="1:14" ht="15.75" customHeight="1" x14ac:dyDescent="0.25">
      <c r="A28" s="86" t="s">
        <v>34</v>
      </c>
      <c r="B28" s="100" t="s">
        <v>24</v>
      </c>
      <c r="C28" s="72" t="s">
        <v>25</v>
      </c>
      <c r="D28" s="98"/>
      <c r="E28" s="87" t="s">
        <v>12</v>
      </c>
      <c r="F28" s="13"/>
      <c r="G28" s="87" t="s">
        <v>12</v>
      </c>
      <c r="H28" s="13"/>
      <c r="I28" s="87" t="s">
        <v>12</v>
      </c>
      <c r="J28" s="13"/>
      <c r="K28" s="87" t="s">
        <v>12</v>
      </c>
      <c r="L28" s="101"/>
      <c r="M28" s="70"/>
      <c r="N28" s="102"/>
    </row>
    <row r="29" spans="1:14" ht="15.75" customHeight="1" x14ac:dyDescent="0.25">
      <c r="A29" s="127" t="s">
        <v>67</v>
      </c>
      <c r="B29" s="103"/>
      <c r="C29" s="104">
        <v>0</v>
      </c>
      <c r="D29" s="105"/>
      <c r="E29" s="89">
        <f>$B$29*$C$29</f>
        <v>0</v>
      </c>
      <c r="F29" s="12"/>
      <c r="G29" s="89">
        <f>$B$29*$C$29</f>
        <v>0</v>
      </c>
      <c r="H29" s="12"/>
      <c r="I29" s="89">
        <f>$B$29*$C$29</f>
        <v>0</v>
      </c>
      <c r="J29" s="12"/>
      <c r="K29" s="89">
        <f>$B$29*$C$29</f>
        <v>0</v>
      </c>
      <c r="L29" s="14">
        <f>SUM(E29,G29,I29,K29)</f>
        <v>0</v>
      </c>
      <c r="M29" s="70"/>
      <c r="N29" s="102"/>
    </row>
    <row r="30" spans="1:14" ht="15.75" customHeight="1" x14ac:dyDescent="0.25">
      <c r="A30" s="73" t="s">
        <v>26</v>
      </c>
      <c r="B30" s="106" t="s">
        <v>27</v>
      </c>
      <c r="C30" s="87" t="s">
        <v>25</v>
      </c>
      <c r="D30" s="107"/>
      <c r="E30" s="9"/>
      <c r="F30" s="9"/>
      <c r="G30" s="9"/>
      <c r="H30" s="9"/>
      <c r="I30" s="9"/>
      <c r="J30" s="9"/>
      <c r="K30" s="9"/>
      <c r="L30" s="108"/>
      <c r="M30" s="70"/>
      <c r="N30" s="68"/>
    </row>
    <row r="31" spans="1:14" ht="15.75" customHeight="1" thickBot="1" x14ac:dyDescent="0.3">
      <c r="A31" s="127" t="s">
        <v>65</v>
      </c>
      <c r="B31" s="109"/>
      <c r="C31" s="104">
        <v>0</v>
      </c>
      <c r="D31" s="110"/>
      <c r="E31" s="89">
        <f>$B$31*$C$31</f>
        <v>0</v>
      </c>
      <c r="F31" s="10"/>
      <c r="G31" s="89">
        <f>$B$31*$C$31</f>
        <v>0</v>
      </c>
      <c r="H31" s="10"/>
      <c r="I31" s="89">
        <f>$B$31*$C$31</f>
        <v>0</v>
      </c>
      <c r="J31" s="10"/>
      <c r="K31" s="89">
        <f>$B$31*$C$31</f>
        <v>0</v>
      </c>
      <c r="L31" s="14">
        <f>SUM(E31,G31,I31,K31)</f>
        <v>0</v>
      </c>
      <c r="M31" s="70"/>
      <c r="N31" s="68"/>
    </row>
    <row r="32" spans="1:14" ht="15.75" customHeight="1" thickBot="1" x14ac:dyDescent="0.3">
      <c r="A32" s="62" t="s">
        <v>57</v>
      </c>
      <c r="B32" s="82"/>
      <c r="C32" s="91"/>
      <c r="D32" s="92"/>
      <c r="E32" s="111">
        <f>SUM(E29:E31)</f>
        <v>0</v>
      </c>
      <c r="F32" s="92"/>
      <c r="G32" s="111">
        <f>SUM(G29:G31)</f>
        <v>0</v>
      </c>
      <c r="H32" s="111"/>
      <c r="I32" s="111">
        <f>SUM(I29:I31)</f>
        <v>0</v>
      </c>
      <c r="J32" s="111"/>
      <c r="K32" s="111">
        <f>SUM(K29:K31)</f>
        <v>0</v>
      </c>
      <c r="L32" s="85">
        <f>SUM(E32,G32,I32,K32)</f>
        <v>0</v>
      </c>
      <c r="N32" s="71"/>
    </row>
    <row r="33" spans="1:14" ht="15.75" customHeight="1" x14ac:dyDescent="0.25">
      <c r="A33" s="86" t="s">
        <v>95</v>
      </c>
      <c r="B33" s="72" t="s">
        <v>19</v>
      </c>
      <c r="C33" s="72" t="s">
        <v>20</v>
      </c>
      <c r="D33" s="98"/>
      <c r="E33" s="87" t="s">
        <v>12</v>
      </c>
      <c r="F33" s="72"/>
      <c r="G33" s="87" t="s">
        <v>12</v>
      </c>
      <c r="H33" s="72"/>
      <c r="I33" s="87" t="s">
        <v>12</v>
      </c>
      <c r="J33" s="72"/>
      <c r="K33" s="87" t="s">
        <v>12</v>
      </c>
      <c r="L33" s="101"/>
      <c r="N33" s="71"/>
    </row>
    <row r="34" spans="1:14" ht="15.75" customHeight="1" thickBot="1" x14ac:dyDescent="0.3">
      <c r="A34" s="140" t="s">
        <v>97</v>
      </c>
      <c r="B34" s="100"/>
      <c r="C34" s="104">
        <v>0</v>
      </c>
      <c r="D34" s="105"/>
      <c r="E34" s="89">
        <f>$B$34*$C$34</f>
        <v>0</v>
      </c>
      <c r="F34" s="12"/>
      <c r="G34" s="89">
        <f>$B$34*$C$34</f>
        <v>0</v>
      </c>
      <c r="H34" s="12"/>
      <c r="I34" s="89">
        <f>$B$34*$C$34</f>
        <v>0</v>
      </c>
      <c r="J34" s="12"/>
      <c r="K34" s="89">
        <f>$B$34*$C$34</f>
        <v>0</v>
      </c>
      <c r="L34" s="14">
        <f>SUM(E34,G34,I34,K34)</f>
        <v>0</v>
      </c>
      <c r="N34" s="71"/>
    </row>
    <row r="35" spans="1:14" ht="15.75" customHeight="1" thickBot="1" x14ac:dyDescent="0.3">
      <c r="A35" s="62" t="s">
        <v>96</v>
      </c>
      <c r="B35" s="82"/>
      <c r="C35" s="91"/>
      <c r="D35" s="92"/>
      <c r="E35" s="111">
        <f>SUM(E34)</f>
        <v>0</v>
      </c>
      <c r="F35" s="92"/>
      <c r="G35" s="111">
        <f>SUM(G34)</f>
        <v>0</v>
      </c>
      <c r="H35" s="111"/>
      <c r="I35" s="111">
        <f>SUM(I34)</f>
        <v>0</v>
      </c>
      <c r="J35" s="111"/>
      <c r="K35" s="111">
        <f>SUM(K34)</f>
        <v>0</v>
      </c>
      <c r="L35" s="85">
        <f>SUM(E35,G35,I35,K35)</f>
        <v>0</v>
      </c>
      <c r="N35" s="71"/>
    </row>
    <row r="36" spans="1:14" ht="15" customHeight="1" x14ac:dyDescent="0.25">
      <c r="A36" s="86" t="s">
        <v>28</v>
      </c>
      <c r="B36" s="72" t="s">
        <v>19</v>
      </c>
      <c r="C36" s="98" t="s">
        <v>20</v>
      </c>
      <c r="D36" s="98"/>
      <c r="E36" s="87" t="s">
        <v>12</v>
      </c>
      <c r="F36" s="98"/>
      <c r="G36" s="87" t="s">
        <v>12</v>
      </c>
      <c r="H36" s="98"/>
      <c r="I36" s="87" t="s">
        <v>12</v>
      </c>
      <c r="J36" s="98"/>
      <c r="K36" s="87" t="s">
        <v>12</v>
      </c>
      <c r="L36" s="101"/>
      <c r="N36" s="7"/>
    </row>
    <row r="37" spans="1:14" ht="15" customHeight="1" x14ac:dyDescent="0.25">
      <c r="A37" s="127" t="s">
        <v>68</v>
      </c>
      <c r="B37" s="112"/>
      <c r="C37" s="104">
        <v>0</v>
      </c>
      <c r="D37" s="105"/>
      <c r="E37" s="89">
        <f>$B$37*$C$37</f>
        <v>0</v>
      </c>
      <c r="F37" s="105"/>
      <c r="G37" s="89">
        <f>$B$37*$C$37</f>
        <v>0</v>
      </c>
      <c r="H37" s="105"/>
      <c r="I37" s="89">
        <f>$B$37*$C$37</f>
        <v>0</v>
      </c>
      <c r="J37" s="105"/>
      <c r="K37" s="89">
        <f>$B$37*$C$37</f>
        <v>0</v>
      </c>
      <c r="L37" s="14">
        <f>SUM(E37,G37,I37,K37)</f>
        <v>0</v>
      </c>
      <c r="N37" s="7"/>
    </row>
    <row r="38" spans="1:14" ht="15" customHeight="1" x14ac:dyDescent="0.25">
      <c r="A38" s="113" t="s">
        <v>58</v>
      </c>
      <c r="B38" s="87"/>
      <c r="C38" s="107"/>
      <c r="D38" s="107"/>
      <c r="E38" s="9"/>
      <c r="F38" s="107"/>
      <c r="G38" s="9"/>
      <c r="H38" s="107"/>
      <c r="I38" s="9"/>
      <c r="J38" s="107"/>
      <c r="K38" s="9"/>
      <c r="L38" s="108"/>
      <c r="N38" s="7"/>
    </row>
    <row r="39" spans="1:14" ht="15" customHeight="1" thickBot="1" x14ac:dyDescent="0.3">
      <c r="A39" s="127" t="s">
        <v>69</v>
      </c>
      <c r="B39" s="114"/>
      <c r="C39" s="104">
        <v>0</v>
      </c>
      <c r="D39" s="110"/>
      <c r="E39" s="89">
        <f>$B$39*$C$39</f>
        <v>0</v>
      </c>
      <c r="F39" s="110"/>
      <c r="G39" s="89">
        <f>$B$39*$C$39</f>
        <v>0</v>
      </c>
      <c r="H39" s="110"/>
      <c r="I39" s="89">
        <f>$B$39*$C$39</f>
        <v>0</v>
      </c>
      <c r="J39" s="110"/>
      <c r="K39" s="89">
        <f>$B$39*$C$39</f>
        <v>0</v>
      </c>
      <c r="L39" s="14">
        <f>SUM(E39,G39,I39,K39)</f>
        <v>0</v>
      </c>
      <c r="N39" s="7"/>
    </row>
    <row r="40" spans="1:14" ht="15.75" customHeight="1" thickBot="1" x14ac:dyDescent="0.3">
      <c r="A40" s="62" t="s">
        <v>29</v>
      </c>
      <c r="B40" s="82"/>
      <c r="C40" s="91"/>
      <c r="D40" s="92"/>
      <c r="E40" s="111">
        <f>SUM(E37:E39)</f>
        <v>0</v>
      </c>
      <c r="F40" s="115"/>
      <c r="G40" s="111">
        <f>SUM(G37:G39)</f>
        <v>0</v>
      </c>
      <c r="H40" s="92"/>
      <c r="I40" s="111">
        <f>SUM(I37:I39)</f>
        <v>0</v>
      </c>
      <c r="J40" s="92"/>
      <c r="K40" s="111">
        <f>SUM(K37:K39)</f>
        <v>0</v>
      </c>
      <c r="L40" s="85">
        <f>SUM(E40,G40,I40,K40)</f>
        <v>0</v>
      </c>
      <c r="N40" s="71"/>
    </row>
    <row r="41" spans="1:14" ht="15.75" customHeight="1" thickBot="1" x14ac:dyDescent="0.3">
      <c r="A41" s="116" t="s">
        <v>30</v>
      </c>
      <c r="B41" s="117"/>
      <c r="C41" s="117"/>
      <c r="D41" s="84"/>
      <c r="E41" s="83">
        <f>SUM(E12,E16,E19,E23,E27,E32,E35,E40)</f>
        <v>0</v>
      </c>
      <c r="F41" s="84"/>
      <c r="G41" s="83">
        <f>SUM(G12,G16,G19,G23,G27,G32,G35,G40)</f>
        <v>0</v>
      </c>
      <c r="H41" s="84"/>
      <c r="I41" s="83">
        <f>SUM(I12,I16,I19,I23,I27,I32,I35,I40)</f>
        <v>0</v>
      </c>
      <c r="J41" s="84"/>
      <c r="K41" s="83">
        <f>SUM(K12,K16,K19,K23,K27,K32,K35,K40)</f>
        <v>0</v>
      </c>
      <c r="L41" s="85">
        <f>SUM(E41,G41,I41,K41)</f>
        <v>0</v>
      </c>
      <c r="N41" s="71"/>
    </row>
    <row r="42" spans="1:14" ht="15.75" customHeight="1" x14ac:dyDescent="0.25">
      <c r="A42" s="113" t="s">
        <v>70</v>
      </c>
      <c r="B42" s="72"/>
      <c r="C42" s="141" t="s">
        <v>72</v>
      </c>
      <c r="D42" s="98"/>
      <c r="E42" s="87" t="s">
        <v>12</v>
      </c>
      <c r="F42" s="98"/>
      <c r="G42" s="87" t="s">
        <v>12</v>
      </c>
      <c r="H42" s="98"/>
      <c r="I42" s="87" t="s">
        <v>12</v>
      </c>
      <c r="J42" s="98"/>
      <c r="K42" s="87" t="s">
        <v>12</v>
      </c>
      <c r="L42" s="16"/>
      <c r="N42" s="71"/>
    </row>
    <row r="43" spans="1:14" ht="15.75" customHeight="1" thickBot="1" x14ac:dyDescent="0.3">
      <c r="A43" s="127" t="s">
        <v>71</v>
      </c>
      <c r="B43" s="118"/>
      <c r="C43" s="142">
        <v>0</v>
      </c>
      <c r="D43" s="118"/>
      <c r="E43" s="15">
        <v>0</v>
      </c>
      <c r="F43" s="15"/>
      <c r="G43" s="15">
        <v>0</v>
      </c>
      <c r="H43" s="15"/>
      <c r="I43" s="15">
        <v>0</v>
      </c>
      <c r="J43" s="15"/>
      <c r="K43" s="15">
        <v>0</v>
      </c>
      <c r="L43" s="16">
        <f>SUM(E43,G43,I43,K43)</f>
        <v>0</v>
      </c>
      <c r="N43" s="68"/>
    </row>
    <row r="44" spans="1:14" ht="15.75" customHeight="1" thickBot="1" x14ac:dyDescent="0.3">
      <c r="A44" s="62" t="s">
        <v>31</v>
      </c>
      <c r="B44" s="82"/>
      <c r="C44" s="92"/>
      <c r="D44" s="119"/>
      <c r="E44" s="111">
        <f>SUM(E43)</f>
        <v>0</v>
      </c>
      <c r="F44" s="92"/>
      <c r="G44" s="111">
        <f>SUM(G43)</f>
        <v>0</v>
      </c>
      <c r="H44" s="92"/>
      <c r="I44" s="111">
        <f>SUM(I43)</f>
        <v>0</v>
      </c>
      <c r="J44" s="92"/>
      <c r="K44" s="111">
        <f>SUM(K43)</f>
        <v>0</v>
      </c>
      <c r="L44" s="85">
        <f>SUM(E44,G44,I44,K44)</f>
        <v>0</v>
      </c>
      <c r="N44" s="71"/>
    </row>
    <row r="45" spans="1:14" ht="15.75" customHeight="1" thickBot="1" x14ac:dyDescent="0.3">
      <c r="A45" s="116" t="s">
        <v>32</v>
      </c>
      <c r="B45" s="117"/>
      <c r="C45" s="117"/>
      <c r="D45" s="120"/>
      <c r="E45" s="83">
        <f>SUM(E41,E44)</f>
        <v>0</v>
      </c>
      <c r="F45" s="83"/>
      <c r="G45" s="83">
        <f>SUM(G41,G44)</f>
        <v>0</v>
      </c>
      <c r="H45" s="83"/>
      <c r="I45" s="83">
        <f>SUM(I41,I44)</f>
        <v>0</v>
      </c>
      <c r="J45" s="83"/>
      <c r="K45" s="83">
        <f>SUM(K41,K44)</f>
        <v>0</v>
      </c>
      <c r="L45" s="143">
        <f>SUM(L41,L44)</f>
        <v>0</v>
      </c>
      <c r="N45" s="71"/>
    </row>
    <row r="46" spans="1:14" ht="15.75" customHeight="1" x14ac:dyDescent="0.25">
      <c r="B46" s="121"/>
      <c r="D46" s="121"/>
      <c r="E46" s="121"/>
      <c r="F46" s="121"/>
      <c r="M46" s="68"/>
      <c r="N46" s="68"/>
    </row>
    <row r="47" spans="1:14" ht="15.75" customHeight="1" x14ac:dyDescent="0.25">
      <c r="A47" s="122"/>
      <c r="B47" s="123"/>
      <c r="C47" s="124"/>
      <c r="L47" s="66"/>
      <c r="N47" s="79"/>
    </row>
    <row r="48" spans="1:14" ht="15.75" customHeight="1" x14ac:dyDescent="0.25">
      <c r="A48" s="122"/>
      <c r="B48" s="123"/>
      <c r="D48" s="121"/>
      <c r="E48" s="121"/>
      <c r="F48" s="121"/>
      <c r="L48" s="6"/>
      <c r="M48" s="79"/>
      <c r="N48" s="68"/>
    </row>
    <row r="49" spans="1:14" ht="15.75" customHeight="1" x14ac:dyDescent="0.25">
      <c r="A49" s="68" t="s">
        <v>33</v>
      </c>
      <c r="B49" s="70"/>
      <c r="D49" s="121"/>
      <c r="E49" s="121"/>
      <c r="F49" s="121"/>
      <c r="L49" s="95"/>
      <c r="M49" s="68"/>
      <c r="N49" s="68"/>
    </row>
    <row r="50" spans="1:14" ht="15.75" customHeight="1" x14ac:dyDescent="0.25">
      <c r="C50" s="121"/>
      <c r="D50" s="121"/>
      <c r="E50" s="121"/>
      <c r="F50" s="121"/>
      <c r="M50" s="68"/>
      <c r="N50" s="68"/>
    </row>
    <row r="51" spans="1:14" ht="15.75" customHeight="1" x14ac:dyDescent="0.25">
      <c r="C51" s="66"/>
      <c r="D51" s="66"/>
      <c r="E51" s="66"/>
      <c r="F51" s="66"/>
      <c r="M51" s="68"/>
      <c r="N51" s="68"/>
    </row>
    <row r="52" spans="1:14" ht="15.75" customHeight="1" x14ac:dyDescent="0.25">
      <c r="C52" s="66"/>
      <c r="D52" s="66"/>
      <c r="E52" s="66"/>
      <c r="F52" s="66"/>
      <c r="M52" s="68"/>
      <c r="N52" s="68"/>
    </row>
    <row r="53" spans="1:14" ht="15.75" customHeight="1" x14ac:dyDescent="0.25">
      <c r="C53" s="66"/>
      <c r="D53" s="66"/>
      <c r="E53" s="66"/>
      <c r="F53" s="66"/>
      <c r="M53" s="68"/>
      <c r="N53" s="68"/>
    </row>
    <row r="54" spans="1:14" ht="15.75" customHeight="1" x14ac:dyDescent="0.25">
      <c r="C54" s="66"/>
      <c r="D54" s="66"/>
      <c r="E54" s="66"/>
      <c r="F54" s="66"/>
      <c r="M54" s="68"/>
      <c r="N54" s="68"/>
    </row>
    <row r="55" spans="1:14" ht="15.75" customHeight="1" x14ac:dyDescent="0.25">
      <c r="C55" s="66"/>
      <c r="D55" s="66"/>
      <c r="E55" s="66"/>
      <c r="F55" s="66"/>
      <c r="M55" s="68"/>
      <c r="N55" s="68"/>
    </row>
    <row r="56" spans="1:14" ht="15.75" customHeight="1" x14ac:dyDescent="0.25">
      <c r="C56" s="66"/>
      <c r="D56" s="66"/>
      <c r="E56" s="66"/>
      <c r="F56" s="66"/>
      <c r="M56" s="68"/>
      <c r="N56" s="68"/>
    </row>
    <row r="57" spans="1:14" ht="15.75" customHeight="1" x14ac:dyDescent="0.25">
      <c r="C57" s="66"/>
      <c r="D57" s="66"/>
      <c r="E57" s="66"/>
      <c r="F57" s="66"/>
      <c r="M57" s="68"/>
      <c r="N57" s="68"/>
    </row>
    <row r="58" spans="1:14" ht="15.75" customHeight="1" x14ac:dyDescent="0.25">
      <c r="C58" s="66"/>
      <c r="D58" s="66"/>
      <c r="E58" s="66"/>
      <c r="F58" s="66"/>
      <c r="M58" s="68"/>
      <c r="N58" s="68"/>
    </row>
    <row r="59" spans="1:14" ht="15.75" customHeight="1" x14ac:dyDescent="0.25">
      <c r="C59" s="66"/>
      <c r="D59" s="66"/>
      <c r="E59" s="66"/>
      <c r="F59" s="66"/>
      <c r="M59" s="68"/>
      <c r="N59" s="68"/>
    </row>
    <row r="60" spans="1:14" ht="15.75" customHeight="1" x14ac:dyDescent="0.25">
      <c r="C60" s="66"/>
      <c r="D60" s="66"/>
      <c r="E60" s="66"/>
      <c r="F60" s="66"/>
      <c r="M60" s="68"/>
      <c r="N60" s="68"/>
    </row>
    <row r="61" spans="1:14" ht="15.75" customHeight="1" x14ac:dyDescent="0.25">
      <c r="C61" s="66"/>
      <c r="D61" s="66"/>
      <c r="E61" s="66"/>
      <c r="F61" s="66"/>
      <c r="M61" s="68"/>
      <c r="N61" s="68"/>
    </row>
    <row r="62" spans="1:14" ht="15.75" customHeight="1" x14ac:dyDescent="0.25">
      <c r="C62" s="66"/>
      <c r="D62" s="66"/>
      <c r="E62" s="66"/>
      <c r="F62" s="66"/>
      <c r="M62" s="68"/>
      <c r="N62" s="68"/>
    </row>
    <row r="63" spans="1:14" ht="15.75" customHeight="1" x14ac:dyDescent="0.25">
      <c r="C63" s="66"/>
      <c r="D63" s="66"/>
      <c r="E63" s="66"/>
      <c r="F63" s="66"/>
      <c r="M63" s="68"/>
      <c r="N63" s="68"/>
    </row>
    <row r="64" spans="1:14" ht="15.75" customHeight="1" x14ac:dyDescent="0.25">
      <c r="C64" s="66"/>
      <c r="D64" s="66"/>
      <c r="E64" s="66"/>
      <c r="F64" s="66"/>
      <c r="M64" s="68"/>
      <c r="N64" s="68"/>
    </row>
    <row r="65" spans="3:14" ht="15.75" customHeight="1" x14ac:dyDescent="0.25">
      <c r="C65" s="66"/>
      <c r="D65" s="66"/>
      <c r="E65" s="66"/>
      <c r="F65" s="66"/>
      <c r="M65" s="68"/>
      <c r="N65" s="68"/>
    </row>
    <row r="66" spans="3:14" ht="15.75" customHeight="1" x14ac:dyDescent="0.25">
      <c r="C66" s="66"/>
      <c r="D66" s="66"/>
      <c r="E66" s="66"/>
      <c r="F66" s="66"/>
      <c r="M66" s="68"/>
      <c r="N66" s="68"/>
    </row>
    <row r="67" spans="3:14" ht="15.75" customHeight="1" x14ac:dyDescent="0.25">
      <c r="C67" s="66"/>
      <c r="D67" s="66"/>
      <c r="E67" s="66"/>
      <c r="F67" s="66"/>
      <c r="M67" s="68"/>
      <c r="N67" s="68"/>
    </row>
    <row r="68" spans="3:14" ht="15.75" customHeight="1" x14ac:dyDescent="0.25">
      <c r="C68" s="66"/>
      <c r="D68" s="66"/>
      <c r="E68" s="66"/>
      <c r="F68" s="66"/>
      <c r="M68" s="68"/>
      <c r="N68" s="68"/>
    </row>
    <row r="69" spans="3:14" ht="15.75" customHeight="1" x14ac:dyDescent="0.25">
      <c r="C69" s="66"/>
      <c r="D69" s="66"/>
      <c r="E69" s="66"/>
      <c r="F69" s="66"/>
      <c r="M69" s="68"/>
      <c r="N69" s="68"/>
    </row>
    <row r="70" spans="3:14" ht="15.75" customHeight="1" x14ac:dyDescent="0.25">
      <c r="C70" s="66"/>
      <c r="D70" s="66"/>
      <c r="E70" s="66"/>
      <c r="F70" s="66"/>
      <c r="M70" s="68"/>
      <c r="N70" s="68"/>
    </row>
    <row r="71" spans="3:14" ht="15.75" customHeight="1" x14ac:dyDescent="0.25">
      <c r="C71" s="66"/>
      <c r="D71" s="66"/>
      <c r="E71" s="66"/>
      <c r="F71" s="66"/>
      <c r="M71" s="68"/>
      <c r="N71" s="68"/>
    </row>
    <row r="72" spans="3:14" ht="15.75" customHeight="1" x14ac:dyDescent="0.25">
      <c r="C72" s="66"/>
      <c r="D72" s="66"/>
      <c r="E72" s="66"/>
      <c r="F72" s="66"/>
      <c r="M72" s="68"/>
      <c r="N72" s="68"/>
    </row>
    <row r="73" spans="3:14" ht="15.75" customHeight="1" x14ac:dyDescent="0.25">
      <c r="C73" s="66"/>
      <c r="D73" s="66"/>
      <c r="E73" s="66"/>
      <c r="F73" s="66"/>
      <c r="M73" s="68"/>
      <c r="N73" s="68"/>
    </row>
    <row r="74" spans="3:14" ht="15.75" customHeight="1" x14ac:dyDescent="0.25">
      <c r="C74" s="66"/>
      <c r="D74" s="66"/>
      <c r="E74" s="66"/>
      <c r="F74" s="66"/>
      <c r="M74" s="68"/>
      <c r="N74" s="68"/>
    </row>
    <row r="75" spans="3:14" ht="15.75" customHeight="1" x14ac:dyDescent="0.25">
      <c r="C75" s="66"/>
      <c r="D75" s="66"/>
      <c r="E75" s="66"/>
      <c r="F75" s="66"/>
      <c r="M75" s="68"/>
      <c r="N75" s="68"/>
    </row>
    <row r="76" spans="3:14" ht="15.75" customHeight="1" x14ac:dyDescent="0.25">
      <c r="C76" s="66"/>
      <c r="D76" s="66"/>
      <c r="E76" s="66"/>
      <c r="F76" s="66"/>
      <c r="M76" s="68"/>
      <c r="N76" s="68"/>
    </row>
    <row r="77" spans="3:14" ht="15.75" customHeight="1" x14ac:dyDescent="0.25">
      <c r="C77" s="66"/>
      <c r="D77" s="66"/>
      <c r="E77" s="66"/>
      <c r="F77" s="66"/>
      <c r="M77" s="68"/>
      <c r="N77" s="68"/>
    </row>
    <row r="78" spans="3:14" ht="15.75" customHeight="1" x14ac:dyDescent="0.25">
      <c r="C78" s="66"/>
      <c r="D78" s="66"/>
      <c r="E78" s="66"/>
      <c r="F78" s="66"/>
      <c r="M78" s="68"/>
      <c r="N78" s="68"/>
    </row>
    <row r="79" spans="3:14" ht="15.75" customHeight="1" x14ac:dyDescent="0.25">
      <c r="C79" s="66"/>
      <c r="D79" s="66"/>
      <c r="E79" s="66"/>
      <c r="F79" s="66"/>
      <c r="M79" s="68"/>
      <c r="N79" s="68"/>
    </row>
    <row r="80" spans="3:14" ht="15.75" customHeight="1" x14ac:dyDescent="0.25">
      <c r="C80" s="66"/>
      <c r="D80" s="66"/>
      <c r="E80" s="66"/>
      <c r="F80" s="66"/>
      <c r="M80" s="68"/>
      <c r="N80" s="68"/>
    </row>
    <row r="81" spans="3:14" ht="15.75" customHeight="1" x14ac:dyDescent="0.25">
      <c r="C81" s="66"/>
      <c r="D81" s="66"/>
      <c r="E81" s="66"/>
      <c r="F81" s="66"/>
      <c r="M81" s="68"/>
      <c r="N81" s="68"/>
    </row>
    <row r="82" spans="3:14" ht="15.75" customHeight="1" x14ac:dyDescent="0.25">
      <c r="C82" s="66"/>
      <c r="D82" s="66"/>
      <c r="E82" s="66"/>
      <c r="F82" s="66"/>
      <c r="M82" s="68"/>
      <c r="N82" s="68"/>
    </row>
    <row r="83" spans="3:14" ht="15.75" customHeight="1" x14ac:dyDescent="0.25">
      <c r="C83" s="66"/>
      <c r="D83" s="66"/>
      <c r="E83" s="66"/>
      <c r="F83" s="66"/>
      <c r="M83" s="68"/>
      <c r="N83" s="68"/>
    </row>
    <row r="84" spans="3:14" ht="15.75" customHeight="1" x14ac:dyDescent="0.25">
      <c r="C84" s="66"/>
      <c r="D84" s="66"/>
      <c r="E84" s="66"/>
      <c r="F84" s="66"/>
      <c r="M84" s="68"/>
      <c r="N84" s="68"/>
    </row>
    <row r="85" spans="3:14" ht="15.75" customHeight="1" x14ac:dyDescent="0.25">
      <c r="C85" s="66"/>
      <c r="D85" s="66"/>
      <c r="E85" s="66"/>
      <c r="F85" s="66"/>
      <c r="M85" s="68"/>
      <c r="N85" s="68"/>
    </row>
    <row r="86" spans="3:14" ht="15.75" customHeight="1" x14ac:dyDescent="0.25">
      <c r="C86" s="66"/>
      <c r="D86" s="66"/>
      <c r="E86" s="66"/>
      <c r="F86" s="66"/>
      <c r="M86" s="68"/>
      <c r="N86" s="68"/>
    </row>
    <row r="87" spans="3:14" ht="15.75" customHeight="1" x14ac:dyDescent="0.25">
      <c r="C87" s="66"/>
      <c r="D87" s="66"/>
      <c r="E87" s="66"/>
      <c r="F87" s="66"/>
      <c r="M87" s="68"/>
      <c r="N87" s="68"/>
    </row>
    <row r="88" spans="3:14" ht="15.75" customHeight="1" x14ac:dyDescent="0.25">
      <c r="C88" s="66"/>
      <c r="D88" s="66"/>
      <c r="E88" s="66"/>
      <c r="F88" s="66"/>
      <c r="M88" s="68"/>
      <c r="N88" s="68"/>
    </row>
    <row r="89" spans="3:14" ht="15.75" customHeight="1" x14ac:dyDescent="0.25">
      <c r="C89" s="66"/>
      <c r="D89" s="66"/>
      <c r="E89" s="66"/>
      <c r="F89" s="66"/>
      <c r="M89" s="68"/>
      <c r="N89" s="68"/>
    </row>
    <row r="90" spans="3:14" ht="15.75" customHeight="1" x14ac:dyDescent="0.25">
      <c r="C90" s="66"/>
      <c r="D90" s="66"/>
      <c r="E90" s="66"/>
      <c r="F90" s="66"/>
      <c r="M90" s="68"/>
      <c r="N90" s="68"/>
    </row>
    <row r="91" spans="3:14" ht="15.75" customHeight="1" x14ac:dyDescent="0.25">
      <c r="C91" s="66"/>
      <c r="D91" s="66"/>
      <c r="E91" s="66"/>
      <c r="F91" s="66"/>
      <c r="M91" s="68"/>
      <c r="N91" s="68"/>
    </row>
    <row r="92" spans="3:14" ht="15.75" customHeight="1" x14ac:dyDescent="0.25">
      <c r="C92" s="66"/>
      <c r="D92" s="66"/>
      <c r="E92" s="66"/>
      <c r="F92" s="66"/>
      <c r="M92" s="68"/>
      <c r="N92" s="68"/>
    </row>
    <row r="93" spans="3:14" ht="15.75" customHeight="1" x14ac:dyDescent="0.25">
      <c r="C93" s="66"/>
      <c r="D93" s="66"/>
      <c r="E93" s="66"/>
      <c r="F93" s="66"/>
      <c r="M93" s="68"/>
      <c r="N93" s="68"/>
    </row>
    <row r="94" spans="3:14" ht="15.75" customHeight="1" x14ac:dyDescent="0.25">
      <c r="C94" s="66"/>
      <c r="D94" s="66"/>
      <c r="E94" s="66"/>
      <c r="F94" s="66"/>
      <c r="M94" s="68"/>
      <c r="N94" s="68"/>
    </row>
    <row r="95" spans="3:14" ht="15.75" customHeight="1" x14ac:dyDescent="0.25">
      <c r="C95" s="66"/>
      <c r="D95" s="66"/>
      <c r="E95" s="66"/>
      <c r="F95" s="66"/>
      <c r="M95" s="68"/>
      <c r="N95" s="68"/>
    </row>
    <row r="96" spans="3:14" ht="15.75" customHeight="1" x14ac:dyDescent="0.25">
      <c r="C96" s="66"/>
      <c r="D96" s="66"/>
      <c r="E96" s="66"/>
      <c r="F96" s="66"/>
      <c r="M96" s="68"/>
      <c r="N96" s="68"/>
    </row>
    <row r="97" spans="3:14" ht="15.75" customHeight="1" x14ac:dyDescent="0.25">
      <c r="C97" s="66"/>
      <c r="D97" s="66"/>
      <c r="E97" s="66"/>
      <c r="F97" s="66"/>
      <c r="M97" s="68"/>
      <c r="N97" s="68"/>
    </row>
    <row r="98" spans="3:14" ht="15.75" customHeight="1" x14ac:dyDescent="0.25">
      <c r="C98" s="66"/>
      <c r="D98" s="66"/>
      <c r="E98" s="66"/>
      <c r="F98" s="66"/>
      <c r="M98" s="68"/>
      <c r="N98" s="68"/>
    </row>
    <row r="99" spans="3:14" ht="15.75" customHeight="1" x14ac:dyDescent="0.25">
      <c r="C99" s="66"/>
      <c r="D99" s="66"/>
      <c r="E99" s="66"/>
      <c r="F99" s="66"/>
      <c r="M99" s="68"/>
      <c r="N99" s="68"/>
    </row>
    <row r="100" spans="3:14" ht="15.75" customHeight="1" x14ac:dyDescent="0.25">
      <c r="C100" s="66"/>
      <c r="D100" s="66"/>
      <c r="E100" s="66"/>
      <c r="F100" s="66"/>
      <c r="M100" s="68"/>
      <c r="N100" s="68"/>
    </row>
    <row r="101" spans="3:14" ht="15.75" customHeight="1" x14ac:dyDescent="0.25">
      <c r="C101" s="66"/>
      <c r="D101" s="66"/>
      <c r="E101" s="66"/>
      <c r="F101" s="66"/>
      <c r="M101" s="68"/>
      <c r="N101" s="68"/>
    </row>
    <row r="102" spans="3:14" ht="15.75" customHeight="1" x14ac:dyDescent="0.25">
      <c r="C102" s="66"/>
      <c r="D102" s="66"/>
      <c r="E102" s="66"/>
      <c r="F102" s="66"/>
      <c r="M102" s="68"/>
      <c r="N102" s="68"/>
    </row>
    <row r="103" spans="3:14" ht="15.75" customHeight="1" x14ac:dyDescent="0.25">
      <c r="C103" s="66"/>
      <c r="D103" s="66"/>
      <c r="E103" s="66"/>
      <c r="F103" s="66"/>
      <c r="M103" s="68"/>
      <c r="N103" s="68"/>
    </row>
    <row r="104" spans="3:14" ht="15.75" customHeight="1" x14ac:dyDescent="0.25">
      <c r="C104" s="66"/>
      <c r="D104" s="66"/>
      <c r="E104" s="66"/>
      <c r="F104" s="66"/>
      <c r="M104" s="68"/>
      <c r="N104" s="68"/>
    </row>
    <row r="105" spans="3:14" ht="15.75" customHeight="1" x14ac:dyDescent="0.25">
      <c r="C105" s="66"/>
      <c r="D105" s="66"/>
      <c r="E105" s="66"/>
      <c r="F105" s="66"/>
      <c r="M105" s="68"/>
      <c r="N105" s="68"/>
    </row>
    <row r="106" spans="3:14" ht="15.75" customHeight="1" x14ac:dyDescent="0.25">
      <c r="C106" s="66"/>
      <c r="D106" s="66"/>
      <c r="E106" s="66"/>
      <c r="F106" s="66"/>
      <c r="M106" s="68"/>
      <c r="N106" s="68"/>
    </row>
    <row r="107" spans="3:14" ht="15.75" customHeight="1" x14ac:dyDescent="0.25">
      <c r="C107" s="66"/>
      <c r="D107" s="66"/>
      <c r="E107" s="66"/>
      <c r="F107" s="66"/>
      <c r="M107" s="68"/>
      <c r="N107" s="68"/>
    </row>
    <row r="108" spans="3:14" ht="15.75" customHeight="1" x14ac:dyDescent="0.25">
      <c r="C108" s="66"/>
      <c r="D108" s="66"/>
      <c r="E108" s="66"/>
      <c r="F108" s="66"/>
      <c r="M108" s="68"/>
      <c r="N108" s="68"/>
    </row>
    <row r="109" spans="3:14" ht="15.75" customHeight="1" x14ac:dyDescent="0.25">
      <c r="C109" s="66"/>
      <c r="D109" s="66"/>
      <c r="E109" s="66"/>
      <c r="F109" s="66"/>
      <c r="M109" s="68"/>
      <c r="N109" s="68"/>
    </row>
    <row r="110" spans="3:14" ht="15.75" customHeight="1" x14ac:dyDescent="0.25">
      <c r="C110" s="66"/>
      <c r="D110" s="66"/>
      <c r="E110" s="66"/>
      <c r="F110" s="66"/>
      <c r="M110" s="68"/>
      <c r="N110" s="68"/>
    </row>
    <row r="111" spans="3:14" ht="15.75" customHeight="1" x14ac:dyDescent="0.25">
      <c r="C111" s="66"/>
      <c r="D111" s="66"/>
      <c r="E111" s="66"/>
      <c r="F111" s="66"/>
      <c r="M111" s="68"/>
      <c r="N111" s="68"/>
    </row>
    <row r="112" spans="3:14" ht="15.75" customHeight="1" x14ac:dyDescent="0.25">
      <c r="C112" s="66"/>
      <c r="D112" s="66"/>
      <c r="E112" s="66"/>
      <c r="F112" s="66"/>
      <c r="M112" s="68"/>
      <c r="N112" s="68"/>
    </row>
    <row r="113" spans="3:14" ht="15.75" customHeight="1" x14ac:dyDescent="0.25">
      <c r="C113" s="66"/>
      <c r="D113" s="66"/>
      <c r="E113" s="66"/>
      <c r="F113" s="66"/>
      <c r="M113" s="68"/>
      <c r="N113" s="68"/>
    </row>
    <row r="114" spans="3:14" ht="15.75" customHeight="1" x14ac:dyDescent="0.25">
      <c r="C114" s="66"/>
      <c r="D114" s="66"/>
      <c r="E114" s="66"/>
      <c r="F114" s="66"/>
      <c r="M114" s="68"/>
      <c r="N114" s="68"/>
    </row>
    <row r="115" spans="3:14" ht="15.75" customHeight="1" x14ac:dyDescent="0.25">
      <c r="C115" s="66"/>
      <c r="D115" s="66"/>
      <c r="E115" s="66"/>
      <c r="F115" s="66"/>
      <c r="M115" s="68"/>
      <c r="N115" s="68"/>
    </row>
    <row r="116" spans="3:14" ht="15.75" customHeight="1" x14ac:dyDescent="0.25">
      <c r="C116" s="66"/>
      <c r="D116" s="66"/>
      <c r="E116" s="66"/>
      <c r="F116" s="66"/>
      <c r="M116" s="68"/>
      <c r="N116" s="68"/>
    </row>
    <row r="117" spans="3:14" ht="15.75" customHeight="1" x14ac:dyDescent="0.25">
      <c r="C117" s="66"/>
      <c r="D117" s="66"/>
      <c r="E117" s="66"/>
      <c r="F117" s="66"/>
      <c r="M117" s="68"/>
      <c r="N117" s="68"/>
    </row>
    <row r="118" spans="3:14" ht="15.75" customHeight="1" x14ac:dyDescent="0.25">
      <c r="C118" s="66"/>
      <c r="D118" s="66"/>
      <c r="E118" s="66"/>
      <c r="F118" s="66"/>
      <c r="M118" s="68"/>
      <c r="N118" s="68"/>
    </row>
    <row r="119" spans="3:14" ht="15.75" customHeight="1" x14ac:dyDescent="0.25">
      <c r="C119" s="66"/>
      <c r="D119" s="66"/>
      <c r="E119" s="66"/>
      <c r="F119" s="66"/>
      <c r="M119" s="68"/>
      <c r="N119" s="68"/>
    </row>
    <row r="120" spans="3:14" ht="15.75" customHeight="1" x14ac:dyDescent="0.25">
      <c r="C120" s="66"/>
      <c r="D120" s="66"/>
      <c r="E120" s="66"/>
      <c r="F120" s="66"/>
      <c r="M120" s="68"/>
      <c r="N120" s="68"/>
    </row>
    <row r="121" spans="3:14" ht="15.75" customHeight="1" x14ac:dyDescent="0.25">
      <c r="C121" s="66"/>
      <c r="D121" s="66"/>
      <c r="E121" s="66"/>
      <c r="F121" s="66"/>
      <c r="M121" s="68"/>
      <c r="N121" s="68"/>
    </row>
    <row r="122" spans="3:14" ht="15.75" customHeight="1" x14ac:dyDescent="0.25">
      <c r="C122" s="66"/>
      <c r="D122" s="66"/>
      <c r="E122" s="66"/>
      <c r="F122" s="66"/>
      <c r="M122" s="68"/>
      <c r="N122" s="68"/>
    </row>
    <row r="123" spans="3:14" ht="15.75" customHeight="1" x14ac:dyDescent="0.25">
      <c r="C123" s="66"/>
      <c r="D123" s="66"/>
      <c r="E123" s="66"/>
      <c r="F123" s="66"/>
      <c r="M123" s="68"/>
      <c r="N123" s="68"/>
    </row>
    <row r="124" spans="3:14" ht="15.75" customHeight="1" x14ac:dyDescent="0.25">
      <c r="C124" s="66"/>
      <c r="D124" s="66"/>
      <c r="E124" s="66"/>
      <c r="F124" s="66"/>
      <c r="M124" s="68"/>
      <c r="N124" s="68"/>
    </row>
    <row r="125" spans="3:14" ht="15.75" customHeight="1" x14ac:dyDescent="0.25">
      <c r="C125" s="66"/>
      <c r="D125" s="66"/>
      <c r="E125" s="66"/>
      <c r="F125" s="66"/>
      <c r="M125" s="68"/>
      <c r="N125" s="68"/>
    </row>
    <row r="126" spans="3:14" ht="15.75" customHeight="1" x14ac:dyDescent="0.25">
      <c r="C126" s="66"/>
      <c r="D126" s="66"/>
      <c r="E126" s="66"/>
      <c r="F126" s="66"/>
      <c r="M126" s="68"/>
      <c r="N126" s="68"/>
    </row>
    <row r="127" spans="3:14" ht="15.75" customHeight="1" x14ac:dyDescent="0.25">
      <c r="C127" s="66"/>
      <c r="D127" s="66"/>
      <c r="E127" s="66"/>
      <c r="F127" s="66"/>
      <c r="M127" s="68"/>
      <c r="N127" s="68"/>
    </row>
    <row r="128" spans="3:14" ht="15.75" customHeight="1" x14ac:dyDescent="0.25">
      <c r="C128" s="66"/>
      <c r="D128" s="66"/>
      <c r="E128" s="66"/>
      <c r="F128" s="66"/>
      <c r="M128" s="68"/>
      <c r="N128" s="68"/>
    </row>
    <row r="129" spans="3:14" ht="15.75" customHeight="1" x14ac:dyDescent="0.25">
      <c r="C129" s="66"/>
      <c r="D129" s="66"/>
      <c r="E129" s="66"/>
      <c r="F129" s="66"/>
      <c r="M129" s="68"/>
      <c r="N129" s="68"/>
    </row>
    <row r="130" spans="3:14" ht="15.75" customHeight="1" x14ac:dyDescent="0.25">
      <c r="C130" s="66"/>
      <c r="D130" s="66"/>
      <c r="E130" s="66"/>
      <c r="F130" s="66"/>
      <c r="M130" s="68"/>
      <c r="N130" s="68"/>
    </row>
    <row r="131" spans="3:14" ht="15.75" customHeight="1" x14ac:dyDescent="0.25">
      <c r="C131" s="66"/>
      <c r="D131" s="66"/>
      <c r="E131" s="66"/>
      <c r="F131" s="66"/>
      <c r="M131" s="68"/>
      <c r="N131" s="68"/>
    </row>
    <row r="132" spans="3:14" ht="15.75" customHeight="1" x14ac:dyDescent="0.25">
      <c r="C132" s="66"/>
      <c r="D132" s="66"/>
      <c r="E132" s="66"/>
      <c r="F132" s="66"/>
      <c r="M132" s="68"/>
      <c r="N132" s="68"/>
    </row>
    <row r="133" spans="3:14" ht="15.75" customHeight="1" x14ac:dyDescent="0.25">
      <c r="C133" s="66"/>
      <c r="D133" s="66"/>
      <c r="E133" s="66"/>
      <c r="F133" s="66"/>
      <c r="M133" s="68"/>
      <c r="N133" s="68"/>
    </row>
    <row r="134" spans="3:14" ht="15.75" customHeight="1" x14ac:dyDescent="0.25">
      <c r="C134" s="66"/>
      <c r="D134" s="66"/>
      <c r="E134" s="66"/>
      <c r="F134" s="66"/>
      <c r="M134" s="68"/>
      <c r="N134" s="68"/>
    </row>
    <row r="135" spans="3:14" ht="15.75" customHeight="1" x14ac:dyDescent="0.25">
      <c r="C135" s="66"/>
      <c r="D135" s="66"/>
      <c r="E135" s="66"/>
      <c r="F135" s="66"/>
      <c r="M135" s="68"/>
      <c r="N135" s="68"/>
    </row>
    <row r="136" spans="3:14" ht="15.75" customHeight="1" x14ac:dyDescent="0.25">
      <c r="C136" s="66"/>
      <c r="D136" s="66"/>
      <c r="E136" s="66"/>
      <c r="F136" s="66"/>
      <c r="M136" s="68"/>
      <c r="N136" s="68"/>
    </row>
    <row r="137" spans="3:14" ht="15.75" customHeight="1" x14ac:dyDescent="0.25">
      <c r="C137" s="66"/>
      <c r="D137" s="66"/>
      <c r="E137" s="66"/>
      <c r="F137" s="66"/>
      <c r="M137" s="68"/>
      <c r="N137" s="68"/>
    </row>
    <row r="138" spans="3:14" ht="15.75" customHeight="1" x14ac:dyDescent="0.25">
      <c r="C138" s="66"/>
      <c r="D138" s="66"/>
      <c r="E138" s="66"/>
      <c r="F138" s="66"/>
      <c r="M138" s="68"/>
      <c r="N138" s="68"/>
    </row>
    <row r="139" spans="3:14" ht="15.75" customHeight="1" x14ac:dyDescent="0.25">
      <c r="C139" s="66"/>
      <c r="D139" s="66"/>
      <c r="E139" s="66"/>
      <c r="F139" s="66"/>
      <c r="M139" s="68"/>
      <c r="N139" s="68"/>
    </row>
    <row r="140" spans="3:14" ht="15.75" customHeight="1" x14ac:dyDescent="0.25">
      <c r="C140" s="66"/>
      <c r="D140" s="66"/>
      <c r="E140" s="66"/>
      <c r="F140" s="66"/>
      <c r="M140" s="68"/>
      <c r="N140" s="68"/>
    </row>
    <row r="141" spans="3:14" ht="15.75" customHeight="1" x14ac:dyDescent="0.25">
      <c r="C141" s="66"/>
      <c r="D141" s="66"/>
      <c r="E141" s="66"/>
      <c r="F141" s="66"/>
      <c r="M141" s="68"/>
      <c r="N141" s="68"/>
    </row>
    <row r="142" spans="3:14" ht="15.75" customHeight="1" x14ac:dyDescent="0.25">
      <c r="C142" s="66"/>
      <c r="D142" s="66"/>
      <c r="E142" s="66"/>
      <c r="F142" s="66"/>
      <c r="M142" s="68"/>
      <c r="N142" s="68"/>
    </row>
    <row r="143" spans="3:14" ht="15.75" customHeight="1" x14ac:dyDescent="0.25">
      <c r="C143" s="66"/>
      <c r="D143" s="66"/>
      <c r="E143" s="66"/>
      <c r="F143" s="66"/>
      <c r="M143" s="68"/>
      <c r="N143" s="68"/>
    </row>
    <row r="144" spans="3:14" ht="15.75" customHeight="1" x14ac:dyDescent="0.25">
      <c r="C144" s="66"/>
      <c r="D144" s="66"/>
      <c r="E144" s="66"/>
      <c r="F144" s="66"/>
      <c r="M144" s="68"/>
      <c r="N144" s="68"/>
    </row>
    <row r="145" spans="3:14" ht="15.75" customHeight="1" x14ac:dyDescent="0.25">
      <c r="C145" s="66"/>
      <c r="D145" s="66"/>
      <c r="E145" s="66"/>
      <c r="F145" s="66"/>
      <c r="M145" s="68"/>
      <c r="N145" s="68"/>
    </row>
    <row r="146" spans="3:14" ht="15.75" customHeight="1" x14ac:dyDescent="0.25">
      <c r="C146" s="66"/>
      <c r="D146" s="66"/>
      <c r="E146" s="66"/>
      <c r="F146" s="66"/>
      <c r="M146" s="68"/>
      <c r="N146" s="68"/>
    </row>
    <row r="147" spans="3:14" ht="15.75" customHeight="1" x14ac:dyDescent="0.25">
      <c r="C147" s="66"/>
      <c r="D147" s="66"/>
      <c r="E147" s="66"/>
      <c r="F147" s="66"/>
      <c r="M147" s="68"/>
      <c r="N147" s="68"/>
    </row>
    <row r="148" spans="3:14" ht="15.75" customHeight="1" x14ac:dyDescent="0.25">
      <c r="C148" s="66"/>
      <c r="D148" s="66"/>
      <c r="E148" s="66"/>
      <c r="F148" s="66"/>
      <c r="M148" s="68"/>
      <c r="N148" s="68"/>
    </row>
    <row r="149" spans="3:14" ht="15.75" customHeight="1" x14ac:dyDescent="0.25">
      <c r="C149" s="66"/>
      <c r="D149" s="66"/>
      <c r="E149" s="66"/>
      <c r="F149" s="66"/>
      <c r="M149" s="68"/>
      <c r="N149" s="68"/>
    </row>
    <row r="150" spans="3:14" ht="15.75" customHeight="1" x14ac:dyDescent="0.25">
      <c r="C150" s="66"/>
      <c r="D150" s="66"/>
      <c r="E150" s="66"/>
      <c r="F150" s="66"/>
      <c r="M150" s="68"/>
      <c r="N150" s="68"/>
    </row>
    <row r="151" spans="3:14" ht="15.75" customHeight="1" x14ac:dyDescent="0.25">
      <c r="C151" s="66"/>
      <c r="D151" s="66"/>
      <c r="E151" s="66"/>
      <c r="F151" s="66"/>
      <c r="M151" s="68"/>
      <c r="N151" s="68"/>
    </row>
    <row r="152" spans="3:14" ht="15.75" customHeight="1" x14ac:dyDescent="0.25">
      <c r="C152" s="66"/>
      <c r="D152" s="66"/>
      <c r="E152" s="66"/>
      <c r="F152" s="66"/>
      <c r="M152" s="68"/>
      <c r="N152" s="68"/>
    </row>
    <row r="153" spans="3:14" ht="15.75" customHeight="1" x14ac:dyDescent="0.25">
      <c r="C153" s="66"/>
      <c r="D153" s="66"/>
      <c r="E153" s="66"/>
      <c r="F153" s="66"/>
      <c r="M153" s="68"/>
      <c r="N153" s="68"/>
    </row>
    <row r="154" spans="3:14" ht="15.75" customHeight="1" x14ac:dyDescent="0.25">
      <c r="C154" s="66"/>
      <c r="D154" s="66"/>
      <c r="E154" s="66"/>
      <c r="F154" s="66"/>
      <c r="M154" s="68"/>
      <c r="N154" s="68"/>
    </row>
    <row r="155" spans="3:14" ht="15.75" customHeight="1" x14ac:dyDescent="0.25">
      <c r="C155" s="66"/>
      <c r="D155" s="66"/>
      <c r="E155" s="66"/>
      <c r="F155" s="66"/>
      <c r="M155" s="68"/>
      <c r="N155" s="68"/>
    </row>
    <row r="156" spans="3:14" ht="15.75" customHeight="1" x14ac:dyDescent="0.25">
      <c r="C156" s="66"/>
      <c r="D156" s="66"/>
      <c r="E156" s="66"/>
      <c r="F156" s="66"/>
      <c r="M156" s="68"/>
      <c r="N156" s="68"/>
    </row>
    <row r="157" spans="3:14" ht="15.75" customHeight="1" x14ac:dyDescent="0.25">
      <c r="C157" s="66"/>
      <c r="D157" s="66"/>
      <c r="E157" s="66"/>
      <c r="F157" s="66"/>
      <c r="M157" s="68"/>
      <c r="N157" s="68"/>
    </row>
    <row r="158" spans="3:14" ht="15.75" customHeight="1" x14ac:dyDescent="0.25">
      <c r="C158" s="66"/>
      <c r="D158" s="66"/>
      <c r="E158" s="66"/>
      <c r="F158" s="66"/>
      <c r="M158" s="68"/>
      <c r="N158" s="68"/>
    </row>
    <row r="159" spans="3:14" ht="15.75" customHeight="1" x14ac:dyDescent="0.25">
      <c r="C159" s="66"/>
      <c r="D159" s="66"/>
      <c r="E159" s="66"/>
      <c r="F159" s="66"/>
      <c r="M159" s="68"/>
      <c r="N159" s="68"/>
    </row>
    <row r="160" spans="3:14" ht="15.75" customHeight="1" x14ac:dyDescent="0.25">
      <c r="C160" s="66"/>
      <c r="D160" s="66"/>
      <c r="E160" s="66"/>
      <c r="F160" s="66"/>
      <c r="M160" s="68"/>
      <c r="N160" s="68"/>
    </row>
    <row r="161" spans="3:14" ht="15.75" customHeight="1" x14ac:dyDescent="0.25">
      <c r="C161" s="66"/>
      <c r="D161" s="66"/>
      <c r="E161" s="66"/>
      <c r="F161" s="66"/>
      <c r="M161" s="68"/>
      <c r="N161" s="68"/>
    </row>
    <row r="162" spans="3:14" ht="15.75" customHeight="1" x14ac:dyDescent="0.25">
      <c r="C162" s="66"/>
      <c r="D162" s="66"/>
      <c r="E162" s="66"/>
      <c r="F162" s="66"/>
      <c r="M162" s="68"/>
      <c r="N162" s="68"/>
    </row>
    <row r="163" spans="3:14" ht="15.75" customHeight="1" x14ac:dyDescent="0.25">
      <c r="C163" s="66"/>
      <c r="D163" s="66"/>
      <c r="E163" s="66"/>
      <c r="F163" s="66"/>
      <c r="M163" s="68"/>
      <c r="N163" s="68"/>
    </row>
    <row r="164" spans="3:14" ht="15.75" customHeight="1" x14ac:dyDescent="0.25">
      <c r="C164" s="66"/>
      <c r="D164" s="66"/>
      <c r="E164" s="66"/>
      <c r="F164" s="66"/>
      <c r="M164" s="68"/>
      <c r="N164" s="68"/>
    </row>
    <row r="165" spans="3:14" ht="15.75" customHeight="1" x14ac:dyDescent="0.25">
      <c r="C165" s="66"/>
      <c r="D165" s="66"/>
      <c r="E165" s="66"/>
      <c r="F165" s="66"/>
      <c r="M165" s="68"/>
      <c r="N165" s="68"/>
    </row>
    <row r="166" spans="3:14" ht="15.75" customHeight="1" x14ac:dyDescent="0.25">
      <c r="C166" s="66"/>
      <c r="D166" s="66"/>
      <c r="E166" s="66"/>
      <c r="F166" s="66"/>
      <c r="M166" s="68"/>
      <c r="N166" s="68"/>
    </row>
    <row r="167" spans="3:14" ht="15.75" customHeight="1" x14ac:dyDescent="0.25">
      <c r="C167" s="66"/>
      <c r="D167" s="66"/>
      <c r="E167" s="66"/>
      <c r="F167" s="66"/>
      <c r="M167" s="68"/>
      <c r="N167" s="68"/>
    </row>
    <row r="168" spans="3:14" ht="15.75" customHeight="1" x14ac:dyDescent="0.25">
      <c r="C168" s="66"/>
      <c r="D168" s="66"/>
      <c r="E168" s="66"/>
      <c r="F168" s="66"/>
      <c r="M168" s="68"/>
      <c r="N168" s="68"/>
    </row>
    <row r="169" spans="3:14" ht="15.75" customHeight="1" x14ac:dyDescent="0.25">
      <c r="C169" s="66"/>
      <c r="D169" s="66"/>
      <c r="E169" s="66"/>
      <c r="F169" s="66"/>
      <c r="M169" s="68"/>
      <c r="N169" s="68"/>
    </row>
    <row r="170" spans="3:14" ht="15.75" customHeight="1" x14ac:dyDescent="0.25">
      <c r="C170" s="66"/>
      <c r="D170" s="66"/>
      <c r="E170" s="66"/>
      <c r="F170" s="66"/>
      <c r="M170" s="68"/>
      <c r="N170" s="68"/>
    </row>
    <row r="171" spans="3:14" ht="15.75" customHeight="1" x14ac:dyDescent="0.25">
      <c r="C171" s="66"/>
      <c r="D171" s="66"/>
      <c r="E171" s="66"/>
      <c r="F171" s="66"/>
      <c r="M171" s="68"/>
      <c r="N171" s="68"/>
    </row>
    <row r="172" spans="3:14" ht="15.75" customHeight="1" x14ac:dyDescent="0.25">
      <c r="C172" s="66"/>
      <c r="D172" s="66"/>
      <c r="E172" s="66"/>
      <c r="F172" s="66"/>
      <c r="M172" s="68"/>
      <c r="N172" s="68"/>
    </row>
    <row r="173" spans="3:14" ht="15.75" customHeight="1" x14ac:dyDescent="0.25">
      <c r="C173" s="66"/>
      <c r="D173" s="66"/>
      <c r="E173" s="66"/>
      <c r="F173" s="66"/>
      <c r="M173" s="68"/>
      <c r="N173" s="68"/>
    </row>
    <row r="174" spans="3:14" ht="15.75" customHeight="1" x14ac:dyDescent="0.25">
      <c r="C174" s="66"/>
      <c r="D174" s="66"/>
      <c r="E174" s="66"/>
      <c r="F174" s="66"/>
      <c r="M174" s="68"/>
      <c r="N174" s="68"/>
    </row>
    <row r="175" spans="3:14" ht="15.75" customHeight="1" x14ac:dyDescent="0.25">
      <c r="C175" s="66"/>
      <c r="D175" s="66"/>
      <c r="E175" s="66"/>
      <c r="F175" s="66"/>
      <c r="M175" s="68"/>
      <c r="N175" s="68"/>
    </row>
    <row r="176" spans="3:14" ht="15.75" customHeight="1" x14ac:dyDescent="0.25">
      <c r="C176" s="66"/>
      <c r="D176" s="66"/>
      <c r="E176" s="66"/>
      <c r="F176" s="66"/>
      <c r="M176" s="68"/>
      <c r="N176" s="68"/>
    </row>
    <row r="177" spans="3:14" ht="15.75" customHeight="1" x14ac:dyDescent="0.25">
      <c r="C177" s="66"/>
      <c r="D177" s="66"/>
      <c r="E177" s="66"/>
      <c r="F177" s="66"/>
      <c r="M177" s="68"/>
      <c r="N177" s="68"/>
    </row>
    <row r="178" spans="3:14" ht="15.75" customHeight="1" x14ac:dyDescent="0.25">
      <c r="C178" s="66"/>
      <c r="D178" s="66"/>
      <c r="E178" s="66"/>
      <c r="F178" s="66"/>
      <c r="M178" s="68"/>
      <c r="N178" s="68"/>
    </row>
    <row r="179" spans="3:14" ht="15.75" customHeight="1" x14ac:dyDescent="0.25">
      <c r="C179" s="66"/>
      <c r="D179" s="66"/>
      <c r="E179" s="66"/>
      <c r="F179" s="66"/>
      <c r="M179" s="68"/>
      <c r="N179" s="68"/>
    </row>
    <row r="180" spans="3:14" ht="15.75" customHeight="1" x14ac:dyDescent="0.25">
      <c r="C180" s="66"/>
      <c r="D180" s="66"/>
      <c r="E180" s="66"/>
      <c r="F180" s="66"/>
      <c r="M180" s="68"/>
      <c r="N180" s="68"/>
    </row>
    <row r="181" spans="3:14" ht="15.75" customHeight="1" x14ac:dyDescent="0.25">
      <c r="C181" s="66"/>
      <c r="D181" s="66"/>
      <c r="E181" s="66"/>
      <c r="F181" s="66"/>
      <c r="M181" s="68"/>
      <c r="N181" s="68"/>
    </row>
    <row r="182" spans="3:14" ht="15.75" customHeight="1" x14ac:dyDescent="0.25">
      <c r="C182" s="66"/>
      <c r="D182" s="66"/>
      <c r="E182" s="66"/>
      <c r="F182" s="66"/>
      <c r="M182" s="68"/>
      <c r="N182" s="68"/>
    </row>
    <row r="183" spans="3:14" ht="15.75" customHeight="1" x14ac:dyDescent="0.25">
      <c r="C183" s="66"/>
      <c r="D183" s="66"/>
      <c r="E183" s="66"/>
      <c r="F183" s="66"/>
      <c r="M183" s="68"/>
      <c r="N183" s="68"/>
    </row>
    <row r="184" spans="3:14" ht="15.75" customHeight="1" x14ac:dyDescent="0.25">
      <c r="C184" s="66"/>
      <c r="D184" s="66"/>
      <c r="E184" s="66"/>
      <c r="F184" s="66"/>
      <c r="M184" s="68"/>
      <c r="N184" s="68"/>
    </row>
    <row r="185" spans="3:14" ht="15.75" customHeight="1" x14ac:dyDescent="0.25">
      <c r="C185" s="66"/>
      <c r="D185" s="66"/>
      <c r="E185" s="66"/>
      <c r="F185" s="66"/>
      <c r="M185" s="68"/>
      <c r="N185" s="68"/>
    </row>
    <row r="186" spans="3:14" ht="15.75" customHeight="1" x14ac:dyDescent="0.25">
      <c r="C186" s="66"/>
      <c r="D186" s="66"/>
      <c r="E186" s="66"/>
      <c r="F186" s="66"/>
      <c r="M186" s="68"/>
      <c r="N186" s="68"/>
    </row>
    <row r="187" spans="3:14" ht="15.75" customHeight="1" x14ac:dyDescent="0.25">
      <c r="C187" s="66"/>
      <c r="D187" s="66"/>
      <c r="E187" s="66"/>
      <c r="F187" s="66"/>
      <c r="M187" s="68"/>
      <c r="N187" s="68"/>
    </row>
    <row r="188" spans="3:14" ht="15.75" customHeight="1" x14ac:dyDescent="0.25">
      <c r="C188" s="66"/>
      <c r="D188" s="66"/>
      <c r="E188" s="66"/>
      <c r="F188" s="66"/>
      <c r="M188" s="68"/>
      <c r="N188" s="68"/>
    </row>
    <row r="189" spans="3:14" ht="15.75" customHeight="1" x14ac:dyDescent="0.25">
      <c r="C189" s="66"/>
      <c r="D189" s="66"/>
      <c r="E189" s="66"/>
      <c r="F189" s="66"/>
      <c r="M189" s="68"/>
      <c r="N189" s="68"/>
    </row>
    <row r="190" spans="3:14" ht="15.75" customHeight="1" x14ac:dyDescent="0.25">
      <c r="C190" s="66"/>
      <c r="D190" s="66"/>
      <c r="E190" s="66"/>
      <c r="F190" s="66"/>
      <c r="M190" s="68"/>
      <c r="N190" s="68"/>
    </row>
    <row r="191" spans="3:14" ht="15.75" customHeight="1" x14ac:dyDescent="0.25">
      <c r="C191" s="66"/>
      <c r="D191" s="66"/>
      <c r="E191" s="66"/>
      <c r="F191" s="66"/>
      <c r="M191" s="68"/>
      <c r="N191" s="68"/>
    </row>
    <row r="192" spans="3:14" ht="15.75" customHeight="1" x14ac:dyDescent="0.25">
      <c r="C192" s="66"/>
      <c r="D192" s="66"/>
      <c r="E192" s="66"/>
      <c r="F192" s="66"/>
      <c r="M192" s="68"/>
      <c r="N192" s="68"/>
    </row>
    <row r="193" spans="3:14" ht="15.75" customHeight="1" x14ac:dyDescent="0.25">
      <c r="C193" s="66"/>
      <c r="D193" s="66"/>
      <c r="E193" s="66"/>
      <c r="F193" s="66"/>
      <c r="M193" s="68"/>
      <c r="N193" s="68"/>
    </row>
    <row r="194" spans="3:14" ht="15.75" customHeight="1" x14ac:dyDescent="0.25">
      <c r="C194" s="66"/>
      <c r="D194" s="66"/>
      <c r="E194" s="66"/>
      <c r="F194" s="66"/>
      <c r="M194" s="68"/>
      <c r="N194" s="68"/>
    </row>
    <row r="195" spans="3:14" ht="15.75" customHeight="1" x14ac:dyDescent="0.25">
      <c r="C195" s="66"/>
      <c r="D195" s="66"/>
      <c r="E195" s="66"/>
      <c r="F195" s="66"/>
      <c r="M195" s="68"/>
      <c r="N195" s="68"/>
    </row>
    <row r="196" spans="3:14" ht="15.75" customHeight="1" x14ac:dyDescent="0.25">
      <c r="C196" s="66"/>
      <c r="D196" s="66"/>
      <c r="E196" s="66"/>
      <c r="F196" s="66"/>
      <c r="M196" s="68"/>
      <c r="N196" s="68"/>
    </row>
    <row r="197" spans="3:14" ht="15.75" customHeight="1" x14ac:dyDescent="0.25">
      <c r="C197" s="66"/>
      <c r="D197" s="66"/>
      <c r="E197" s="66"/>
      <c r="F197" s="66"/>
      <c r="M197" s="68"/>
      <c r="N197" s="68"/>
    </row>
    <row r="198" spans="3:14" ht="15.75" customHeight="1" x14ac:dyDescent="0.25">
      <c r="C198" s="66"/>
      <c r="D198" s="66"/>
      <c r="E198" s="66"/>
      <c r="F198" s="66"/>
      <c r="M198" s="68"/>
      <c r="N198" s="68"/>
    </row>
    <row r="199" spans="3:14" ht="15.75" customHeight="1" x14ac:dyDescent="0.25">
      <c r="C199" s="66"/>
      <c r="D199" s="66"/>
      <c r="E199" s="66"/>
      <c r="F199" s="66"/>
      <c r="M199" s="68"/>
      <c r="N199" s="68"/>
    </row>
    <row r="200" spans="3:14" ht="15.75" customHeight="1" x14ac:dyDescent="0.25">
      <c r="C200" s="66"/>
      <c r="D200" s="66"/>
      <c r="E200" s="66"/>
      <c r="F200" s="66"/>
      <c r="M200" s="68"/>
      <c r="N200" s="68"/>
    </row>
    <row r="201" spans="3:14" ht="15.75" customHeight="1" x14ac:dyDescent="0.25">
      <c r="C201" s="66"/>
      <c r="D201" s="66"/>
      <c r="E201" s="66"/>
      <c r="F201" s="66"/>
      <c r="M201" s="68"/>
      <c r="N201" s="68"/>
    </row>
    <row r="202" spans="3:14" ht="15.75" customHeight="1" x14ac:dyDescent="0.25">
      <c r="C202" s="66"/>
      <c r="D202" s="66"/>
      <c r="E202" s="66"/>
      <c r="F202" s="66"/>
      <c r="M202" s="68"/>
      <c r="N202" s="68"/>
    </row>
    <row r="203" spans="3:14" ht="15.75" customHeight="1" x14ac:dyDescent="0.25">
      <c r="C203" s="66"/>
      <c r="D203" s="66"/>
      <c r="E203" s="66"/>
      <c r="F203" s="66"/>
      <c r="M203" s="68"/>
      <c r="N203" s="68"/>
    </row>
    <row r="204" spans="3:14" ht="15.75" customHeight="1" x14ac:dyDescent="0.25">
      <c r="C204" s="66"/>
      <c r="D204" s="66"/>
      <c r="E204" s="66"/>
      <c r="F204" s="66"/>
      <c r="M204" s="68"/>
      <c r="N204" s="68"/>
    </row>
    <row r="205" spans="3:14" ht="15.75" customHeight="1" x14ac:dyDescent="0.25">
      <c r="C205" s="66"/>
      <c r="D205" s="66"/>
      <c r="E205" s="66"/>
      <c r="F205" s="66"/>
      <c r="M205" s="68"/>
      <c r="N205" s="68"/>
    </row>
    <row r="206" spans="3:14" ht="15.75" customHeight="1" x14ac:dyDescent="0.25">
      <c r="C206" s="66"/>
      <c r="D206" s="66"/>
      <c r="E206" s="66"/>
      <c r="F206" s="66"/>
      <c r="M206" s="68"/>
      <c r="N206" s="68"/>
    </row>
    <row r="207" spans="3:14" ht="15.75" customHeight="1" x14ac:dyDescent="0.25">
      <c r="C207" s="66"/>
      <c r="D207" s="66"/>
      <c r="E207" s="66"/>
      <c r="F207" s="66"/>
      <c r="M207" s="68"/>
      <c r="N207" s="68"/>
    </row>
    <row r="208" spans="3:14" ht="15.75" customHeight="1" x14ac:dyDescent="0.25">
      <c r="C208" s="66"/>
      <c r="D208" s="66"/>
      <c r="E208" s="66"/>
      <c r="F208" s="66"/>
      <c r="M208" s="68"/>
      <c r="N208" s="68"/>
    </row>
    <row r="209" spans="3:14" ht="15.75" customHeight="1" x14ac:dyDescent="0.25">
      <c r="C209" s="66"/>
      <c r="D209" s="66"/>
      <c r="E209" s="66"/>
      <c r="F209" s="66"/>
      <c r="M209" s="68"/>
      <c r="N209" s="68"/>
    </row>
    <row r="210" spans="3:14" ht="15.75" customHeight="1" x14ac:dyDescent="0.25">
      <c r="C210" s="66"/>
      <c r="D210" s="66"/>
      <c r="E210" s="66"/>
      <c r="F210" s="66"/>
      <c r="M210" s="68"/>
      <c r="N210" s="68"/>
    </row>
    <row r="211" spans="3:14" ht="15.75" customHeight="1" x14ac:dyDescent="0.25">
      <c r="C211" s="66"/>
      <c r="D211" s="66"/>
      <c r="E211" s="66"/>
      <c r="F211" s="66"/>
      <c r="M211" s="68"/>
      <c r="N211" s="68"/>
    </row>
    <row r="212" spans="3:14" ht="15.75" customHeight="1" x14ac:dyDescent="0.25">
      <c r="C212" s="66"/>
      <c r="D212" s="66"/>
      <c r="E212" s="66"/>
      <c r="F212" s="66"/>
      <c r="M212" s="68"/>
      <c r="N212" s="68"/>
    </row>
    <row r="213" spans="3:14" ht="15.75" customHeight="1" x14ac:dyDescent="0.25">
      <c r="C213" s="66"/>
      <c r="D213" s="66"/>
      <c r="E213" s="66"/>
      <c r="F213" s="66"/>
      <c r="M213" s="68"/>
      <c r="N213" s="68"/>
    </row>
    <row r="214" spans="3:14" ht="15.75" customHeight="1" x14ac:dyDescent="0.25">
      <c r="C214" s="66"/>
      <c r="D214" s="66"/>
      <c r="E214" s="66"/>
      <c r="F214" s="66"/>
      <c r="M214" s="68"/>
      <c r="N214" s="68"/>
    </row>
    <row r="215" spans="3:14" ht="15.75" customHeight="1" x14ac:dyDescent="0.25">
      <c r="C215" s="66"/>
      <c r="D215" s="66"/>
      <c r="E215" s="66"/>
      <c r="F215" s="66"/>
      <c r="M215" s="68"/>
      <c r="N215" s="68"/>
    </row>
    <row r="216" spans="3:14" ht="15.75" customHeight="1" x14ac:dyDescent="0.25">
      <c r="C216" s="66"/>
      <c r="D216" s="66"/>
      <c r="E216" s="66"/>
      <c r="F216" s="66"/>
      <c r="M216" s="68"/>
      <c r="N216" s="68"/>
    </row>
    <row r="217" spans="3:14" ht="15.75" customHeight="1" x14ac:dyDescent="0.25">
      <c r="C217" s="66"/>
      <c r="D217" s="66"/>
      <c r="E217" s="66"/>
      <c r="F217" s="66"/>
      <c r="M217" s="68"/>
      <c r="N217" s="68"/>
    </row>
    <row r="218" spans="3:14" ht="15.75" customHeight="1" x14ac:dyDescent="0.25">
      <c r="C218" s="66"/>
      <c r="D218" s="66"/>
      <c r="E218" s="66"/>
      <c r="F218" s="66"/>
      <c r="M218" s="68"/>
      <c r="N218" s="68"/>
    </row>
    <row r="219" spans="3:14" ht="15.75" customHeight="1" x14ac:dyDescent="0.25">
      <c r="C219" s="66"/>
      <c r="D219" s="66"/>
      <c r="E219" s="66"/>
      <c r="F219" s="66"/>
      <c r="M219" s="68"/>
      <c r="N219" s="68"/>
    </row>
    <row r="220" spans="3:14" ht="15.75" customHeight="1" x14ac:dyDescent="0.25">
      <c r="C220" s="66"/>
      <c r="D220" s="66"/>
      <c r="E220" s="66"/>
      <c r="F220" s="66"/>
      <c r="M220" s="68"/>
      <c r="N220" s="68"/>
    </row>
    <row r="221" spans="3:14" ht="15.75" customHeight="1" x14ac:dyDescent="0.25">
      <c r="C221" s="66"/>
      <c r="D221" s="66"/>
      <c r="E221" s="66"/>
      <c r="F221" s="66"/>
      <c r="M221" s="68"/>
      <c r="N221" s="68"/>
    </row>
    <row r="222" spans="3:14" ht="15.75" customHeight="1" x14ac:dyDescent="0.25">
      <c r="C222" s="66"/>
      <c r="D222" s="66"/>
      <c r="E222" s="66"/>
      <c r="F222" s="66"/>
      <c r="M222" s="68"/>
      <c r="N222" s="68"/>
    </row>
    <row r="223" spans="3:14" ht="15.75" customHeight="1" x14ac:dyDescent="0.25">
      <c r="C223" s="66"/>
      <c r="D223" s="66"/>
      <c r="E223" s="66"/>
      <c r="F223" s="66"/>
      <c r="M223" s="68"/>
      <c r="N223" s="68"/>
    </row>
    <row r="224" spans="3:14" ht="15.75" customHeight="1" x14ac:dyDescent="0.25">
      <c r="C224" s="66"/>
      <c r="D224" s="66"/>
      <c r="E224" s="66"/>
      <c r="F224" s="66"/>
      <c r="M224" s="68"/>
      <c r="N224" s="68"/>
    </row>
    <row r="225" spans="3:14" ht="15.75" customHeight="1" x14ac:dyDescent="0.25">
      <c r="C225" s="66"/>
      <c r="D225" s="66"/>
      <c r="E225" s="66"/>
      <c r="F225" s="66"/>
      <c r="M225" s="68"/>
      <c r="N225" s="68"/>
    </row>
    <row r="226" spans="3:14" ht="15.75" customHeight="1" x14ac:dyDescent="0.25">
      <c r="C226" s="66"/>
      <c r="D226" s="66"/>
      <c r="E226" s="66"/>
      <c r="F226" s="66"/>
      <c r="M226" s="68"/>
      <c r="N226" s="68"/>
    </row>
    <row r="227" spans="3:14" ht="15.75" customHeight="1" x14ac:dyDescent="0.25">
      <c r="C227" s="66"/>
      <c r="D227" s="66"/>
      <c r="E227" s="66"/>
      <c r="F227" s="66"/>
      <c r="M227" s="68"/>
      <c r="N227" s="68"/>
    </row>
    <row r="228" spans="3:14" ht="15.75" customHeight="1" x14ac:dyDescent="0.25">
      <c r="C228" s="66"/>
      <c r="D228" s="66"/>
      <c r="E228" s="66"/>
      <c r="F228" s="66"/>
      <c r="M228" s="68"/>
      <c r="N228" s="68"/>
    </row>
    <row r="229" spans="3:14" ht="15.75" customHeight="1" x14ac:dyDescent="0.25">
      <c r="C229" s="66"/>
      <c r="D229" s="66"/>
      <c r="E229" s="66"/>
      <c r="F229" s="66"/>
      <c r="M229" s="68"/>
      <c r="N229" s="68"/>
    </row>
    <row r="230" spans="3:14" ht="15.75" customHeight="1" x14ac:dyDescent="0.25">
      <c r="C230" s="66"/>
      <c r="D230" s="66"/>
      <c r="E230" s="66"/>
      <c r="F230" s="66"/>
      <c r="M230" s="68"/>
      <c r="N230" s="68"/>
    </row>
    <row r="231" spans="3:14" ht="15.75" customHeight="1" x14ac:dyDescent="0.25">
      <c r="C231" s="66"/>
      <c r="D231" s="66"/>
      <c r="E231" s="66"/>
      <c r="F231" s="66"/>
      <c r="M231" s="68"/>
      <c r="N231" s="68"/>
    </row>
    <row r="232" spans="3:14" ht="15.75" customHeight="1" x14ac:dyDescent="0.25">
      <c r="C232" s="66"/>
      <c r="D232" s="66"/>
      <c r="E232" s="66"/>
      <c r="F232" s="66"/>
      <c r="M232" s="68"/>
      <c r="N232" s="68"/>
    </row>
    <row r="233" spans="3:14" ht="15.75" customHeight="1" x14ac:dyDescent="0.25">
      <c r="C233" s="66"/>
      <c r="D233" s="66"/>
      <c r="E233" s="66"/>
      <c r="F233" s="66"/>
      <c r="M233" s="68"/>
      <c r="N233" s="68"/>
    </row>
    <row r="234" spans="3:14" ht="15.75" customHeight="1" x14ac:dyDescent="0.25">
      <c r="C234" s="66"/>
      <c r="D234" s="66"/>
      <c r="E234" s="66"/>
      <c r="F234" s="66"/>
      <c r="M234" s="68"/>
      <c r="N234" s="68"/>
    </row>
    <row r="235" spans="3:14" ht="15.75" customHeight="1" x14ac:dyDescent="0.25">
      <c r="C235" s="66"/>
      <c r="D235" s="66"/>
      <c r="E235" s="66"/>
      <c r="F235" s="66"/>
      <c r="M235" s="68"/>
      <c r="N235" s="68"/>
    </row>
    <row r="236" spans="3:14" ht="15.75" customHeight="1" x14ac:dyDescent="0.25">
      <c r="C236" s="66"/>
      <c r="D236" s="66"/>
      <c r="E236" s="66"/>
      <c r="F236" s="66"/>
      <c r="M236" s="68"/>
      <c r="N236" s="68"/>
    </row>
    <row r="237" spans="3:14" ht="15.75" customHeight="1" x14ac:dyDescent="0.25">
      <c r="C237" s="66"/>
      <c r="D237" s="66"/>
      <c r="E237" s="66"/>
      <c r="F237" s="66"/>
      <c r="M237" s="68"/>
      <c r="N237" s="68"/>
    </row>
    <row r="238" spans="3:14" ht="15.75" customHeight="1" x14ac:dyDescent="0.25">
      <c r="C238" s="66"/>
      <c r="D238" s="66"/>
      <c r="E238" s="66"/>
      <c r="F238" s="66"/>
      <c r="M238" s="68"/>
      <c r="N238" s="68"/>
    </row>
    <row r="239" spans="3:14" ht="15.75" customHeight="1" x14ac:dyDescent="0.25">
      <c r="C239" s="66"/>
      <c r="D239" s="66"/>
      <c r="E239" s="66"/>
      <c r="F239" s="66"/>
      <c r="M239" s="68"/>
      <c r="N239" s="68"/>
    </row>
    <row r="240" spans="3:14" ht="15.75" customHeight="1" x14ac:dyDescent="0.25">
      <c r="C240" s="66"/>
      <c r="D240" s="66"/>
      <c r="E240" s="66"/>
      <c r="F240" s="66"/>
      <c r="M240" s="68"/>
      <c r="N240" s="68"/>
    </row>
    <row r="241" spans="3:14" ht="15.75" customHeight="1" x14ac:dyDescent="0.25">
      <c r="C241" s="66"/>
      <c r="D241" s="66"/>
      <c r="E241" s="66"/>
      <c r="F241" s="66"/>
      <c r="M241" s="68"/>
      <c r="N241" s="68"/>
    </row>
    <row r="242" spans="3:14" ht="15.75" customHeight="1" x14ac:dyDescent="0.25">
      <c r="C242" s="66"/>
      <c r="D242" s="66"/>
      <c r="E242" s="66"/>
      <c r="F242" s="66"/>
      <c r="M242" s="68"/>
      <c r="N242" s="68"/>
    </row>
    <row r="243" spans="3:14" ht="15.75" customHeight="1" x14ac:dyDescent="0.25">
      <c r="C243" s="66"/>
      <c r="D243" s="66"/>
      <c r="E243" s="66"/>
      <c r="F243" s="66"/>
      <c r="M243" s="68"/>
      <c r="N243" s="68"/>
    </row>
    <row r="244" spans="3:14" ht="15.75" customHeight="1" x14ac:dyDescent="0.25">
      <c r="C244" s="66"/>
      <c r="D244" s="66"/>
      <c r="E244" s="66"/>
      <c r="F244" s="66"/>
      <c r="M244" s="68"/>
      <c r="N244" s="68"/>
    </row>
    <row r="245" spans="3:14" ht="15.75" customHeight="1" x14ac:dyDescent="0.25">
      <c r="C245" s="66"/>
      <c r="D245" s="66"/>
      <c r="E245" s="66"/>
      <c r="F245" s="66"/>
      <c r="M245" s="68"/>
      <c r="N245" s="68"/>
    </row>
    <row r="246" spans="3:14" ht="15.75" customHeight="1" x14ac:dyDescent="0.25">
      <c r="C246" s="66"/>
      <c r="D246" s="66"/>
      <c r="E246" s="66"/>
      <c r="F246" s="66"/>
      <c r="M246" s="68"/>
      <c r="N246" s="68"/>
    </row>
    <row r="247" spans="3:14" ht="15.75" customHeight="1" x14ac:dyDescent="0.25">
      <c r="C247" s="66"/>
      <c r="D247" s="66"/>
      <c r="E247" s="66"/>
      <c r="F247" s="66"/>
      <c r="M247" s="68"/>
      <c r="N247" s="68"/>
    </row>
    <row r="248" spans="3:14" ht="15.75" customHeight="1" x14ac:dyDescent="0.25">
      <c r="C248" s="66"/>
      <c r="D248" s="66"/>
      <c r="E248" s="66"/>
      <c r="F248" s="66"/>
      <c r="M248" s="68"/>
      <c r="N248" s="68"/>
    </row>
    <row r="249" spans="3:14" ht="15.75" customHeight="1" x14ac:dyDescent="0.25">
      <c r="C249" s="66"/>
      <c r="D249" s="66"/>
      <c r="E249" s="66"/>
      <c r="F249" s="66"/>
      <c r="M249" s="68"/>
      <c r="N249" s="68"/>
    </row>
    <row r="250" spans="3:14" ht="15.75" customHeight="1" x14ac:dyDescent="0.25"/>
    <row r="251" spans="3:14" ht="15.75" customHeight="1" x14ac:dyDescent="0.25"/>
    <row r="252" spans="3:14" ht="15.75" customHeight="1" x14ac:dyDescent="0.25"/>
    <row r="253" spans="3:14" ht="15.75" customHeight="1" x14ac:dyDescent="0.25"/>
    <row r="254" spans="3:14" ht="15.75" customHeight="1" x14ac:dyDescent="0.25"/>
    <row r="255" spans="3:14" ht="15.75" customHeight="1" x14ac:dyDescent="0.25"/>
    <row r="256" spans="3:14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</sheetData>
  <mergeCells count="11">
    <mergeCell ref="L6:L7"/>
    <mergeCell ref="A1:L1"/>
    <mergeCell ref="A2:L2"/>
    <mergeCell ref="A3:L3"/>
    <mergeCell ref="D6:E7"/>
    <mergeCell ref="F6:G7"/>
    <mergeCell ref="H6:I7"/>
    <mergeCell ref="J6:K7"/>
    <mergeCell ref="A6:A7"/>
    <mergeCell ref="B6:B7"/>
    <mergeCell ref="C6:C7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92900-3912-4DCD-8E9A-27B5632EDE96}">
  <dimension ref="A1:Z974"/>
  <sheetViews>
    <sheetView zoomScale="85" zoomScaleNormal="85" workbookViewId="0">
      <selection activeCell="C39" sqref="C39"/>
    </sheetView>
  </sheetViews>
  <sheetFormatPr defaultColWidth="14" defaultRowHeight="15.75" x14ac:dyDescent="0.25"/>
  <cols>
    <col min="1" max="1" width="38.42578125" style="3" customWidth="1"/>
    <col min="2" max="2" width="40.42578125" style="3" bestFit="1" customWidth="1"/>
    <col min="3" max="3" width="29.5703125" style="3" customWidth="1"/>
    <col min="4" max="5" width="12.85546875" style="3" customWidth="1"/>
    <col min="6" max="6" width="13.140625" style="3" customWidth="1"/>
    <col min="7" max="7" width="11.85546875" style="3" customWidth="1"/>
    <col min="8" max="8" width="12.7109375" style="3" customWidth="1"/>
    <col min="9" max="9" width="9.7109375" style="3" bestFit="1" customWidth="1"/>
    <col min="10" max="10" width="12.140625" style="3" customWidth="1"/>
    <col min="11" max="11" width="10" style="3" customWidth="1"/>
    <col min="12" max="12" width="11.5703125" style="3" customWidth="1"/>
    <col min="13" max="13" width="9.28515625" style="3" customWidth="1"/>
    <col min="14" max="14" width="18.28515625" style="3" customWidth="1"/>
    <col min="15" max="25" width="8.42578125" style="3" customWidth="1"/>
    <col min="26" max="16384" width="14" style="3"/>
  </cols>
  <sheetData>
    <row r="1" spans="1:26" ht="14.25" customHeight="1" thickBot="1" x14ac:dyDescent="0.3">
      <c r="A1" s="171" t="s">
        <v>35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thickBot="1" x14ac:dyDescent="0.3">
      <c r="A2" s="174" t="s">
        <v>2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6"/>
    </row>
    <row r="3" spans="1:26" ht="31.15" customHeight="1" thickBot="1" x14ac:dyDescent="0.3">
      <c r="A3" s="22" t="s">
        <v>36</v>
      </c>
      <c r="B3" s="22" t="s">
        <v>37</v>
      </c>
      <c r="C3" s="22" t="s">
        <v>38</v>
      </c>
      <c r="D3" s="22" t="s">
        <v>39</v>
      </c>
      <c r="E3" s="22" t="s">
        <v>40</v>
      </c>
      <c r="F3" s="23" t="s">
        <v>73</v>
      </c>
      <c r="G3" s="22" t="s">
        <v>42</v>
      </c>
      <c r="H3" s="24" t="s">
        <v>43</v>
      </c>
      <c r="I3" s="22" t="s">
        <v>44</v>
      </c>
      <c r="J3" s="22" t="s">
        <v>45</v>
      </c>
      <c r="K3" s="22" t="s">
        <v>46</v>
      </c>
      <c r="L3" s="22" t="s">
        <v>47</v>
      </c>
      <c r="M3" s="22" t="s">
        <v>48</v>
      </c>
      <c r="N3" s="22" t="s">
        <v>49</v>
      </c>
    </row>
    <row r="4" spans="1:26" ht="16.5" thickBot="1" x14ac:dyDescent="0.3">
      <c r="A4" s="177" t="s">
        <v>98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9"/>
    </row>
    <row r="5" spans="1:26" ht="14.25" customHeight="1" x14ac:dyDescent="0.25">
      <c r="A5" s="129" t="s">
        <v>74</v>
      </c>
      <c r="B5" s="129" t="s">
        <v>76</v>
      </c>
      <c r="C5" s="129" t="s">
        <v>75</v>
      </c>
      <c r="D5" s="134">
        <v>1</v>
      </c>
      <c r="E5" s="135">
        <v>1200</v>
      </c>
      <c r="F5" s="136">
        <f>D5*E5</f>
        <v>1200</v>
      </c>
      <c r="G5" s="134">
        <v>5</v>
      </c>
      <c r="H5" s="137">
        <v>126</v>
      </c>
      <c r="I5" s="136">
        <f>G5*H5</f>
        <v>630</v>
      </c>
      <c r="J5" s="135">
        <v>147</v>
      </c>
      <c r="K5" s="136">
        <f>G5*J5</f>
        <v>735</v>
      </c>
      <c r="L5" s="138">
        <v>50</v>
      </c>
      <c r="M5" s="138">
        <v>30</v>
      </c>
      <c r="N5" s="139">
        <f>SUM(F5,I5,K5,L5,M5)</f>
        <v>2645</v>
      </c>
    </row>
    <row r="6" spans="1:26" ht="13.9" customHeight="1" thickBot="1" x14ac:dyDescent="0.3">
      <c r="A6" s="11"/>
      <c r="B6" s="19"/>
      <c r="C6" s="19"/>
      <c r="D6" s="27"/>
      <c r="E6" s="28"/>
      <c r="F6" s="43">
        <f>D6*E6</f>
        <v>0</v>
      </c>
      <c r="G6" s="27"/>
      <c r="H6" s="29"/>
      <c r="I6" s="43">
        <f>G6*H6</f>
        <v>0</v>
      </c>
      <c r="J6" s="28"/>
      <c r="K6" s="146">
        <f>G6*J6</f>
        <v>0</v>
      </c>
      <c r="L6" s="147"/>
      <c r="M6" s="33"/>
      <c r="N6" s="44">
        <f>SUM(F6,I6,K6,L6,M6)</f>
        <v>0</v>
      </c>
    </row>
    <row r="7" spans="1:26" ht="13.9" customHeight="1" thickBot="1" x14ac:dyDescent="0.3">
      <c r="A7" s="180" t="s">
        <v>99</v>
      </c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</row>
    <row r="8" spans="1:26" ht="13.9" customHeight="1" thickBot="1" x14ac:dyDescent="0.3">
      <c r="A8" s="11"/>
      <c r="B8" s="19"/>
      <c r="C8" s="19"/>
      <c r="D8" s="27"/>
      <c r="E8" s="28"/>
      <c r="F8" s="43">
        <f>D8*E8</f>
        <v>0</v>
      </c>
      <c r="G8" s="27"/>
      <c r="H8" s="29"/>
      <c r="I8" s="43">
        <f>G8*H8</f>
        <v>0</v>
      </c>
      <c r="J8" s="28"/>
      <c r="K8" s="146">
        <f>G8*J8</f>
        <v>0</v>
      </c>
      <c r="L8" s="147"/>
      <c r="M8" s="147"/>
      <c r="N8" s="44">
        <f>SUM(F8,I8,K8,L8,M8)</f>
        <v>0</v>
      </c>
    </row>
    <row r="9" spans="1:26" ht="14.25" customHeight="1" thickBot="1" x14ac:dyDescent="0.3">
      <c r="A9" s="20" t="s">
        <v>55</v>
      </c>
      <c r="B9" s="21"/>
      <c r="C9" s="21"/>
      <c r="D9" s="31"/>
      <c r="E9" s="31"/>
      <c r="F9" s="45">
        <f>SUM(F5:F6,F8)</f>
        <v>1200</v>
      </c>
      <c r="G9" s="31"/>
      <c r="H9" s="31"/>
      <c r="I9" s="45">
        <f>SUM(I5:I6,I8)</f>
        <v>630</v>
      </c>
      <c r="J9" s="31"/>
      <c r="K9" s="45">
        <f>SUM(K5:K6,K8)</f>
        <v>735</v>
      </c>
      <c r="L9" s="32"/>
      <c r="M9" s="32"/>
      <c r="N9" s="45">
        <f>SUM(N5:N6,N8)</f>
        <v>2645</v>
      </c>
    </row>
    <row r="10" spans="1:26" ht="14.25" customHeight="1" thickBot="1" x14ac:dyDescent="0.3">
      <c r="A10" s="174" t="s">
        <v>3</v>
      </c>
      <c r="B10" s="175"/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6"/>
    </row>
    <row r="11" spans="1:26" s="18" customFormat="1" ht="34.15" customHeight="1" thickBot="1" x14ac:dyDescent="0.3">
      <c r="A11" s="22" t="s">
        <v>36</v>
      </c>
      <c r="B11" s="22" t="s">
        <v>50</v>
      </c>
      <c r="C11" s="22" t="s">
        <v>38</v>
      </c>
      <c r="D11" s="22" t="s">
        <v>39</v>
      </c>
      <c r="E11" s="22" t="s">
        <v>40</v>
      </c>
      <c r="F11" s="23" t="s">
        <v>41</v>
      </c>
      <c r="G11" s="22" t="s">
        <v>42</v>
      </c>
      <c r="H11" s="22" t="s">
        <v>43</v>
      </c>
      <c r="I11" s="22" t="s">
        <v>44</v>
      </c>
      <c r="J11" s="22" t="s">
        <v>45</v>
      </c>
      <c r="K11" s="22" t="s">
        <v>46</v>
      </c>
      <c r="L11" s="22" t="s">
        <v>47</v>
      </c>
      <c r="M11" s="22" t="s">
        <v>48</v>
      </c>
      <c r="N11" s="22" t="s">
        <v>49</v>
      </c>
    </row>
    <row r="12" spans="1:26" s="18" customFormat="1" ht="16.5" thickBot="1" x14ac:dyDescent="0.3">
      <c r="A12" s="177" t="s">
        <v>98</v>
      </c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9"/>
    </row>
    <row r="13" spans="1:26" ht="13.9" customHeight="1" x14ac:dyDescent="0.25">
      <c r="A13" s="8"/>
      <c r="B13" s="17"/>
      <c r="C13" s="17"/>
      <c r="D13" s="40"/>
      <c r="E13" s="40"/>
      <c r="F13" s="42">
        <f>D13*E13</f>
        <v>0</v>
      </c>
      <c r="G13" s="40"/>
      <c r="H13" s="40"/>
      <c r="I13" s="148">
        <f>G13*H13</f>
        <v>0</v>
      </c>
      <c r="J13" s="40"/>
      <c r="K13" s="149">
        <f>G13*J13</f>
        <v>0</v>
      </c>
      <c r="L13" s="41"/>
      <c r="M13" s="41"/>
      <c r="N13" s="42">
        <f>SUM(F13,I13,K13,L13,M13)</f>
        <v>0</v>
      </c>
    </row>
    <row r="14" spans="1:26" ht="13.9" customHeight="1" thickBot="1" x14ac:dyDescent="0.3">
      <c r="A14" s="11"/>
      <c r="B14" s="19"/>
      <c r="C14" s="19"/>
      <c r="D14" s="27"/>
      <c r="E14" s="27"/>
      <c r="F14" s="43">
        <f>D14*E14</f>
        <v>0</v>
      </c>
      <c r="G14" s="27"/>
      <c r="H14" s="27"/>
      <c r="I14" s="44">
        <f>G14*H14</f>
        <v>0</v>
      </c>
      <c r="J14" s="27"/>
      <c r="K14" s="146">
        <f>G14*J14</f>
        <v>0</v>
      </c>
      <c r="L14" s="30"/>
      <c r="M14" s="30"/>
      <c r="N14" s="43">
        <f>SUM(F14,I14,K14,L14,M14)</f>
        <v>0</v>
      </c>
    </row>
    <row r="15" spans="1:26" ht="13.9" customHeight="1" thickBot="1" x14ac:dyDescent="0.3">
      <c r="A15" s="180" t="s">
        <v>99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2"/>
    </row>
    <row r="16" spans="1:26" ht="13.9" customHeight="1" thickBot="1" x14ac:dyDescent="0.3">
      <c r="A16" s="11"/>
      <c r="B16" s="19"/>
      <c r="C16" s="19"/>
      <c r="D16" s="27"/>
      <c r="E16" s="28"/>
      <c r="F16" s="43">
        <f>D16*E16</f>
        <v>0</v>
      </c>
      <c r="G16" s="27"/>
      <c r="H16" s="29"/>
      <c r="I16" s="43">
        <f>G16*H16</f>
        <v>0</v>
      </c>
      <c r="J16" s="28"/>
      <c r="K16" s="146">
        <f>G16*J16</f>
        <v>0</v>
      </c>
      <c r="L16" s="33"/>
      <c r="M16" s="33"/>
      <c r="N16" s="44">
        <f>SUM(F16,I16,K16,L16,M16)</f>
        <v>0</v>
      </c>
    </row>
    <row r="17" spans="1:14" ht="16.5" thickBot="1" x14ac:dyDescent="0.3">
      <c r="A17" s="20" t="s">
        <v>51</v>
      </c>
      <c r="B17" s="21"/>
      <c r="C17" s="21"/>
      <c r="D17" s="31"/>
      <c r="E17" s="31"/>
      <c r="F17" s="45">
        <f>SUM(F13:F14,F16)</f>
        <v>0</v>
      </c>
      <c r="G17" s="150"/>
      <c r="H17" s="150"/>
      <c r="I17" s="45">
        <f>SUM(I13:I14,I16)</f>
        <v>0</v>
      </c>
      <c r="J17" s="150"/>
      <c r="K17" s="45">
        <f>SUM(K13:K14,K16)</f>
        <v>0</v>
      </c>
      <c r="L17" s="32"/>
      <c r="M17" s="32"/>
      <c r="N17" s="45">
        <f>SUM(N13:N14,N16)</f>
        <v>0</v>
      </c>
    </row>
    <row r="18" spans="1:14" ht="14.25" customHeight="1" thickBot="1" x14ac:dyDescent="0.3">
      <c r="A18" s="174" t="s">
        <v>4</v>
      </c>
      <c r="B18" s="175"/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6"/>
    </row>
    <row r="19" spans="1:14" ht="33.6" customHeight="1" thickBot="1" x14ac:dyDescent="0.3">
      <c r="A19" s="22" t="s">
        <v>36</v>
      </c>
      <c r="B19" s="22" t="s">
        <v>50</v>
      </c>
      <c r="C19" s="22" t="s">
        <v>38</v>
      </c>
      <c r="D19" s="22" t="s">
        <v>39</v>
      </c>
      <c r="E19" s="22" t="s">
        <v>40</v>
      </c>
      <c r="F19" s="23" t="s">
        <v>41</v>
      </c>
      <c r="G19" s="22" t="s">
        <v>42</v>
      </c>
      <c r="H19" s="22" t="s">
        <v>43</v>
      </c>
      <c r="I19" s="22" t="s">
        <v>44</v>
      </c>
      <c r="J19" s="22" t="s">
        <v>45</v>
      </c>
      <c r="K19" s="22" t="s">
        <v>46</v>
      </c>
      <c r="L19" s="22" t="s">
        <v>47</v>
      </c>
      <c r="M19" s="22" t="s">
        <v>48</v>
      </c>
      <c r="N19" s="22" t="s">
        <v>49</v>
      </c>
    </row>
    <row r="20" spans="1:14" ht="16.5" thickBot="1" x14ac:dyDescent="0.3">
      <c r="A20" s="177" t="s">
        <v>98</v>
      </c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9"/>
    </row>
    <row r="21" spans="1:14" ht="14.25" customHeight="1" x14ac:dyDescent="0.25">
      <c r="A21" s="17"/>
      <c r="B21" s="17"/>
      <c r="C21" s="17"/>
      <c r="D21" s="40"/>
      <c r="E21" s="40"/>
      <c r="F21" s="42">
        <f>D21*E21</f>
        <v>0</v>
      </c>
      <c r="G21" s="40"/>
      <c r="H21" s="40"/>
      <c r="I21" s="148">
        <f>G21*H21</f>
        <v>0</v>
      </c>
      <c r="J21" s="40"/>
      <c r="K21" s="149">
        <f>G21*J21</f>
        <v>0</v>
      </c>
      <c r="L21" s="151"/>
      <c r="M21" s="41"/>
      <c r="N21" s="42">
        <f>SUM(F21,I21,K21,L21,M21)</f>
        <v>0</v>
      </c>
    </row>
    <row r="22" spans="1:14" ht="14.25" customHeight="1" thickBot="1" x14ac:dyDescent="0.3">
      <c r="A22" s="19"/>
      <c r="B22" s="19"/>
      <c r="C22" s="19"/>
      <c r="D22" s="27"/>
      <c r="E22" s="27"/>
      <c r="F22" s="42">
        <f>D22*E22</f>
        <v>0</v>
      </c>
      <c r="G22" s="40"/>
      <c r="H22" s="40"/>
      <c r="I22" s="148">
        <f>G22*H22</f>
        <v>0</v>
      </c>
      <c r="J22" s="40"/>
      <c r="K22" s="149">
        <f>G22*J22</f>
        <v>0</v>
      </c>
      <c r="L22" s="151"/>
      <c r="M22" s="41"/>
      <c r="N22" s="42">
        <f>SUM(F22,I22,K22,L22,M22)</f>
        <v>0</v>
      </c>
    </row>
    <row r="23" spans="1:14" ht="14.25" customHeight="1" thickBot="1" x14ac:dyDescent="0.3">
      <c r="A23" s="180" t="s">
        <v>99</v>
      </c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2"/>
    </row>
    <row r="24" spans="1:14" ht="14.25" customHeight="1" thickBot="1" x14ac:dyDescent="0.3">
      <c r="A24" s="11"/>
      <c r="B24" s="19"/>
      <c r="C24" s="19"/>
      <c r="D24" s="27"/>
      <c r="E24" s="28"/>
      <c r="F24" s="43">
        <f>D24*E24</f>
        <v>0</v>
      </c>
      <c r="G24" s="27"/>
      <c r="H24" s="29"/>
      <c r="I24" s="43">
        <f>G24*H24</f>
        <v>0</v>
      </c>
      <c r="J24" s="28"/>
      <c r="K24" s="146">
        <f>G24*J24</f>
        <v>0</v>
      </c>
      <c r="L24" s="147"/>
      <c r="M24" s="33"/>
      <c r="N24" s="44">
        <f>SUM(F24,I24,K24,L24,M24)</f>
        <v>0</v>
      </c>
    </row>
    <row r="25" spans="1:14" ht="14.25" customHeight="1" thickBot="1" x14ac:dyDescent="0.3">
      <c r="A25" s="20" t="s">
        <v>52</v>
      </c>
      <c r="B25" s="21"/>
      <c r="C25" s="21"/>
      <c r="D25" s="31"/>
      <c r="E25" s="31"/>
      <c r="F25" s="45">
        <f>SUM(F21:F22,F24)</f>
        <v>0</v>
      </c>
      <c r="G25" s="31"/>
      <c r="H25" s="31"/>
      <c r="I25" s="45">
        <f>SUM(I21:I22,I24)</f>
        <v>0</v>
      </c>
      <c r="J25" s="31"/>
      <c r="K25" s="45">
        <f>SUM(K21:K22,K24)</f>
        <v>0</v>
      </c>
      <c r="L25" s="32"/>
      <c r="M25" s="32"/>
      <c r="N25" s="45">
        <f>SUM(N21:N22,N24)</f>
        <v>0</v>
      </c>
    </row>
    <row r="26" spans="1:14" ht="16.5" thickBot="1" x14ac:dyDescent="0.3">
      <c r="A26" s="174" t="s">
        <v>5</v>
      </c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6"/>
    </row>
    <row r="27" spans="1:14" ht="34.9" customHeight="1" thickBot="1" x14ac:dyDescent="0.3">
      <c r="A27" s="22" t="s">
        <v>36</v>
      </c>
      <c r="B27" s="22" t="s">
        <v>50</v>
      </c>
      <c r="C27" s="22" t="s">
        <v>38</v>
      </c>
      <c r="D27" s="22" t="s">
        <v>39</v>
      </c>
      <c r="E27" s="22" t="s">
        <v>40</v>
      </c>
      <c r="F27" s="23" t="s">
        <v>41</v>
      </c>
      <c r="G27" s="22" t="s">
        <v>42</v>
      </c>
      <c r="H27" s="22" t="s">
        <v>43</v>
      </c>
      <c r="I27" s="22" t="s">
        <v>44</v>
      </c>
      <c r="J27" s="22" t="s">
        <v>45</v>
      </c>
      <c r="K27" s="22" t="s">
        <v>46</v>
      </c>
      <c r="L27" s="22" t="s">
        <v>47</v>
      </c>
      <c r="M27" s="22" t="s">
        <v>48</v>
      </c>
      <c r="N27" s="22" t="s">
        <v>49</v>
      </c>
    </row>
    <row r="28" spans="1:14" ht="16.5" thickBot="1" x14ac:dyDescent="0.3">
      <c r="A28" s="177" t="s">
        <v>98</v>
      </c>
      <c r="B28" s="178"/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9"/>
    </row>
    <row r="29" spans="1:14" ht="14.25" customHeight="1" x14ac:dyDescent="0.25">
      <c r="A29" s="17"/>
      <c r="B29" s="17"/>
      <c r="C29" s="17"/>
      <c r="D29" s="34"/>
      <c r="E29" s="34"/>
      <c r="F29" s="35">
        <f>D29*E29</f>
        <v>0</v>
      </c>
      <c r="G29" s="34"/>
      <c r="H29" s="34"/>
      <c r="I29" s="35">
        <f>G29*H29</f>
        <v>0</v>
      </c>
      <c r="J29" s="34"/>
      <c r="K29" s="152">
        <f>G29*J29</f>
        <v>0</v>
      </c>
      <c r="L29" s="153"/>
      <c r="M29" s="153"/>
      <c r="N29" s="35">
        <f>SUM(F29,I29,K29,L29,M29)</f>
        <v>0</v>
      </c>
    </row>
    <row r="30" spans="1:14" ht="14.25" customHeight="1" x14ac:dyDescent="0.25">
      <c r="A30" s="8"/>
      <c r="B30" s="8"/>
      <c r="C30" s="8"/>
      <c r="D30" s="36"/>
      <c r="E30" s="36"/>
      <c r="F30" s="35">
        <f>D30*E30</f>
        <v>0</v>
      </c>
      <c r="G30" s="36"/>
      <c r="H30" s="36"/>
      <c r="I30" s="35">
        <f>G30*H30</f>
        <v>0</v>
      </c>
      <c r="J30" s="36"/>
      <c r="K30" s="152">
        <f>G30*J30</f>
        <v>0</v>
      </c>
      <c r="L30" s="36"/>
      <c r="M30" s="36"/>
      <c r="N30" s="35">
        <f>SUM(F30,I30,K30,L30,M30)</f>
        <v>0</v>
      </c>
    </row>
    <row r="31" spans="1:14" ht="14.25" customHeight="1" thickBot="1" x14ac:dyDescent="0.3">
      <c r="A31" s="11"/>
      <c r="B31" s="11"/>
      <c r="C31" s="11"/>
      <c r="D31" s="37"/>
      <c r="E31" s="37"/>
      <c r="F31" s="35">
        <f>D31*E31</f>
        <v>0</v>
      </c>
      <c r="G31" s="37"/>
      <c r="H31" s="37"/>
      <c r="I31" s="35">
        <f>G31*H31</f>
        <v>0</v>
      </c>
      <c r="J31" s="36"/>
      <c r="K31" s="152">
        <f>G31*J31</f>
        <v>0</v>
      </c>
      <c r="L31" s="36"/>
      <c r="M31" s="36"/>
      <c r="N31" s="35">
        <f>SUM(F31,I31,K31,L31,M31)</f>
        <v>0</v>
      </c>
    </row>
    <row r="32" spans="1:14" ht="14.25" customHeight="1" thickBot="1" x14ac:dyDescent="0.3">
      <c r="A32" s="180" t="s">
        <v>99</v>
      </c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2"/>
    </row>
    <row r="33" spans="1:14" ht="14.25" customHeight="1" thickBot="1" x14ac:dyDescent="0.3">
      <c r="A33" s="11"/>
      <c r="B33" s="19"/>
      <c r="C33" s="19"/>
      <c r="D33" s="27"/>
      <c r="E33" s="28"/>
      <c r="F33" s="43">
        <f>D33*E33</f>
        <v>0</v>
      </c>
      <c r="G33" s="27"/>
      <c r="H33" s="29"/>
      <c r="I33" s="43">
        <f>G33*H33</f>
        <v>0</v>
      </c>
      <c r="J33" s="28"/>
      <c r="K33" s="146">
        <f>G33*J33</f>
        <v>0</v>
      </c>
      <c r="L33" s="33"/>
      <c r="M33" s="33"/>
      <c r="N33" s="44">
        <f>SUM(F33,I33,K33,L33,M33)</f>
        <v>0</v>
      </c>
    </row>
    <row r="34" spans="1:14" ht="16.5" thickBot="1" x14ac:dyDescent="0.3">
      <c r="A34" s="25" t="s">
        <v>53</v>
      </c>
      <c r="B34" s="26"/>
      <c r="C34" s="26"/>
      <c r="D34" s="38"/>
      <c r="E34" s="38"/>
      <c r="F34" s="45">
        <f>SUM(F29:F31,F33)</f>
        <v>0</v>
      </c>
      <c r="G34" s="38"/>
      <c r="H34" s="38"/>
      <c r="I34" s="45">
        <f>SUM(I29:I31,I33)</f>
        <v>0</v>
      </c>
      <c r="J34" s="38"/>
      <c r="K34" s="45">
        <f>SUM(K29:K31,K33)</f>
        <v>0</v>
      </c>
      <c r="L34" s="39"/>
      <c r="M34" s="39"/>
      <c r="N34" s="45">
        <f>SUM(N29:N31,N33)</f>
        <v>0</v>
      </c>
    </row>
    <row r="35" spans="1:14" ht="16.5" thickBot="1" x14ac:dyDescent="0.3">
      <c r="A35" s="20" t="s">
        <v>54</v>
      </c>
      <c r="B35" s="21"/>
      <c r="C35" s="21"/>
      <c r="D35" s="46"/>
      <c r="E35" s="46"/>
      <c r="F35" s="47">
        <f>SUM(F9,F17,F25,F34)</f>
        <v>1200</v>
      </c>
      <c r="G35" s="48"/>
      <c r="H35" s="48"/>
      <c r="I35" s="47">
        <f>SUM(I9,I17,I25,I34)</f>
        <v>630</v>
      </c>
      <c r="J35" s="48"/>
      <c r="K35" s="47">
        <f>SUM(K9,K17,K25,K34)</f>
        <v>735</v>
      </c>
      <c r="L35" s="47"/>
      <c r="M35" s="47"/>
      <c r="N35" s="47">
        <f>SUM(N9,N17,N25,N34)</f>
        <v>2645</v>
      </c>
    </row>
    <row r="36" spans="1:14" ht="14.25" customHeight="1" x14ac:dyDescent="0.25">
      <c r="A36" s="4"/>
      <c r="B36" s="4"/>
      <c r="C36" s="4"/>
      <c r="D36" s="4"/>
      <c r="E36" s="4"/>
      <c r="F36" s="5"/>
      <c r="G36" s="4"/>
      <c r="H36" s="4"/>
      <c r="I36" s="5"/>
      <c r="J36" s="4"/>
      <c r="K36" s="5"/>
      <c r="L36" s="5"/>
      <c r="M36" s="5"/>
      <c r="N36" s="5"/>
    </row>
    <row r="37" spans="1:14" ht="14.25" customHeight="1" x14ac:dyDescent="0.25"/>
    <row r="38" spans="1:14" ht="14.25" customHeight="1" x14ac:dyDescent="0.25"/>
    <row r="39" spans="1:14" ht="14.25" customHeight="1" x14ac:dyDescent="0.25"/>
    <row r="40" spans="1:14" ht="14.25" customHeight="1" x14ac:dyDescent="0.25"/>
    <row r="41" spans="1:14" ht="14.25" customHeight="1" x14ac:dyDescent="0.25"/>
    <row r="42" spans="1:14" ht="14.25" customHeight="1" x14ac:dyDescent="0.25"/>
    <row r="43" spans="1:14" ht="14.25" customHeight="1" x14ac:dyDescent="0.25"/>
    <row r="44" spans="1:14" ht="14.25" customHeight="1" x14ac:dyDescent="0.25"/>
    <row r="45" spans="1:14" ht="14.25" customHeight="1" x14ac:dyDescent="0.25"/>
    <row r="46" spans="1:14" ht="14.25" customHeight="1" x14ac:dyDescent="0.25"/>
    <row r="47" spans="1:14" ht="14.25" customHeight="1" x14ac:dyDescent="0.25"/>
    <row r="48" spans="1:1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</sheetData>
  <mergeCells count="13">
    <mergeCell ref="A28:N28"/>
    <mergeCell ref="A7:N7"/>
    <mergeCell ref="A15:N15"/>
    <mergeCell ref="A23:N23"/>
    <mergeCell ref="A32:N32"/>
    <mergeCell ref="A1:N1"/>
    <mergeCell ref="A2:N2"/>
    <mergeCell ref="A10:N10"/>
    <mergeCell ref="A18:N18"/>
    <mergeCell ref="A26:N26"/>
    <mergeCell ref="A4:N4"/>
    <mergeCell ref="A12:N12"/>
    <mergeCell ref="A20:N2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Summary</vt:lpstr>
      <vt:lpstr>Line-Item Budget</vt:lpstr>
      <vt:lpstr>Travel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Velasquez, Pilar - ILAB</dc:creator>
  <cp:lastModifiedBy>Kaper, Kristin - ILAB</cp:lastModifiedBy>
  <dcterms:created xsi:type="dcterms:W3CDTF">2015-06-05T18:17:20Z</dcterms:created>
  <dcterms:modified xsi:type="dcterms:W3CDTF">2023-06-12T17:49:47Z</dcterms:modified>
</cp:coreProperties>
</file>