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ITS_LABS\BATCH 24\Day27_Linear Prog\"/>
    </mc:Choice>
  </mc:AlternateContent>
  <bookViews>
    <workbookView xWindow="240" yWindow="150" windowWidth="15600" windowHeight="6915" tabRatio="741"/>
  </bookViews>
  <sheets>
    <sheet name="Furniture" sheetId="24" r:id="rId1"/>
    <sheet name="Farm (graph)" sheetId="25" r:id="rId2"/>
  </sheets>
  <definedNames>
    <definedName name="dd">#REF!</definedName>
    <definedName name="decision">#REF!</definedName>
    <definedName name="solver_adj" localSheetId="1" hidden="1">'Farm (graph)'!$C$2:$D$2</definedName>
    <definedName name="solver_adj" localSheetId="0" hidden="1">Furniture!$C$2:$D$2</definedName>
    <definedName name="solver_cvg" localSheetId="1" hidden="1">0.0001</definedName>
    <definedName name="solver_cvg" localSheetId="0" hidden="1">0.0001</definedName>
    <definedName name="solver_drv" localSheetId="1" hidden="1">2</definedName>
    <definedName name="solver_drv" localSheetId="0" hidden="1">2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'Farm (graph)'!$C$2</definedName>
    <definedName name="solver_lhs1" localSheetId="0" hidden="1">Furniture!$C$2:$D$2</definedName>
    <definedName name="solver_lhs2" localSheetId="1" hidden="1">'Farm (graph)'!$D$2</definedName>
    <definedName name="solver_lhs2" localSheetId="0" hidden="1">Furniture!$E$7:$E$8</definedName>
    <definedName name="solver_lhs3" localSheetId="1" hidden="1">'Farm (graph)'!$E$7</definedName>
    <definedName name="solver_lhs3" localSheetId="0" hidden="1">Furniture!$E$7:$E$8</definedName>
    <definedName name="solver_lhs4" localSheetId="1" hidden="1">'Farm (graph)'!$E$8</definedName>
    <definedName name="solver_lhs4" localSheetId="0" hidden="1">Furniture!$E$10</definedName>
    <definedName name="solver_lhs5" localSheetId="1" hidden="1">'Farm (graph)'!$E$10</definedName>
    <definedName name="solver_lhs5" localSheetId="0" hidden="1">Furniture!$E$10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4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'Farm (graph)'!$C$4</definedName>
    <definedName name="solver_opt" localSheetId="0" hidden="1">Furniture!$C$4</definedName>
    <definedName name="solver_pre" localSheetId="1" hidden="1">0.000001</definedName>
    <definedName name="solver_pre" localSheetId="0" hidden="1">0.000001</definedName>
    <definedName name="solver_rbv" localSheetId="1" hidden="1">2</definedName>
    <definedName name="solver_rbv" localSheetId="0" hidden="1">2</definedName>
    <definedName name="solver_rel1" localSheetId="1" hidden="1">4</definedName>
    <definedName name="solver_rel1" localSheetId="0" hidden="1">4</definedName>
    <definedName name="solver_rel2" localSheetId="1" hidden="1">4</definedName>
    <definedName name="solver_rel2" localSheetId="0" hidden="1">1</definedName>
    <definedName name="solver_rel3" localSheetId="1" hidden="1">1</definedName>
    <definedName name="solver_rel3" localSheetId="0" hidden="1">1</definedName>
    <definedName name="solver_rel4" localSheetId="1" hidden="1">1</definedName>
    <definedName name="solver_rel4" localSheetId="0" hidden="1">3</definedName>
    <definedName name="solver_rel5" localSheetId="1" hidden="1">3</definedName>
    <definedName name="solver_rel5" localSheetId="0" hidden="1">3</definedName>
    <definedName name="solver_rhs1" localSheetId="1" hidden="1">integer</definedName>
    <definedName name="solver_rhs1" localSheetId="0" hidden="1">integer</definedName>
    <definedName name="solver_rhs2" localSheetId="1" hidden="1">integer</definedName>
    <definedName name="solver_rhs2" localSheetId="0" hidden="1">Furniture!$F$7:$F$8</definedName>
    <definedName name="solver_rhs3" localSheetId="1" hidden="1">'Farm (graph)'!$F$7</definedName>
    <definedName name="solver_rhs3" localSheetId="0" hidden="1">Furniture!$F$7:$F$8</definedName>
    <definedName name="solver_rhs4" localSheetId="1" hidden="1">'Farm (graph)'!$F$8</definedName>
    <definedName name="solver_rhs4" localSheetId="0" hidden="1">Furniture!$F$10</definedName>
    <definedName name="solver_rhs5" localSheetId="1" hidden="1">'Farm (graph)'!$F$10</definedName>
    <definedName name="solver_rhs5" localSheetId="0" hidden="1">Furniture!$F$10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52511" concurrentCalc="0"/>
</workbook>
</file>

<file path=xl/calcChain.xml><?xml version="1.0" encoding="utf-8"?>
<calcChain xmlns="http://schemas.openxmlformats.org/spreadsheetml/2006/main">
  <c r="E8" i="24" l="1"/>
  <c r="E7" i="24"/>
  <c r="C4" i="24"/>
  <c r="E23" i="25"/>
  <c r="E24" i="25"/>
  <c r="E25" i="25"/>
  <c r="E22" i="25"/>
  <c r="B22" i="25" a="1"/>
  <c r="B23" i="25"/>
  <c r="I15" i="25"/>
  <c r="I16" i="25"/>
  <c r="I12" i="25"/>
  <c r="I13" i="25"/>
  <c r="E8" i="25"/>
  <c r="E7" i="25"/>
  <c r="C4" i="25"/>
  <c r="B22" i="25"/>
</calcChain>
</file>

<file path=xl/sharedStrings.xml><?xml version="1.0" encoding="utf-8"?>
<sst xmlns="http://schemas.openxmlformats.org/spreadsheetml/2006/main" count="39" uniqueCount="27">
  <si>
    <t>M1</t>
  </si>
  <si>
    <t>M2</t>
  </si>
  <si>
    <t>Contribution (Rs.)</t>
  </si>
  <si>
    <t>Capacity used</t>
  </si>
  <si>
    <t>Max Capacity</t>
  </si>
  <si>
    <t>constraints</t>
  </si>
  <si>
    <t>Total contributions (Rs.)</t>
  </si>
  <si>
    <t>Decision variable  i.e. number of each to make, in-order to max profit (deduced by solver)</t>
  </si>
  <si>
    <t>(objective)</t>
  </si>
  <si>
    <t>C</t>
  </si>
  <si>
    <t>Constraints</t>
  </si>
  <si>
    <t>wood</t>
  </si>
  <si>
    <t>hrs</t>
  </si>
  <si>
    <t>O</t>
  </si>
  <si>
    <t>Decision variable  i.e. number of acres of corn or oats to plant in-order to max profit (deduced by solver)</t>
  </si>
  <si>
    <t>labors (hrs)</t>
  </si>
  <si>
    <t>acres</t>
  </si>
  <si>
    <t>Max</t>
  </si>
  <si>
    <t>intercepts</t>
  </si>
  <si>
    <t>P=40C+30O</t>
  </si>
  <si>
    <t>MAX</t>
  </si>
  <si>
    <t>we get this by solving</t>
  </si>
  <si>
    <t>Contribution (Rs)</t>
  </si>
  <si>
    <t>(Ctr+Shift+Enter)</t>
  </si>
  <si>
    <r>
      <t>A * z = b, i.e z = 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b</t>
    </r>
  </si>
  <si>
    <t>b=</t>
  </si>
  <si>
    <t>equate consts to 0 &amp; subst C = 0 to get O and vice 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</si>
</sst>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2" borderId="1" xfId="0" applyFill="1" applyBorder="1"/>
    <xf numFmtId="0" fontId="0" fillId="0" borderId="0" xfId="0" applyAlignment="1">
      <alignment horizontal="left"/>
    </xf>
    <xf numFmtId="3" fontId="0" fillId="2" borderId="1" xfId="0" applyNumberFormat="1" applyFill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right"/>
    </xf>
    <xf numFmtId="2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labors(hrs)</c:v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pPr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xVal>
            <c:numRef>
              <c:f>'Farm (graph)'!$G$12:$G$13</c:f>
              <c:numCache>
                <c:formatCode>General</c:formatCode>
                <c:ptCount val="2"/>
                <c:pt idx="0">
                  <c:v>0</c:v>
                </c:pt>
                <c:pt idx="1">
                  <c:v>160</c:v>
                </c:pt>
              </c:numCache>
            </c:numRef>
          </c:xVal>
          <c:yVal>
            <c:numRef>
              <c:f>'Farm (graph)'!$H$12:$H$13</c:f>
              <c:numCache>
                <c:formatCode>General</c:formatCode>
                <c:ptCount val="2"/>
                <c:pt idx="0">
                  <c:v>320</c:v>
                </c:pt>
                <c:pt idx="1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acres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pPr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xVal>
            <c:numRef>
              <c:f>'Farm (graph)'!$G$15:$G$16</c:f>
              <c:numCache>
                <c:formatCode>General</c:formatCode>
                <c:ptCount val="2"/>
                <c:pt idx="0">
                  <c:v>0</c:v>
                </c:pt>
                <c:pt idx="1">
                  <c:v>240</c:v>
                </c:pt>
              </c:numCache>
            </c:numRef>
          </c:xVal>
          <c:yVal>
            <c:numRef>
              <c:f>'Farm (graph)'!$H$15:$H$16</c:f>
              <c:numCache>
                <c:formatCode>General</c:formatCode>
                <c:ptCount val="2"/>
                <c:pt idx="0">
                  <c:v>240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62048"/>
        <c:axId val="97658240"/>
      </c:scatterChart>
      <c:valAx>
        <c:axId val="9766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Corn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658240"/>
        <c:crosses val="autoZero"/>
        <c:crossBetween val="midCat"/>
      </c:valAx>
      <c:valAx>
        <c:axId val="97658240"/>
        <c:scaling>
          <c:orientation val="minMax"/>
        </c:scaling>
        <c:delete val="0"/>
        <c:axPos val="l"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Oats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662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152401</xdr:colOff>
      <xdr:row>1</xdr:row>
      <xdr:rowOff>19050</xdr:rowOff>
    </xdr:from>
    <xdr:ext cx="3886199" cy="1981200"/>
    <xdr:sp macro="" textlink="">
      <xdr:nvSpPr>
        <xdr:cNvPr id="2" name="TextBox 1"/>
        <xdr:cNvSpPr txBox="1"/>
      </xdr:nvSpPr>
      <xdr:spPr>
        <a:xfrm rot="10800000" flipH="1" flipV="1">
          <a:off x="5219701" y="209550"/>
          <a:ext cx="3886199" cy="1981200"/>
        </a:xfrm>
        <a:prstGeom prst="rect">
          <a:avLst/>
        </a:prstGeom>
        <a:solidFill>
          <a:schemeClr val="bg1"/>
        </a:solidFill>
        <a:ln>
          <a:solidFill>
            <a:srgbClr val="0033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IN" sz="1100" b="1"/>
        </a:p>
        <a:p>
          <a:r>
            <a:rPr lang="en-IN" sz="1100" b="1"/>
            <a:t>PROBLEM</a:t>
          </a:r>
        </a:p>
        <a:p>
          <a:r>
            <a:rPr lang="en-IN" sz="1100" baseline="0"/>
            <a:t>A furniture maker has 6 units of wood and 28 hours of free time.</a:t>
          </a:r>
        </a:p>
        <a:p>
          <a:r>
            <a:rPr lang="en-IN" sz="1100" baseline="0"/>
            <a:t># Two models were sold well in the past.</a:t>
          </a:r>
        </a:p>
        <a:p>
          <a:r>
            <a:rPr lang="en-IN" sz="1100" baseline="0"/>
            <a:t># Model 1 requires 2 units of wood and 7 hours of time. </a:t>
          </a:r>
        </a:p>
        <a:p>
          <a:r>
            <a:rPr lang="en-IN" sz="1100" baseline="0"/>
            <a:t># Model 2 requires 1 unit of wood and 8 hours of time.</a:t>
          </a:r>
        </a:p>
        <a:p>
          <a:r>
            <a:rPr lang="en-IN" sz="1100" baseline="0"/>
            <a:t># Selling Prices are Rs. 200 and 150 each. </a:t>
          </a:r>
        </a:p>
        <a:p>
          <a:r>
            <a:rPr lang="en-IN" sz="1100" baseline="0"/>
            <a:t># How many of each should he make to maximize the revenues?</a:t>
          </a:r>
        </a:p>
        <a:p>
          <a:endParaRPr lang="en-IN" sz="1100" baseline="0"/>
        </a:p>
        <a:p>
          <a:r>
            <a:rPr lang="en-IN" sz="1100" baseline="0"/>
            <a:t>  Let M1 - number of  Model 1</a:t>
          </a:r>
        </a:p>
        <a:p>
          <a:r>
            <a:rPr lang="en-IN" sz="1100" baseline="0"/>
            <a:t>  Let M2 - number of  Model 2</a:t>
          </a:r>
        </a:p>
        <a:p>
          <a:endParaRPr lang="en-IN" sz="1100" baseline="0"/>
        </a:p>
        <a:p>
          <a:endParaRPr lang="en-IN" sz="1100" baseline="0"/>
        </a:p>
        <a:p>
          <a:endParaRPr lang="en-IN" sz="1100" baseline="0"/>
        </a:p>
        <a:p>
          <a:endParaRPr lang="en-IN" sz="1100" baseline="0"/>
        </a:p>
        <a:p>
          <a:endParaRPr lang="en-IN" sz="1100"/>
        </a:p>
      </xdr:txBody>
    </xdr:sp>
    <xdr:clientData/>
  </xdr:oneCellAnchor>
  <xdr:oneCellAnchor>
    <xdr:from>
      <xdr:col>0</xdr:col>
      <xdr:colOff>390525</xdr:colOff>
      <xdr:row>8</xdr:row>
      <xdr:rowOff>153965</xdr:rowOff>
    </xdr:from>
    <xdr:ext cx="3701469" cy="2093936"/>
    <xdr:sp macro="" textlink="">
      <xdr:nvSpPr>
        <xdr:cNvPr id="3" name="TextBox 2"/>
        <xdr:cNvSpPr txBox="1"/>
      </xdr:nvSpPr>
      <xdr:spPr>
        <a:xfrm rot="10800000" flipH="1" flipV="1">
          <a:off x="390525" y="2630465"/>
          <a:ext cx="3701469" cy="2093936"/>
        </a:xfrm>
        <a:prstGeom prst="rect">
          <a:avLst/>
        </a:prstGeom>
        <a:solidFill>
          <a:schemeClr val="bg1"/>
        </a:solidFill>
        <a:ln>
          <a:solidFill>
            <a:srgbClr val="0033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 b="1"/>
            <a:t>Steps  for using</a:t>
          </a:r>
          <a:r>
            <a:rPr lang="en-IN" sz="1100" b="1" baseline="0"/>
            <a:t> solver</a:t>
          </a:r>
        </a:p>
        <a:p>
          <a:endParaRPr lang="en-IN" sz="1100" baseline="0"/>
        </a:p>
        <a:p>
          <a:r>
            <a:rPr lang="en-IN" sz="1100" baseline="0"/>
            <a:t>a) click solver</a:t>
          </a:r>
        </a:p>
        <a:p>
          <a:r>
            <a:rPr lang="en-IN" sz="1100" baseline="0"/>
            <a:t>b) Set Objective</a:t>
          </a:r>
        </a:p>
        <a:p>
          <a:r>
            <a:rPr lang="en-IN" sz="1100" baseline="0"/>
            <a:t>c) "by changing variable" - choose decision variables</a:t>
          </a:r>
        </a:p>
        <a:p>
          <a:r>
            <a:rPr lang="en-IN" sz="1100" baseline="0"/>
            <a:t>d)"subjec to constraints" - click "add"  and provide cell ref and constraints</a:t>
          </a:r>
        </a:p>
        <a:p>
          <a:r>
            <a:rPr lang="en-IN" sz="1100" baseline="0"/>
            <a:t>e)"unsconstraints variable non-negative": check it</a:t>
          </a:r>
        </a:p>
        <a:p>
          <a:r>
            <a:rPr lang="en-IN" sz="1100" baseline="0"/>
            <a:t>f) "select solving method": simplex LP</a:t>
          </a:r>
        </a:p>
        <a:p>
          <a:r>
            <a:rPr lang="en-IN" sz="1100" baseline="0"/>
            <a:t>g) Solve</a:t>
          </a:r>
        </a:p>
        <a:p>
          <a:r>
            <a:rPr lang="en-IN" sz="1100" baseline="0"/>
            <a:t>Automaticall decision varibale cells will be filled</a:t>
          </a:r>
        </a:p>
        <a:p>
          <a:endParaRPr lang="en-IN" sz="1100" baseline="0"/>
        </a:p>
        <a:p>
          <a:endParaRPr lang="en-IN" sz="1100" baseline="0"/>
        </a:p>
        <a:p>
          <a:endParaRPr lang="en-IN" sz="1100" baseline="0"/>
        </a:p>
        <a:p>
          <a:endParaRPr lang="en-IN" sz="1100" baseline="0"/>
        </a:p>
        <a:p>
          <a:endParaRPr lang="en-IN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104776</xdr:colOff>
      <xdr:row>0</xdr:row>
      <xdr:rowOff>38100</xdr:rowOff>
    </xdr:from>
    <xdr:ext cx="3886199" cy="1352550"/>
    <xdr:sp macro="" textlink="">
      <xdr:nvSpPr>
        <xdr:cNvPr id="2" name="TextBox 1"/>
        <xdr:cNvSpPr txBox="1"/>
      </xdr:nvSpPr>
      <xdr:spPr>
        <a:xfrm rot="10800000" flipH="1" flipV="1">
          <a:off x="3676651" y="38100"/>
          <a:ext cx="3886199" cy="1352550"/>
        </a:xfrm>
        <a:prstGeom prst="rect">
          <a:avLst/>
        </a:prstGeom>
        <a:solidFill>
          <a:schemeClr val="bg1"/>
        </a:solidFill>
        <a:ln>
          <a:solidFill>
            <a:srgbClr val="0033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 b="1"/>
            <a:t>PROBLEM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farmer has 240 acres to plant. He needs to decide how many acres of corn to plant and how many acres of oats. He can make $40/acre for corn and $30/acre for oats. However, corn takes 2 hours of labor/acre to harvest, and the oats take 1hr labor/acre. He has only 320 hours of labor he can invest. To maximize his profit, how many acres of each should he plant? </a:t>
          </a:r>
          <a:endParaRPr lang="en-IN" sz="1100"/>
        </a:p>
      </xdr:txBody>
    </xdr:sp>
    <xdr:clientData/>
  </xdr:oneCellAnchor>
  <xdr:oneCellAnchor>
    <xdr:from>
      <xdr:col>0</xdr:col>
      <xdr:colOff>156156</xdr:colOff>
      <xdr:row>8</xdr:row>
      <xdr:rowOff>58715</xdr:rowOff>
    </xdr:from>
    <xdr:ext cx="3701469" cy="2093936"/>
    <xdr:sp macro="" textlink="">
      <xdr:nvSpPr>
        <xdr:cNvPr id="3" name="TextBox 2"/>
        <xdr:cNvSpPr txBox="1"/>
      </xdr:nvSpPr>
      <xdr:spPr>
        <a:xfrm rot="10800000" flipH="1" flipV="1">
          <a:off x="156156" y="2344715"/>
          <a:ext cx="3701469" cy="2093936"/>
        </a:xfrm>
        <a:prstGeom prst="rect">
          <a:avLst/>
        </a:prstGeom>
        <a:solidFill>
          <a:schemeClr val="bg1"/>
        </a:solidFill>
        <a:ln>
          <a:solidFill>
            <a:srgbClr val="0033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 b="1"/>
            <a:t>Steps  for using</a:t>
          </a:r>
          <a:r>
            <a:rPr lang="en-IN" sz="1100" b="1" baseline="0"/>
            <a:t> solver</a:t>
          </a:r>
        </a:p>
        <a:p>
          <a:endParaRPr lang="en-IN" sz="1100" baseline="0"/>
        </a:p>
        <a:p>
          <a:r>
            <a:rPr lang="en-IN" sz="1100" baseline="0"/>
            <a:t>a) click solver</a:t>
          </a:r>
        </a:p>
        <a:p>
          <a:r>
            <a:rPr lang="en-IN" sz="1100" baseline="0"/>
            <a:t>b) Set Objective</a:t>
          </a:r>
        </a:p>
        <a:p>
          <a:r>
            <a:rPr lang="en-IN" sz="1100" baseline="0"/>
            <a:t>c) "by changing variable" - choose decision variables</a:t>
          </a:r>
        </a:p>
        <a:p>
          <a:r>
            <a:rPr lang="en-IN" sz="1100" baseline="0"/>
            <a:t>d)"subjec to constraints" - click "add"  and provide cell ref and constraints</a:t>
          </a:r>
        </a:p>
        <a:p>
          <a:r>
            <a:rPr lang="en-IN" sz="1100" baseline="0"/>
            <a:t>e)"unsconstraints variable non-negative": check it</a:t>
          </a:r>
        </a:p>
        <a:p>
          <a:r>
            <a:rPr lang="en-IN" sz="1100" baseline="0"/>
            <a:t>f) "select solving method": simplex LP</a:t>
          </a:r>
        </a:p>
        <a:p>
          <a:r>
            <a:rPr lang="en-IN" sz="1100" baseline="0"/>
            <a:t>g) Solve</a:t>
          </a:r>
        </a:p>
        <a:p>
          <a:r>
            <a:rPr lang="en-IN" sz="1100" baseline="0"/>
            <a:t>Automaticall decision varibale cells will be filled</a:t>
          </a:r>
        </a:p>
        <a:p>
          <a:endParaRPr lang="en-IN" sz="1100" baseline="0"/>
        </a:p>
        <a:p>
          <a:endParaRPr lang="en-IN" sz="1100" baseline="0"/>
        </a:p>
        <a:p>
          <a:endParaRPr lang="en-IN" sz="1100" baseline="0"/>
        </a:p>
        <a:p>
          <a:endParaRPr lang="en-IN" sz="1100" baseline="0"/>
        </a:p>
        <a:p>
          <a:endParaRPr lang="en-IN" sz="1100"/>
        </a:p>
      </xdr:txBody>
    </xdr:sp>
    <xdr:clientData/>
  </xdr:oneCellAnchor>
  <xdr:twoCellAnchor>
    <xdr:from>
      <xdr:col>8</xdr:col>
      <xdr:colOff>200025</xdr:colOff>
      <xdr:row>3</xdr:row>
      <xdr:rowOff>157162</xdr:rowOff>
    </xdr:from>
    <xdr:to>
      <xdr:col>15</xdr:col>
      <xdr:colOff>504825</xdr:colOff>
      <xdr:row>22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285750</xdr:colOff>
      <xdr:row>29</xdr:row>
      <xdr:rowOff>0</xdr:rowOff>
    </xdr:from>
    <xdr:to>
      <xdr:col>4</xdr:col>
      <xdr:colOff>200026</xdr:colOff>
      <xdr:row>37</xdr:row>
      <xdr:rowOff>28575</xdr:rowOff>
    </xdr:to>
    <xdr:sp macro="" textlink="">
      <xdr:nvSpPr>
        <xdr:cNvPr id="4" name="TextBox 3"/>
        <xdr:cNvSpPr txBox="1"/>
      </xdr:nvSpPr>
      <xdr:spPr>
        <a:xfrm>
          <a:off x="285750" y="5924550"/>
          <a:ext cx="3486151" cy="155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/>
            <a:t>C = number of acres of corn</a:t>
          </a:r>
        </a:p>
        <a:p>
          <a:r>
            <a:rPr lang="en-IN" sz="1100" b="0"/>
            <a:t>O = number of acres of oats</a:t>
          </a:r>
        </a:p>
        <a:p>
          <a:r>
            <a:rPr lang="en-IN" sz="1100" b="1"/>
            <a:t>Objective Function</a:t>
          </a:r>
        </a:p>
        <a:p>
          <a:r>
            <a:rPr lang="en-IN" sz="1100" b="0"/>
            <a:t>P</a:t>
          </a:r>
          <a:r>
            <a:rPr lang="en-IN" sz="1100" b="0" baseline="0"/>
            <a:t> = 40 C +30 O</a:t>
          </a:r>
        </a:p>
        <a:p>
          <a:r>
            <a:rPr lang="en-IN" sz="1100" b="1"/>
            <a:t>Constraints</a:t>
          </a:r>
          <a:endParaRPr lang="en-IN" sz="1100" b="0"/>
        </a:p>
        <a:p>
          <a:r>
            <a:rPr lang="en-IN" sz="1100" b="0"/>
            <a:t>1. C &gt;=0,</a:t>
          </a:r>
          <a:r>
            <a:rPr lang="en-IN" sz="1100" b="0" baseline="0"/>
            <a:t> O &gt;=0 (since number of acres is always &gt;0)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2C+1O&lt;=320 (since number of hours of </a:t>
          </a:r>
          <a:r>
            <a:rPr lang="en-IN" sz="1100" b="1" baseline="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labor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fixed)</a:t>
          </a:r>
          <a:endParaRPr lang="en-IN">
            <a:effectLst/>
          </a:endParaRPr>
        </a:p>
        <a:p>
          <a:r>
            <a:rPr lang="en-IN" sz="1100" b="0" baseline="0"/>
            <a:t>3. C+O&lt;=240 (since total number of </a:t>
          </a:r>
          <a:r>
            <a:rPr lang="en-IN" sz="1100" b="1" baseline="0">
              <a:solidFill>
                <a:srgbClr val="C00000"/>
              </a:solidFill>
            </a:rPr>
            <a:t>acres</a:t>
          </a:r>
          <a:r>
            <a:rPr lang="en-IN" sz="1100" b="0" baseline="0"/>
            <a:t> is fixed)</a:t>
          </a:r>
        </a:p>
      </xdr:txBody>
    </xdr:sp>
    <xdr:clientData/>
  </xdr:twoCellAnchor>
  <xdr:twoCellAnchor>
    <xdr:from>
      <xdr:col>4</xdr:col>
      <xdr:colOff>266700</xdr:colOff>
      <xdr:row>29</xdr:row>
      <xdr:rowOff>19050</xdr:rowOff>
    </xdr:from>
    <xdr:to>
      <xdr:col>9</xdr:col>
      <xdr:colOff>609599</xdr:colOff>
      <xdr:row>37</xdr:row>
      <xdr:rowOff>9525</xdr:rowOff>
    </xdr:to>
    <xdr:sp macro="" textlink="">
      <xdr:nvSpPr>
        <xdr:cNvPr id="6" name="TextBox 5"/>
        <xdr:cNvSpPr txBox="1"/>
      </xdr:nvSpPr>
      <xdr:spPr>
        <a:xfrm>
          <a:off x="3838575" y="5943600"/>
          <a:ext cx="3905249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/>
            <a:t>1. From Eq 1, C = 0, O = 0 </a:t>
          </a:r>
        </a:p>
        <a:p>
          <a:endParaRPr lang="en-IN" sz="1100" b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In Eq 2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substitute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 = 0 to get O and O = 0 to get C, then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C=160 and O=320 </a:t>
          </a:r>
          <a:r>
            <a:rPr lang="en-IN" sz="1100" b="1" baseline="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(HRS), i.e. we get 160,320</a:t>
          </a:r>
          <a:endParaRPr lang="en-IN">
            <a:solidFill>
              <a:srgbClr val="FFC000"/>
            </a:solidFill>
            <a:effectLst/>
          </a:endParaRPr>
        </a:p>
        <a:p>
          <a:endParaRPr lang="en-IN" sz="1100" b="0"/>
        </a:p>
        <a:p>
          <a:r>
            <a:rPr lang="en-IN" sz="1100" b="0"/>
            <a:t>2. </a:t>
          </a: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Eq 3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substitute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 = 0 to get O and O = 0 to get C, </a:t>
          </a:r>
          <a:r>
            <a:rPr lang="en-IN" sz="1100" b="0" baseline="0"/>
            <a:t>then </a:t>
          </a:r>
        </a:p>
        <a:p>
          <a:r>
            <a:rPr lang="en-IN" sz="1100" b="0" baseline="0"/>
            <a:t>C = 240 and O = 240 </a:t>
          </a:r>
          <a:r>
            <a:rPr lang="en-IN" sz="1100" b="1" baseline="0">
              <a:solidFill>
                <a:srgbClr val="C00000"/>
              </a:solidFill>
            </a:rPr>
            <a:t>(ACRES); i.e. (240,240)</a:t>
          </a:r>
        </a:p>
        <a:p>
          <a:endParaRPr lang="en-IN" sz="1100" b="1" baseline="0"/>
        </a:p>
      </xdr:txBody>
    </xdr:sp>
    <xdr:clientData/>
  </xdr:twoCellAnchor>
  <xdr:oneCellAnchor>
    <xdr:from>
      <xdr:col>1</xdr:col>
      <xdr:colOff>0</xdr:colOff>
      <xdr:row>26</xdr:row>
      <xdr:rowOff>100012</xdr:rowOff>
    </xdr:from>
    <xdr:ext cx="1276350" cy="3746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742950" y="5834062"/>
              <a:ext cx="1276350" cy="374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d>
                    <m:dPr>
                      <m:begChr m:val="|"/>
                      <m:endChr m:val="|"/>
                      <m:ctrlPr>
                        <a:rPr lang="en-IN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2"/>
                                <m:mcJc m:val="center"/>
                              </m:mcPr>
                            </m:mc>
                          </m:mcs>
                          <m:ctrlPr>
                            <a:rPr lang="en-IN" sz="110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en-US" sz="1100" b="0" i="1">
                                <a:latin typeface="Cambria Math"/>
                              </a:rPr>
                              <m:t>2</m:t>
                            </m:r>
                          </m:e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1</m:t>
                            </m:r>
                          </m:e>
                        </m:mr>
                        <m:m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1</m:t>
                            </m:r>
                          </m:e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1</m:t>
                            </m:r>
                          </m:e>
                        </m:mr>
                      </m:m>
                    </m:e>
                  </m:d>
                  <m:d>
                    <m:dPr>
                      <m:begChr m:val="|"/>
                      <m:endChr m:val="|"/>
                      <m:ctrlPr>
                        <a:rPr lang="en-IN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en-IN" sz="110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en-US" sz="1100" b="0" i="1">
                                <a:latin typeface="Cambria Math"/>
                              </a:rPr>
                              <m:t>𝐶</m:t>
                            </m:r>
                          </m:e>
                        </m:mr>
                        <m:m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𝑂</m:t>
                            </m:r>
                          </m:e>
                        </m:mr>
                      </m:m>
                    </m:e>
                  </m:d>
                </m:oMath>
              </a14:m>
              <a:r>
                <a:rPr lang="en-IN" sz="1100"/>
                <a:t> = </a:t>
              </a:r>
              <a14:m>
                <m:oMath xmlns:m="http://schemas.openxmlformats.org/officeDocument/2006/math">
                  <m:d>
                    <m:dPr>
                      <m:begChr m:val="|"/>
                      <m:endChr m:val="|"/>
                      <m:ctrlPr>
                        <a:rPr lang="en-IN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en-IN" sz="110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en-US" sz="1100" b="0" i="1">
                                <a:latin typeface="Cambria Math"/>
                              </a:rPr>
                              <m:t>3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20</m:t>
                            </m:r>
                          </m:e>
                        </m:mr>
                        <m:m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240</m:t>
                            </m:r>
                          </m:e>
                        </m:mr>
                      </m:m>
                    </m:e>
                  </m:d>
                </m:oMath>
              </a14:m>
              <a:endParaRPr lang="en-IN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742950" y="5834062"/>
              <a:ext cx="1276350" cy="374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IN" sz="1100" i="0">
                  <a:latin typeface="Cambria Math"/>
                </a:rPr>
                <a:t>|■8(</a:t>
              </a:r>
              <a:r>
                <a:rPr lang="en-US" sz="1100" b="0" i="0">
                  <a:latin typeface="Cambria Math"/>
                </a:rPr>
                <a:t>2</a:t>
              </a:r>
              <a:r>
                <a:rPr lang="en-IN" sz="1100" b="0" i="0">
                  <a:latin typeface="Cambria Math"/>
                </a:rPr>
                <a:t>&amp;</a:t>
              </a:r>
              <a:r>
                <a:rPr lang="en-US" sz="1100" b="0" i="0">
                  <a:latin typeface="Cambria Math"/>
                </a:rPr>
                <a:t>1</a:t>
              </a:r>
              <a:r>
                <a:rPr lang="en-IN" sz="1100" b="0" i="0">
                  <a:latin typeface="Cambria Math"/>
                </a:rPr>
                <a:t>@</a:t>
              </a:r>
              <a:r>
                <a:rPr lang="en-US" sz="1100" b="0" i="0">
                  <a:latin typeface="Cambria Math"/>
                </a:rPr>
                <a:t>1</a:t>
              </a:r>
              <a:r>
                <a:rPr lang="en-IN" sz="1100" b="0" i="0">
                  <a:latin typeface="Cambria Math"/>
                </a:rPr>
                <a:t>&amp;</a:t>
              </a:r>
              <a:r>
                <a:rPr lang="en-US" sz="1100" b="0" i="0">
                  <a:latin typeface="Cambria Math"/>
                </a:rPr>
                <a:t>1</a:t>
              </a:r>
              <a:r>
                <a:rPr lang="en-IN" sz="1100" b="0" i="0">
                  <a:latin typeface="Cambria Math"/>
                </a:rPr>
                <a:t>)|</a:t>
              </a:r>
              <a:r>
                <a:rPr lang="en-IN" sz="1100" i="0">
                  <a:latin typeface="Cambria Math"/>
                </a:rPr>
                <a:t>|■8(</a:t>
              </a:r>
              <a:r>
                <a:rPr lang="en-US" sz="1100" b="0" i="0">
                  <a:latin typeface="Cambria Math"/>
                </a:rPr>
                <a:t>𝐶</a:t>
              </a:r>
              <a:r>
                <a:rPr lang="en-IN" sz="1100" b="0" i="0">
                  <a:latin typeface="Cambria Math"/>
                </a:rPr>
                <a:t>@</a:t>
              </a:r>
              <a:r>
                <a:rPr lang="en-US" sz="1100" b="0" i="0">
                  <a:latin typeface="Cambria Math"/>
                </a:rPr>
                <a:t>𝑂</a:t>
              </a:r>
              <a:r>
                <a:rPr lang="en-IN" sz="1100" b="0" i="0">
                  <a:latin typeface="Cambria Math"/>
                </a:rPr>
                <a:t>)|</a:t>
              </a:r>
              <a:r>
                <a:rPr lang="en-IN" sz="1100"/>
                <a:t> = </a:t>
              </a:r>
              <a:r>
                <a:rPr lang="en-IN" sz="1100" i="0">
                  <a:latin typeface="Cambria Math"/>
                </a:rPr>
                <a:t>|■8(</a:t>
              </a:r>
              <a:r>
                <a:rPr lang="en-US" sz="1100" b="0" i="0">
                  <a:latin typeface="Cambria Math"/>
                </a:rPr>
                <a:t>320</a:t>
              </a:r>
              <a:r>
                <a:rPr lang="en-IN" sz="1100" b="0" i="0">
                  <a:latin typeface="Cambria Math"/>
                </a:rPr>
                <a:t>@</a:t>
              </a:r>
              <a:r>
                <a:rPr lang="en-US" sz="1100" b="0" i="0">
                  <a:latin typeface="Cambria Math"/>
                </a:rPr>
                <a:t>240</a:t>
              </a:r>
              <a:r>
                <a:rPr lang="en-IN" sz="1100" b="0" i="0">
                  <a:latin typeface="Cambria Math"/>
                </a:rPr>
                <a:t>)|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3</xdr:col>
      <xdr:colOff>657224</xdr:colOff>
      <xdr:row>26</xdr:row>
      <xdr:rowOff>95250</xdr:rowOff>
    </xdr:from>
    <xdr:ext cx="2571751" cy="3779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3514724" y="5829300"/>
              <a:ext cx="2571751" cy="377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IN" sz="1100"/>
                <a:t>A=</a:t>
              </a:r>
              <a14:m>
                <m:oMath xmlns:m="http://schemas.openxmlformats.org/officeDocument/2006/math">
                  <m:d>
                    <m:dPr>
                      <m:begChr m:val="|"/>
                      <m:endChr m:val="|"/>
                      <m:ctrlPr>
                        <a:rPr lang="en-IN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2"/>
                                <m:mcJc m:val="center"/>
                              </m:mcPr>
                            </m:mc>
                          </m:mcs>
                          <m:ctrlPr>
                            <a:rPr lang="en-IN" sz="110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𝑎</m:t>
                            </m:r>
                          </m:e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𝑏</m:t>
                            </m:r>
                          </m:e>
                        </m:mr>
                        <m:m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𝑐</m:t>
                            </m:r>
                          </m:e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𝑑</m:t>
                            </m:r>
                          </m:e>
                        </m:mr>
                      </m:m>
                    </m:e>
                  </m:d>
                </m:oMath>
              </a14:m>
              <a:r>
                <a:rPr lang="en-IN" sz="1100"/>
                <a:t> then A</a:t>
              </a:r>
              <a:r>
                <a:rPr lang="en-IN" sz="1100" baseline="30000"/>
                <a:t>-1</a:t>
              </a:r>
              <a:r>
                <a:rPr lang="en-IN" sz="110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IN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/>
                        </a:rPr>
                        <m:t>1</m:t>
                      </m:r>
                    </m:num>
                    <m:den>
                      <m:r>
                        <a:rPr lang="en-US" sz="1100" b="0" i="1">
                          <a:latin typeface="Cambria Math"/>
                        </a:rPr>
                        <m:t>𝑎𝑑</m:t>
                      </m:r>
                      <m:r>
                        <a:rPr lang="en-US" sz="1100" b="0" i="1">
                          <a:latin typeface="Cambria Math"/>
                        </a:rPr>
                        <m:t>−</m:t>
                      </m:r>
                      <m:r>
                        <a:rPr lang="en-US" sz="1100" b="0" i="1">
                          <a:latin typeface="Cambria Math"/>
                        </a:rPr>
                        <m:t>𝑏𝑐</m:t>
                      </m:r>
                    </m:den>
                  </m:f>
                  <m:d>
                    <m:dPr>
                      <m:begChr m:val="|"/>
                      <m:endChr m:val="|"/>
                      <m:ctrlPr>
                        <a:rPr lang="en-I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2"/>
                                <m:mcJc m:val="center"/>
                              </m:mcPr>
                            </m:mc>
                          </m:mcs>
                          <m:ctrlPr>
                            <a:rPr lang="en-IN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𝑑</m:t>
                            </m:r>
                          </m:e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</m:mr>
                        <m:m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𝑐</m:t>
                            </m:r>
                          </m:e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mr>
                      </m:m>
                    </m:e>
                  </m:d>
                </m:oMath>
              </a14:m>
              <a:endParaRPr lang="en-IN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3514724" y="5829300"/>
              <a:ext cx="2571751" cy="377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IN" sz="1100"/>
                <a:t>A=</a:t>
              </a:r>
              <a:r>
                <a:rPr lang="en-IN" sz="1100" i="0">
                  <a:latin typeface="Cambria Math" panose="02040503050406030204" pitchFamily="18" charset="0"/>
                </a:rPr>
                <a:t>|■8(</a:t>
              </a:r>
              <a:r>
                <a:rPr lang="en-US" sz="1100" b="0" i="0">
                  <a:latin typeface="Cambria Math"/>
                </a:rPr>
                <a:t>𝑎</a:t>
              </a:r>
              <a:r>
                <a:rPr lang="en-US" sz="1100" b="0" i="0">
                  <a:latin typeface="Cambria Math" panose="02040503050406030204" pitchFamily="18" charset="0"/>
                </a:rPr>
                <a:t>&amp;</a:t>
              </a:r>
              <a:r>
                <a:rPr lang="en-US" sz="1100" b="0" i="0">
                  <a:latin typeface="Cambria Math"/>
                </a:rPr>
                <a:t>𝑏</a:t>
              </a:r>
              <a:r>
                <a:rPr lang="en-US" sz="1100" b="0" i="0">
                  <a:latin typeface="Cambria Math" panose="02040503050406030204" pitchFamily="18" charset="0"/>
                </a:rPr>
                <a:t>@</a:t>
              </a:r>
              <a:r>
                <a:rPr lang="en-US" sz="1100" b="0" i="0">
                  <a:latin typeface="Cambria Math"/>
                </a:rPr>
                <a:t>𝑐</a:t>
              </a:r>
              <a:r>
                <a:rPr lang="en-US" sz="1100" b="0" i="0">
                  <a:latin typeface="Cambria Math" panose="02040503050406030204" pitchFamily="18" charset="0"/>
                </a:rPr>
                <a:t>&amp;</a:t>
              </a:r>
              <a:r>
                <a:rPr lang="en-US" sz="1100" b="0" i="0">
                  <a:latin typeface="Cambria Math"/>
                </a:rPr>
                <a:t>𝑑</a:t>
              </a:r>
              <a:r>
                <a:rPr lang="en-US" sz="1100" b="0" i="0">
                  <a:latin typeface="Cambria Math" panose="02040503050406030204" pitchFamily="18" charset="0"/>
                </a:rPr>
                <a:t>)|</a:t>
              </a:r>
              <a:r>
                <a:rPr lang="en-IN" sz="1100"/>
                <a:t> then A</a:t>
              </a:r>
              <a:r>
                <a:rPr lang="en-IN" sz="1100" baseline="30000"/>
                <a:t>-1</a:t>
              </a:r>
              <a:r>
                <a:rPr lang="en-IN" sz="1100"/>
                <a:t> = </a:t>
              </a:r>
              <a:r>
                <a:rPr lang="en-US" sz="1100" b="0" i="0">
                  <a:latin typeface="Cambria Math"/>
                </a:rPr>
                <a:t>1</a:t>
              </a:r>
              <a:r>
                <a:rPr lang="en-IN" sz="1100" b="0" i="0">
                  <a:latin typeface="Cambria Math" panose="02040503050406030204" pitchFamily="18" charset="0"/>
                </a:rPr>
                <a:t>/(</a:t>
              </a:r>
              <a:r>
                <a:rPr lang="en-US" sz="1100" b="0" i="0">
                  <a:latin typeface="Cambria Math"/>
                </a:rPr>
                <a:t>𝑎𝑑−𝑏𝑐</a:t>
              </a:r>
              <a:r>
                <a:rPr lang="en-IN" sz="1100" b="0" i="0">
                  <a:latin typeface="Cambria Math" panose="02040503050406030204" pitchFamily="18" charset="0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|■8(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&amp;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−𝑏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−𝑐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&amp;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)|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8</xdr:col>
      <xdr:colOff>571500</xdr:colOff>
      <xdr:row>26</xdr:row>
      <xdr:rowOff>142875</xdr:rowOff>
    </xdr:from>
    <xdr:ext cx="762000" cy="3746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6810375" y="5876925"/>
              <a:ext cx="762000" cy="374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IN" sz="1100"/>
                <a:t> </a:t>
              </a:r>
              <a14:m>
                <m:oMath xmlns:m="http://schemas.openxmlformats.org/officeDocument/2006/math">
                  <m:d>
                    <m:dPr>
                      <m:begChr m:val="|"/>
                      <m:endChr m:val="|"/>
                      <m:ctrlPr>
                        <a:rPr lang="en-IN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en-IN" sz="110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en-US" sz="1100" b="0" i="1">
                                <a:latin typeface="Cambria Math"/>
                              </a:rPr>
                              <m:t>3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20</m:t>
                            </m:r>
                          </m:e>
                        </m:mr>
                        <m:m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240</m:t>
                            </m:r>
                          </m:e>
                        </m:mr>
                      </m:m>
                    </m:e>
                  </m:d>
                </m:oMath>
              </a14:m>
              <a:endParaRPr lang="en-IN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6810375" y="5876925"/>
              <a:ext cx="762000" cy="374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IN" sz="1100"/>
                <a:t> </a:t>
              </a:r>
              <a:r>
                <a:rPr lang="en-IN" sz="1100" i="0">
                  <a:latin typeface="Cambria Math" panose="02040503050406030204" pitchFamily="18" charset="0"/>
                </a:rPr>
                <a:t>|■8(</a:t>
              </a:r>
              <a:r>
                <a:rPr lang="en-US" sz="1100" b="0" i="0">
                  <a:latin typeface="Cambria Math"/>
                </a:rPr>
                <a:t>320</a:t>
              </a:r>
              <a:r>
                <a:rPr lang="en-US" sz="1100" b="0" i="0">
                  <a:latin typeface="Cambria Math" panose="02040503050406030204" pitchFamily="18" charset="0"/>
                </a:rPr>
                <a:t>@</a:t>
              </a:r>
              <a:r>
                <a:rPr lang="en-US" sz="1100" b="0" i="0">
                  <a:latin typeface="Cambria Math"/>
                </a:rPr>
                <a:t>240</a:t>
              </a:r>
              <a:r>
                <a:rPr lang="en-US" sz="1100" b="0" i="0">
                  <a:latin typeface="Cambria Math" panose="02040503050406030204" pitchFamily="18" charset="0"/>
                </a:rPr>
                <a:t>)|</a:t>
              </a:r>
              <a:endParaRPr lang="en-IN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:F8"/>
  <sheetViews>
    <sheetView tabSelected="1" workbookViewId="0">
      <selection activeCell="C2" sqref="C2:D2"/>
    </sheetView>
  </sheetViews>
  <sheetFormatPr defaultRowHeight="15" x14ac:dyDescent="0.25"/>
  <cols>
    <col min="2" max="2" width="22.5703125" bestFit="1" customWidth="1"/>
    <col min="3" max="3" width="9.140625" style="1"/>
    <col min="4" max="4" width="10.7109375" style="1" bestFit="1" customWidth="1"/>
    <col min="5" max="5" width="13.28515625" bestFit="1" customWidth="1"/>
    <col min="6" max="6" width="12.7109375" bestFit="1" customWidth="1"/>
  </cols>
  <sheetData>
    <row r="1" spans="1:6" x14ac:dyDescent="0.25">
      <c r="B1" s="2"/>
      <c r="C1" s="15" t="s">
        <v>0</v>
      </c>
      <c r="D1" s="15" t="s">
        <v>1</v>
      </c>
    </row>
    <row r="2" spans="1:6" ht="75" x14ac:dyDescent="0.25">
      <c r="B2" s="3" t="s">
        <v>7</v>
      </c>
      <c r="C2" s="40"/>
      <c r="D2" s="40"/>
    </row>
    <row r="3" spans="1:6" x14ac:dyDescent="0.25">
      <c r="B3" s="2" t="s">
        <v>2</v>
      </c>
      <c r="C3" s="4">
        <v>200</v>
      </c>
      <c r="D3" s="4">
        <v>150</v>
      </c>
      <c r="E3" s="9"/>
    </row>
    <row r="4" spans="1:6" x14ac:dyDescent="0.25">
      <c r="B4" s="8" t="s">
        <v>6</v>
      </c>
      <c r="C4" s="7">
        <f>SUMPRODUCT(C2:D2,C3:D3)</f>
        <v>0</v>
      </c>
      <c r="D4" s="1" t="s">
        <v>8</v>
      </c>
      <c r="F4" s="11"/>
    </row>
    <row r="6" spans="1:6" x14ac:dyDescent="0.25">
      <c r="A6" s="2"/>
      <c r="B6" s="2"/>
      <c r="C6" s="41"/>
      <c r="D6" s="41"/>
      <c r="E6" s="5" t="s">
        <v>3</v>
      </c>
      <c r="F6" s="5" t="s">
        <v>4</v>
      </c>
    </row>
    <row r="7" spans="1:6" x14ac:dyDescent="0.25">
      <c r="A7" s="42" t="s">
        <v>5</v>
      </c>
      <c r="B7" s="2" t="s">
        <v>12</v>
      </c>
      <c r="C7" s="4">
        <v>7</v>
      </c>
      <c r="D7" s="4">
        <v>8</v>
      </c>
      <c r="E7" s="10">
        <f>SUMPRODUCT(C2:D2,C7:D7)</f>
        <v>0</v>
      </c>
      <c r="F7" s="6">
        <v>28</v>
      </c>
    </row>
    <row r="8" spans="1:6" x14ac:dyDescent="0.25">
      <c r="A8" s="42"/>
      <c r="B8" s="2" t="s">
        <v>11</v>
      </c>
      <c r="C8" s="4">
        <v>2</v>
      </c>
      <c r="D8" s="4">
        <v>1</v>
      </c>
      <c r="E8" s="10">
        <f>SUMPRODUCT(C2:D2,C8:D8)</f>
        <v>0</v>
      </c>
      <c r="F8" s="6">
        <v>6</v>
      </c>
    </row>
  </sheetData>
  <mergeCells count="2">
    <mergeCell ref="C6:D6"/>
    <mergeCell ref="A7:A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I29"/>
  <sheetViews>
    <sheetView zoomScale="93" zoomScaleNormal="93" workbookViewId="0">
      <selection activeCell="C2" sqref="C2:D2"/>
    </sheetView>
  </sheetViews>
  <sheetFormatPr defaultRowHeight="15" x14ac:dyDescent="0.25"/>
  <cols>
    <col min="1" max="1" width="11.140625" customWidth="1"/>
    <col min="2" max="2" width="22.5703125" bestFit="1" customWidth="1"/>
    <col min="3" max="3" width="9.140625" style="1"/>
    <col min="4" max="4" width="10.7109375" style="1" bestFit="1" customWidth="1"/>
    <col min="5" max="5" width="10.7109375" bestFit="1" customWidth="1"/>
    <col min="6" max="6" width="11" bestFit="1" customWidth="1"/>
  </cols>
  <sheetData>
    <row r="1" spans="2:9" x14ac:dyDescent="0.25">
      <c r="B1" s="2"/>
      <c r="C1" s="18" t="s">
        <v>9</v>
      </c>
      <c r="D1" s="18" t="s">
        <v>13</v>
      </c>
    </row>
    <row r="2" spans="2:9" ht="75" x14ac:dyDescent="0.25">
      <c r="B2" s="3" t="s">
        <v>14</v>
      </c>
      <c r="C2" s="4"/>
      <c r="D2" s="4"/>
    </row>
    <row r="3" spans="2:9" x14ac:dyDescent="0.25">
      <c r="B3" s="2" t="s">
        <v>22</v>
      </c>
      <c r="C3" s="4">
        <v>40</v>
      </c>
      <c r="D3" s="4">
        <v>30</v>
      </c>
      <c r="E3" s="9"/>
    </row>
    <row r="4" spans="2:9" x14ac:dyDescent="0.25">
      <c r="B4" s="35" t="s">
        <v>6</v>
      </c>
      <c r="C4" s="37">
        <f>SUMPRODUCT(C$2:D$2,C3:D3)</f>
        <v>0</v>
      </c>
      <c r="D4" s="4" t="s">
        <v>8</v>
      </c>
      <c r="F4" s="11"/>
    </row>
    <row r="6" spans="2:9" x14ac:dyDescent="0.25">
      <c r="B6" s="5" t="s">
        <v>10</v>
      </c>
      <c r="C6" s="14" t="s">
        <v>9</v>
      </c>
      <c r="D6" s="14" t="s">
        <v>13</v>
      </c>
      <c r="E6" s="5"/>
      <c r="F6" s="17" t="s">
        <v>17</v>
      </c>
    </row>
    <row r="7" spans="2:9" ht="15" customHeight="1" x14ac:dyDescent="0.25">
      <c r="B7" s="2" t="s">
        <v>15</v>
      </c>
      <c r="C7" s="4">
        <v>2</v>
      </c>
      <c r="D7" s="4">
        <v>1</v>
      </c>
      <c r="E7" s="10">
        <f>SUMPRODUCT($C$2:$D$2,C7:D7)</f>
        <v>0</v>
      </c>
      <c r="F7" s="6">
        <v>320</v>
      </c>
    </row>
    <row r="8" spans="2:9" x14ac:dyDescent="0.25">
      <c r="B8" s="16" t="s">
        <v>16</v>
      </c>
      <c r="C8" s="4">
        <v>1</v>
      </c>
      <c r="D8" s="4">
        <v>1</v>
      </c>
      <c r="E8" s="10">
        <f>SUMPRODUCT($C$2:$D$2,C8:D8)</f>
        <v>0</v>
      </c>
      <c r="F8" s="6">
        <v>240</v>
      </c>
    </row>
    <row r="10" spans="2:9" ht="36.75" customHeight="1" thickBot="1" x14ac:dyDescent="0.3">
      <c r="F10" s="43" t="s">
        <v>26</v>
      </c>
      <c r="G10" s="43"/>
      <c r="H10" s="43"/>
    </row>
    <row r="11" spans="2:9" x14ac:dyDescent="0.25">
      <c r="F11" s="21" t="s">
        <v>18</v>
      </c>
      <c r="G11" s="22" t="s">
        <v>9</v>
      </c>
      <c r="H11" s="23" t="s">
        <v>13</v>
      </c>
    </row>
    <row r="12" spans="2:9" x14ac:dyDescent="0.25">
      <c r="F12" s="24" t="s">
        <v>15</v>
      </c>
      <c r="G12" s="19">
        <v>0</v>
      </c>
      <c r="H12" s="25">
        <v>320</v>
      </c>
      <c r="I12">
        <f>F7</f>
        <v>320</v>
      </c>
    </row>
    <row r="13" spans="2:9" x14ac:dyDescent="0.25">
      <c r="F13" s="26"/>
      <c r="G13" s="19">
        <v>160</v>
      </c>
      <c r="H13" s="25">
        <v>0</v>
      </c>
      <c r="I13">
        <f>I12</f>
        <v>320</v>
      </c>
    </row>
    <row r="14" spans="2:9" ht="15" customHeight="1" x14ac:dyDescent="0.25">
      <c r="F14" s="26"/>
      <c r="G14" s="4"/>
      <c r="H14" s="27"/>
    </row>
    <row r="15" spans="2:9" x14ac:dyDescent="0.25">
      <c r="F15" s="28" t="s">
        <v>16</v>
      </c>
      <c r="G15" s="20">
        <v>0</v>
      </c>
      <c r="H15" s="29">
        <v>240</v>
      </c>
      <c r="I15">
        <f>F8</f>
        <v>240</v>
      </c>
    </row>
    <row r="16" spans="2:9" ht="15.75" thickBot="1" x14ac:dyDescent="0.3">
      <c r="F16" s="30"/>
      <c r="G16" s="31">
        <v>240</v>
      </c>
      <c r="H16" s="32">
        <v>0</v>
      </c>
      <c r="I16">
        <f>I15</f>
        <v>240</v>
      </c>
    </row>
    <row r="18" spans="1:9" x14ac:dyDescent="0.25">
      <c r="G18" s="11"/>
      <c r="H18" s="11"/>
    </row>
    <row r="19" spans="1:9" x14ac:dyDescent="0.25">
      <c r="G19" s="11"/>
      <c r="H19" s="11"/>
    </row>
    <row r="20" spans="1:9" x14ac:dyDescent="0.25">
      <c r="C20" s="34"/>
      <c r="D20" s="34"/>
      <c r="G20" s="11"/>
      <c r="H20" s="11"/>
    </row>
    <row r="21" spans="1:9" x14ac:dyDescent="0.25">
      <c r="C21" s="15" t="s">
        <v>9</v>
      </c>
      <c r="D21" s="15" t="s">
        <v>13</v>
      </c>
      <c r="E21" s="15" t="s">
        <v>19</v>
      </c>
      <c r="G21" s="11"/>
      <c r="H21" s="11"/>
    </row>
    <row r="22" spans="1:9" x14ac:dyDescent="0.25">
      <c r="A22" s="13" t="s">
        <v>9</v>
      </c>
      <c r="B22" s="13">
        <f t="array" ref="B22:B23">MMULT(MINVERSE(C7:D8),F7:F8)</f>
        <v>80</v>
      </c>
      <c r="C22" s="4">
        <v>0</v>
      </c>
      <c r="D22" s="4">
        <v>0</v>
      </c>
      <c r="E22" s="4">
        <f>40*C22+30*D22</f>
        <v>0</v>
      </c>
      <c r="G22" s="11"/>
      <c r="H22" s="11"/>
    </row>
    <row r="23" spans="1:9" x14ac:dyDescent="0.25">
      <c r="A23" s="13" t="s">
        <v>13</v>
      </c>
      <c r="B23" s="13">
        <v>160</v>
      </c>
      <c r="C23" s="4">
        <v>160</v>
      </c>
      <c r="D23" s="4">
        <v>0</v>
      </c>
      <c r="E23" s="4">
        <f t="shared" ref="E23:E25" si="0">40*C23+30*D23</f>
        <v>6400</v>
      </c>
      <c r="G23" s="11"/>
      <c r="H23" s="11"/>
    </row>
    <row r="24" spans="1:9" x14ac:dyDescent="0.25">
      <c r="C24" s="4">
        <v>0</v>
      </c>
      <c r="D24" s="4">
        <v>240</v>
      </c>
      <c r="E24" s="4">
        <f t="shared" si="0"/>
        <v>7200</v>
      </c>
    </row>
    <row r="25" spans="1:9" x14ac:dyDescent="0.25">
      <c r="A25" s="36" t="s">
        <v>21</v>
      </c>
      <c r="C25" s="12">
        <v>80</v>
      </c>
      <c r="D25" s="12">
        <v>160</v>
      </c>
      <c r="E25" s="4">
        <f t="shared" si="0"/>
        <v>8000</v>
      </c>
      <c r="F25" s="38" t="s">
        <v>20</v>
      </c>
    </row>
    <row r="26" spans="1:9" x14ac:dyDescent="0.25">
      <c r="A26" s="36" t="s">
        <v>23</v>
      </c>
      <c r="H26" s="33"/>
    </row>
    <row r="27" spans="1:9" x14ac:dyDescent="0.25">
      <c r="A27" s="36"/>
      <c r="H27" s="33"/>
    </row>
    <row r="28" spans="1:9" ht="17.25" x14ac:dyDescent="0.25">
      <c r="A28" s="36"/>
      <c r="C28" t="s">
        <v>24</v>
      </c>
      <c r="H28" s="33"/>
      <c r="I28" s="39" t="s">
        <v>25</v>
      </c>
    </row>
    <row r="29" spans="1:9" x14ac:dyDescent="0.25">
      <c r="G29" s="34"/>
      <c r="H29" s="33"/>
      <c r="I29" s="33"/>
    </row>
  </sheetData>
  <mergeCells count="1">
    <mergeCell ref="F10:H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Furniture</vt:lpstr>
      <vt:lpstr>Farm (graph)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AMIT</cp:lastModifiedBy>
  <dcterms:created xsi:type="dcterms:W3CDTF">2015-04-09T09:43:16Z</dcterms:created>
  <dcterms:modified xsi:type="dcterms:W3CDTF">2017-04-01T09:31:30Z</dcterms:modified>
</cp:coreProperties>
</file>