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Python\Car Dataset\"/>
    </mc:Choice>
  </mc:AlternateContent>
  <xr:revisionPtr revIDLastSave="0" documentId="13_ncr:1_{8DC67F3E-75B9-4E9C-9D6E-919114A1ED76}" xr6:coauthVersionLast="47" xr6:coauthVersionMax="47" xr10:uidLastSave="{00000000-0000-0000-0000-000000000000}"/>
  <bookViews>
    <workbookView xWindow="-108" yWindow="-108" windowWidth="23256" windowHeight="12576" activeTab="3" xr2:uid="{9E01D9B2-A67D-425F-8CD4-5251CBF8563D}"/>
  </bookViews>
  <sheets>
    <sheet name="Raw Data " sheetId="2" r:id="rId1"/>
    <sheet name="Cleaned Data " sheetId="1" r:id="rId2"/>
    <sheet name="Pivot Table" sheetId="3" r:id="rId3"/>
    <sheet name="Dashboard" sheetId="4" r:id="rId4"/>
  </sheets>
  <definedNames>
    <definedName name="ExternalData_1" localSheetId="1" hidden="1">'Cleaned Data '!$A$1:$L$510</definedName>
    <definedName name="ExternalData_1" localSheetId="0" hidden="1">'Raw Data '!$A$1:$L$511</definedName>
    <definedName name="Slicer_Door">#N/A</definedName>
    <definedName name="Slicer_Fuel_type">#N/A</definedName>
    <definedName name="Slicer_Gear">#N/A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FF0F83-4137-4A34-B86E-B07CA26CB2DF}" keepAlive="1" name="Query - argentina_cars" description="Connection to the 'argentina_cars' query in the workbook." type="5" refreshedVersion="8" background="1" saveData="1">
    <dbPr connection="Provider=Microsoft.Mashup.OleDb.1;Data Source=$Workbook$;Location=argentina_cars;Extended Properties=&quot;&quot;" command="SELECT * FROM [argentina_cars]"/>
  </connection>
  <connection id="2" xr16:uid="{E5821320-8571-48EC-93EC-4C0B8F995C77}" keepAlive="1" name="Query - argentina_cars (2)" description="Connection to the 'argentina_cars (2)' query in the workbook." type="5" refreshedVersion="8" background="1" saveData="1">
    <dbPr connection="Provider=Microsoft.Mashup.OleDb.1;Data Source=$Workbook$;Location=&quot;argentina_cars (2)&quot;;Extended Properties=&quot;&quot;" command="SELECT * FROM [argentina_cars (2)]"/>
  </connection>
</connections>
</file>

<file path=xl/sharedStrings.xml><?xml version="1.0" encoding="utf-8"?>
<sst xmlns="http://schemas.openxmlformats.org/spreadsheetml/2006/main" count="8783" uniqueCount="306">
  <si>
    <t>money</t>
  </si>
  <si>
    <t>brand</t>
  </si>
  <si>
    <t>model</t>
  </si>
  <si>
    <t>year</t>
  </si>
  <si>
    <t>color</t>
  </si>
  <si>
    <t>fuel_type</t>
  </si>
  <si>
    <t>door</t>
  </si>
  <si>
    <t>gear</t>
  </si>
  <si>
    <t>motor</t>
  </si>
  <si>
    <t>body_type</t>
  </si>
  <si>
    <t>kilometres</t>
  </si>
  <si>
    <t>currency</t>
  </si>
  <si>
    <t>Toyota</t>
  </si>
  <si>
    <t>Corolla Cross</t>
  </si>
  <si>
    <t>Plateado</t>
  </si>
  <si>
    <t>Nafta</t>
  </si>
  <si>
    <t>Automática</t>
  </si>
  <si>
    <t/>
  </si>
  <si>
    <t>SUV</t>
  </si>
  <si>
    <t>pesos</t>
  </si>
  <si>
    <t>Jeep</t>
  </si>
  <si>
    <t>Compass</t>
  </si>
  <si>
    <t>Blanco</t>
  </si>
  <si>
    <t>2.4</t>
  </si>
  <si>
    <t>Gris oscuro</t>
  </si>
  <si>
    <t>dólares</t>
  </si>
  <si>
    <t>Citroën</t>
  </si>
  <si>
    <t>C4 Cactus</t>
  </si>
  <si>
    <t>Corolla</t>
  </si>
  <si>
    <t>Gris</t>
  </si>
  <si>
    <t>Manual</t>
  </si>
  <si>
    <t>1.8</t>
  </si>
  <si>
    <t>Sedán</t>
  </si>
  <si>
    <t>Negro</t>
  </si>
  <si>
    <t>1.3</t>
  </si>
  <si>
    <t>Kia</t>
  </si>
  <si>
    <t>Sorento</t>
  </si>
  <si>
    <t>Diésel</t>
  </si>
  <si>
    <t>2.2</t>
  </si>
  <si>
    <t>Mercedes-Benz</t>
  </si>
  <si>
    <t>Clase C</t>
  </si>
  <si>
    <t>BMW</t>
  </si>
  <si>
    <t>220</t>
  </si>
  <si>
    <t>TURBO</t>
  </si>
  <si>
    <t>Coupé</t>
  </si>
  <si>
    <t>Volkswagen</t>
  </si>
  <si>
    <t>T-Cross</t>
  </si>
  <si>
    <t>Naranja</t>
  </si>
  <si>
    <t>1.6 MSI Nafta</t>
  </si>
  <si>
    <t>Clase A</t>
  </si>
  <si>
    <t>3</t>
  </si>
  <si>
    <t>Hatchback</t>
  </si>
  <si>
    <t>1.6</t>
  </si>
  <si>
    <t>Renault</t>
  </si>
  <si>
    <t>Sandero</t>
  </si>
  <si>
    <t>Polo</t>
  </si>
  <si>
    <t>Serie 1</t>
  </si>
  <si>
    <t>Ford</t>
  </si>
  <si>
    <t>Ecosport</t>
  </si>
  <si>
    <t>Beige</t>
  </si>
  <si>
    <t>Chevrolet</t>
  </si>
  <si>
    <t>Trailblazer</t>
  </si>
  <si>
    <t>Etios</t>
  </si>
  <si>
    <t>1.5</t>
  </si>
  <si>
    <t>Clio</t>
  </si>
  <si>
    <t>1.2</t>
  </si>
  <si>
    <t>RAV4</t>
  </si>
  <si>
    <t>Mini</t>
  </si>
  <si>
    <t>Cooper</t>
  </si>
  <si>
    <t>Rojo</t>
  </si>
  <si>
    <t>Renegade</t>
  </si>
  <si>
    <t>Hilux</t>
  </si>
  <si>
    <t>2.8</t>
  </si>
  <si>
    <t>Pick-Up</t>
  </si>
  <si>
    <t>Fiat</t>
  </si>
  <si>
    <t>Bravo</t>
  </si>
  <si>
    <t>Classic</t>
  </si>
  <si>
    <t>Master</t>
  </si>
  <si>
    <t>2.3</t>
  </si>
  <si>
    <t>Ranger</t>
  </si>
  <si>
    <t>Peugeot</t>
  </si>
  <si>
    <t>408</t>
  </si>
  <si>
    <t>2</t>
  </si>
  <si>
    <t>Honda</t>
  </si>
  <si>
    <t>CR-V</t>
  </si>
  <si>
    <t>Dodge</t>
  </si>
  <si>
    <t>Journey</t>
  </si>
  <si>
    <t>Crossover</t>
  </si>
  <si>
    <t>Siena</t>
  </si>
  <si>
    <t>1.4</t>
  </si>
  <si>
    <t>Fiesta</t>
  </si>
  <si>
    <t>Hyundai</t>
  </si>
  <si>
    <t>Tucson</t>
  </si>
  <si>
    <t>HR-V</t>
  </si>
  <si>
    <t>Linea</t>
  </si>
  <si>
    <t>Onix</t>
  </si>
  <si>
    <t>Equinox</t>
  </si>
  <si>
    <t>308</t>
  </si>
  <si>
    <t>Audi</t>
  </si>
  <si>
    <t>A1</t>
  </si>
  <si>
    <t>Aircross</t>
  </si>
  <si>
    <t>Nafta/GNC</t>
  </si>
  <si>
    <t>2.0</t>
  </si>
  <si>
    <t>Kuga</t>
  </si>
  <si>
    <t>2.5</t>
  </si>
  <si>
    <t>Híbrido/Nafta</t>
  </si>
  <si>
    <t>Grand Cherokee</t>
  </si>
  <si>
    <t>3.6</t>
  </si>
  <si>
    <t>Palio</t>
  </si>
  <si>
    <t>Camry</t>
  </si>
  <si>
    <t>3.5</t>
  </si>
  <si>
    <t>208</t>
  </si>
  <si>
    <t>Clase E</t>
  </si>
  <si>
    <t>2.1</t>
  </si>
  <si>
    <t>Genesis</t>
  </si>
  <si>
    <t>Porsche</t>
  </si>
  <si>
    <t>Panamera</t>
  </si>
  <si>
    <t>Up!</t>
  </si>
  <si>
    <t>1.0</t>
  </si>
  <si>
    <t>C3</t>
  </si>
  <si>
    <t>Azul</t>
  </si>
  <si>
    <t>Nissan</t>
  </si>
  <si>
    <t>Tiida</t>
  </si>
  <si>
    <t>Dorado</t>
  </si>
  <si>
    <t>Focus III</t>
  </si>
  <si>
    <t>SW4</t>
  </si>
  <si>
    <t>Toro</t>
  </si>
  <si>
    <t>C4 Lounge</t>
  </si>
  <si>
    <t>Punto</t>
  </si>
  <si>
    <t>Kicks</t>
  </si>
  <si>
    <t>Duster Oroch</t>
  </si>
  <si>
    <t>Vento</t>
  </si>
  <si>
    <t>Kwid</t>
  </si>
  <si>
    <t>Ka</t>
  </si>
  <si>
    <t>Spin</t>
  </si>
  <si>
    <t>Monovolumen</t>
  </si>
  <si>
    <t>Argo</t>
  </si>
  <si>
    <t>Focus II</t>
  </si>
  <si>
    <t>2008</t>
  </si>
  <si>
    <t>Marrón</t>
  </si>
  <si>
    <t>Yaris</t>
  </si>
  <si>
    <t>RAM</t>
  </si>
  <si>
    <t>1500</t>
  </si>
  <si>
    <t>5.7</t>
  </si>
  <si>
    <t>Nivus</t>
  </si>
  <si>
    <t>Gol Trend</t>
  </si>
  <si>
    <t>Gol</t>
  </si>
  <si>
    <t>H1</t>
  </si>
  <si>
    <t>Rural</t>
  </si>
  <si>
    <t>3.2</t>
  </si>
  <si>
    <t>Cruze</t>
  </si>
  <si>
    <t>Amarok</t>
  </si>
  <si>
    <t>Civic</t>
  </si>
  <si>
    <t>Golf</t>
  </si>
  <si>
    <t>Uno</t>
  </si>
  <si>
    <t>Jumper</t>
  </si>
  <si>
    <t>Furgón</t>
  </si>
  <si>
    <t>Serie M</t>
  </si>
  <si>
    <t>3.0</t>
  </si>
  <si>
    <t>Logan</t>
  </si>
  <si>
    <t>207</t>
  </si>
  <si>
    <t>Cruze II</t>
  </si>
  <si>
    <t>Aveo</t>
  </si>
  <si>
    <t>Captur</t>
  </si>
  <si>
    <t>Celta</t>
  </si>
  <si>
    <t>Passat</t>
  </si>
  <si>
    <t>Prisma</t>
  </si>
  <si>
    <t>Versa</t>
  </si>
  <si>
    <t>Verde</t>
  </si>
  <si>
    <t>Mondeo</t>
  </si>
  <si>
    <t>Fiorino</t>
  </si>
  <si>
    <t>Qubo</t>
  </si>
  <si>
    <t>Q5</t>
  </si>
  <si>
    <t>Baic</t>
  </si>
  <si>
    <t>X55</t>
  </si>
  <si>
    <t>TOYOTA 2.8</t>
  </si>
  <si>
    <t>Kangoo</t>
  </si>
  <si>
    <t>C4</t>
  </si>
  <si>
    <t>Tracker</t>
  </si>
  <si>
    <t>Partner Patagónica</t>
  </si>
  <si>
    <t>500</t>
  </si>
  <si>
    <t>Violeta</t>
  </si>
  <si>
    <t>Sandero Stepway</t>
  </si>
  <si>
    <t>Santa Fe</t>
  </si>
  <si>
    <t>Tiguan Allspace</t>
  </si>
  <si>
    <t>Duster</t>
  </si>
  <si>
    <t>Partner</t>
  </si>
  <si>
    <t>C-Elysée</t>
  </si>
  <si>
    <t>Sentra</t>
  </si>
  <si>
    <t>Cronos</t>
  </si>
  <si>
    <t>Suran Cross</t>
  </si>
  <si>
    <t>Celeste</t>
  </si>
  <si>
    <t>Saveiro</t>
  </si>
  <si>
    <t>Fit</t>
  </si>
  <si>
    <t>Fiesta Kinetic Design</t>
  </si>
  <si>
    <t>X5</t>
  </si>
  <si>
    <t>4.4</t>
  </si>
  <si>
    <t>2.8tdi 223cv</t>
  </si>
  <si>
    <t>Serie 4</t>
  </si>
  <si>
    <t>C3 Picasso</t>
  </si>
  <si>
    <t>Taos</t>
  </si>
  <si>
    <t>Territory</t>
  </si>
  <si>
    <t>Voyage</t>
  </si>
  <si>
    <t>Mitsubishi</t>
  </si>
  <si>
    <t>L200</t>
  </si>
  <si>
    <t>C4 Spacetourer</t>
  </si>
  <si>
    <t>DS4</t>
  </si>
  <si>
    <t>Expert</t>
  </si>
  <si>
    <t>Clase GLA</t>
  </si>
  <si>
    <t>Mégane III</t>
  </si>
  <si>
    <t>Subaru</t>
  </si>
  <si>
    <t>XV</t>
  </si>
  <si>
    <t>A3 Sportback</t>
  </si>
  <si>
    <t>3.0 TD</t>
  </si>
  <si>
    <t>A4</t>
  </si>
  <si>
    <t>Suran</t>
  </si>
  <si>
    <t>3008</t>
  </si>
  <si>
    <t>S10</t>
  </si>
  <si>
    <t>5008</t>
  </si>
  <si>
    <t>Serie 2</t>
  </si>
  <si>
    <t>Serie 3</t>
  </si>
  <si>
    <t>Sharan</t>
  </si>
  <si>
    <t>DS3</t>
  </si>
  <si>
    <t>Sprinter</t>
  </si>
  <si>
    <t>Minivan</t>
  </si>
  <si>
    <t>Fluence</t>
  </si>
  <si>
    <t>Chery</t>
  </si>
  <si>
    <t>Tiggo 3</t>
  </si>
  <si>
    <t>Jumpy</t>
  </si>
  <si>
    <t>Suzuki</t>
  </si>
  <si>
    <t>Swift</t>
  </si>
  <si>
    <t>Creta</t>
  </si>
  <si>
    <t>F-100</t>
  </si>
  <si>
    <t>500X</t>
  </si>
  <si>
    <t>Cerato</t>
  </si>
  <si>
    <t>Soul</t>
  </si>
  <si>
    <t>Sonic</t>
  </si>
  <si>
    <t>Bora</t>
  </si>
  <si>
    <t>Ranger Raptor</t>
  </si>
  <si>
    <t>F-150</t>
  </si>
  <si>
    <t>S3</t>
  </si>
  <si>
    <t>R8 Coupé</t>
  </si>
  <si>
    <t>5.2</t>
  </si>
  <si>
    <t>Meriva</t>
  </si>
  <si>
    <t>Corsa</t>
  </si>
  <si>
    <t>Berlingo</t>
  </si>
  <si>
    <t>Cooper Countryman</t>
  </si>
  <si>
    <t>Tiguan</t>
  </si>
  <si>
    <t>Volvo</t>
  </si>
  <si>
    <t>C30</t>
  </si>
  <si>
    <t>DS</t>
  </si>
  <si>
    <t>DS3 Crossback</t>
  </si>
  <si>
    <t>960</t>
  </si>
  <si>
    <t>Patriot</t>
  </si>
  <si>
    <t>Outlander</t>
  </si>
  <si>
    <t>504</t>
  </si>
  <si>
    <t>6.4</t>
  </si>
  <si>
    <t>March</t>
  </si>
  <si>
    <t>Color</t>
  </si>
  <si>
    <t>Violet</t>
  </si>
  <si>
    <t>Green</t>
  </si>
  <si>
    <t>Red</t>
  </si>
  <si>
    <t>Silver</t>
  </si>
  <si>
    <t>Orange</t>
  </si>
  <si>
    <t>Dark Gray</t>
  </si>
  <si>
    <t>Gray</t>
  </si>
  <si>
    <t>Blue</t>
  </si>
  <si>
    <t>Light Yellowish Brown</t>
  </si>
  <si>
    <t>White</t>
  </si>
  <si>
    <t>Sky Blue</t>
  </si>
  <si>
    <t>Brown</t>
  </si>
  <si>
    <t>Golden</t>
  </si>
  <si>
    <t>Maroon</t>
  </si>
  <si>
    <t>Gear</t>
  </si>
  <si>
    <t>Automatic</t>
  </si>
  <si>
    <t>Diesel</t>
  </si>
  <si>
    <t>Fuel_type</t>
  </si>
  <si>
    <t>Door</t>
  </si>
  <si>
    <t>Sedan</t>
  </si>
  <si>
    <t>Body_type</t>
  </si>
  <si>
    <t>Coupe</t>
  </si>
  <si>
    <t>Furgon</t>
  </si>
  <si>
    <t>Gasoline/CNG</t>
  </si>
  <si>
    <t>Gasoline</t>
  </si>
  <si>
    <t>Hybrid/Gasoline</t>
  </si>
  <si>
    <t>Citoren</t>
  </si>
  <si>
    <t>5 door</t>
  </si>
  <si>
    <t>4 door</t>
  </si>
  <si>
    <t>3 door</t>
  </si>
  <si>
    <t>2 door</t>
  </si>
  <si>
    <t>Currency</t>
  </si>
  <si>
    <t>Dollars</t>
  </si>
  <si>
    <t>Pesos</t>
  </si>
  <si>
    <t>Sale Value</t>
  </si>
  <si>
    <t>Kilometers</t>
  </si>
  <si>
    <t>Motor</t>
  </si>
  <si>
    <t>Year</t>
  </si>
  <si>
    <t>Model</t>
  </si>
  <si>
    <t>Brand</t>
  </si>
  <si>
    <t>Row Labels</t>
  </si>
  <si>
    <t>Grand Total</t>
  </si>
  <si>
    <t>Sum of Sale Value</t>
  </si>
  <si>
    <t>Count of Brand</t>
  </si>
  <si>
    <t>Count of Body_type</t>
  </si>
  <si>
    <t>Count of Color</t>
  </si>
  <si>
    <t>ARGENTINA CAR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</si>
</sst>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5"/>
      <color theme="1"/>
      <name val="Verdana"/>
      <family val="2"/>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7">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9">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a:latin typeface="Verdana" panose="020B0604030504040204" pitchFamily="34" charset="0"/>
                <a:ea typeface="Verdana" panose="020B0604030504040204" pitchFamily="34" charset="0"/>
              </a:rPr>
              <a:t>Total</a:t>
            </a:r>
            <a:r>
              <a:rPr lang="en-US" baseline="0">
                <a:latin typeface="Verdana" panose="020B0604030504040204" pitchFamily="34" charset="0"/>
                <a:ea typeface="Verdana" panose="020B0604030504040204" pitchFamily="34" charset="0"/>
              </a:rPr>
              <a:t> Sales </a:t>
            </a:r>
            <a:endParaRPr lang="en-US">
              <a:latin typeface="Verdana" panose="020B0604030504040204" pitchFamily="34" charset="0"/>
              <a:ea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Table'!$B$4:$B$24</c:f>
              <c:strCache>
                <c:ptCount val="20"/>
                <c:pt idx="0">
                  <c:v>1995</c:v>
                </c:pt>
                <c:pt idx="1">
                  <c:v>1996</c:v>
                </c:pt>
                <c:pt idx="2">
                  <c:v>1997</c:v>
                </c:pt>
                <c:pt idx="3">
                  <c:v>2000</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strCache>
            </c:strRef>
          </c:cat>
          <c:val>
            <c:numRef>
              <c:f>'Pivot Table'!$C$4:$C$24</c:f>
              <c:numCache>
                <c:formatCode>General</c:formatCode>
                <c:ptCount val="20"/>
                <c:pt idx="0">
                  <c:v>10000</c:v>
                </c:pt>
                <c:pt idx="1">
                  <c:v>97903.601250000007</c:v>
                </c:pt>
                <c:pt idx="2">
                  <c:v>16300</c:v>
                </c:pt>
                <c:pt idx="3">
                  <c:v>16000</c:v>
                </c:pt>
                <c:pt idx="4">
                  <c:v>158151.97125</c:v>
                </c:pt>
                <c:pt idx="5">
                  <c:v>281968.29499999998</c:v>
                </c:pt>
                <c:pt idx="6">
                  <c:v>791949.33160000003</c:v>
                </c:pt>
                <c:pt idx="7">
                  <c:v>684271.93350000004</c:v>
                </c:pt>
                <c:pt idx="8">
                  <c:v>2905084.5617200006</c:v>
                </c:pt>
                <c:pt idx="9">
                  <c:v>2157462.3595399996</c:v>
                </c:pt>
                <c:pt idx="10">
                  <c:v>4640498.6864900002</c:v>
                </c:pt>
                <c:pt idx="11">
                  <c:v>5875388.7062775018</c:v>
                </c:pt>
                <c:pt idx="12">
                  <c:v>5218724.4144324996</c:v>
                </c:pt>
                <c:pt idx="13">
                  <c:v>9251355.5576249994</c:v>
                </c:pt>
                <c:pt idx="14">
                  <c:v>16381708.677889999</c:v>
                </c:pt>
                <c:pt idx="15">
                  <c:v>15547548.616248032</c:v>
                </c:pt>
                <c:pt idx="16">
                  <c:v>15739545.617169598</c:v>
                </c:pt>
                <c:pt idx="17">
                  <c:v>6675945.4479675004</c:v>
                </c:pt>
                <c:pt idx="18">
                  <c:v>9327075.3297875002</c:v>
                </c:pt>
                <c:pt idx="19">
                  <c:v>9566441.8357749972</c:v>
                </c:pt>
              </c:numCache>
            </c:numRef>
          </c:val>
          <c:smooth val="0"/>
          <c:extLst>
            <c:ext xmlns:c16="http://schemas.microsoft.com/office/drawing/2014/chart" uri="{C3380CC4-5D6E-409C-BE32-E72D297353CC}">
              <c16:uniqueId val="{00000000-8AAC-45FF-81B7-04D76EA35466}"/>
            </c:ext>
          </c:extLst>
        </c:ser>
        <c:dLbls>
          <c:showLegendKey val="0"/>
          <c:showVal val="0"/>
          <c:showCatName val="0"/>
          <c:showSerName val="0"/>
          <c:showPercent val="0"/>
          <c:showBubbleSize val="0"/>
        </c:dLbls>
        <c:marker val="1"/>
        <c:smooth val="0"/>
        <c:axId val="1200768016"/>
        <c:axId val="1200773008"/>
      </c:lineChart>
      <c:catAx>
        <c:axId val="12007680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a:latin typeface="Verdana" panose="020B0604030504040204" pitchFamily="34" charset="0"/>
                    <a:ea typeface="Verdana" panose="020B0604030504040204" pitchFamily="34" charset="0"/>
                  </a:rPr>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73008"/>
        <c:crosses val="autoZero"/>
        <c:auto val="1"/>
        <c:lblAlgn val="ctr"/>
        <c:lblOffset val="100"/>
        <c:noMultiLvlLbl val="0"/>
      </c:catAx>
      <c:valAx>
        <c:axId val="120077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 Total</a:t>
                </a:r>
                <a:r>
                  <a:rPr lang="en-US" sz="1000" baseline="0">
                    <a:latin typeface="Verdana" panose="020B0604030504040204" pitchFamily="34" charset="0"/>
                    <a:ea typeface="Verdana" panose="020B0604030504040204" pitchFamily="34" charset="0"/>
                  </a:rPr>
                  <a:t> Sales(Dollars)</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a:latin typeface="Verdana" panose="020B0604030504040204" pitchFamily="34" charset="0"/>
                <a:ea typeface="Verdana" panose="020B0604030504040204" pitchFamily="34" charset="0"/>
              </a:rPr>
              <a:t>Total Sale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Table'!$B$114:$B$125</c:f>
              <c:strCache>
                <c:ptCount val="11"/>
                <c:pt idx="1">
                  <c:v>Coupe</c:v>
                </c:pt>
                <c:pt idx="2">
                  <c:v>Crossover</c:v>
                </c:pt>
                <c:pt idx="3">
                  <c:v>Furgon</c:v>
                </c:pt>
                <c:pt idx="4">
                  <c:v>Hatchback</c:v>
                </c:pt>
                <c:pt idx="5">
                  <c:v>Minivan</c:v>
                </c:pt>
                <c:pt idx="6">
                  <c:v>Monovolumen</c:v>
                </c:pt>
                <c:pt idx="7">
                  <c:v>Pick-Up</c:v>
                </c:pt>
                <c:pt idx="8">
                  <c:v>Rural</c:v>
                </c:pt>
                <c:pt idx="9">
                  <c:v>Sedan</c:v>
                </c:pt>
                <c:pt idx="10">
                  <c:v>SUV</c:v>
                </c:pt>
              </c:strCache>
            </c:strRef>
          </c:cat>
          <c:val>
            <c:numRef>
              <c:f>'Pivot Table'!$C$114:$C$125</c:f>
              <c:numCache>
                <c:formatCode>General</c:formatCode>
                <c:ptCount val="11"/>
                <c:pt idx="0">
                  <c:v>1</c:v>
                </c:pt>
                <c:pt idx="1">
                  <c:v>11</c:v>
                </c:pt>
                <c:pt idx="2">
                  <c:v>1</c:v>
                </c:pt>
                <c:pt idx="3">
                  <c:v>8</c:v>
                </c:pt>
                <c:pt idx="4">
                  <c:v>184</c:v>
                </c:pt>
                <c:pt idx="5">
                  <c:v>1</c:v>
                </c:pt>
                <c:pt idx="6">
                  <c:v>18</c:v>
                </c:pt>
                <c:pt idx="7">
                  <c:v>54</c:v>
                </c:pt>
                <c:pt idx="8">
                  <c:v>3</c:v>
                </c:pt>
                <c:pt idx="9">
                  <c:v>98</c:v>
                </c:pt>
                <c:pt idx="10">
                  <c:v>130</c:v>
                </c:pt>
              </c:numCache>
            </c:numRef>
          </c:val>
          <c:extLst>
            <c:ext xmlns:c16="http://schemas.microsoft.com/office/drawing/2014/chart" uri="{C3380CC4-5D6E-409C-BE32-E72D297353CC}">
              <c16:uniqueId val="{00000000-FAA9-4578-882E-70679515069D}"/>
            </c:ext>
          </c:extLst>
        </c:ser>
        <c:dLbls>
          <c:showLegendKey val="0"/>
          <c:showVal val="0"/>
          <c:showCatName val="0"/>
          <c:showSerName val="0"/>
          <c:showPercent val="0"/>
          <c:showBubbleSize val="0"/>
        </c:dLbls>
        <c:gapWidth val="100"/>
        <c:overlap val="-24"/>
        <c:axId val="1515539184"/>
        <c:axId val="1515542512"/>
      </c:barChart>
      <c:catAx>
        <c:axId val="1515539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a:t>
                </a:r>
                <a:r>
                  <a:rPr lang="en-US" sz="1000">
                    <a:latin typeface="Verdana" panose="020B0604030504040204" pitchFamily="34" charset="0"/>
                    <a:ea typeface="Verdana" panose="020B0604030504040204" pitchFamily="34" charset="0"/>
                  </a:rPr>
                  <a:t>Body</a:t>
                </a:r>
                <a:r>
                  <a:rPr lang="en-US" sz="1000" baseline="0">
                    <a:latin typeface="Verdana" panose="020B0604030504040204" pitchFamily="34" charset="0"/>
                    <a:ea typeface="Verdana" panose="020B0604030504040204" pitchFamily="34" charset="0"/>
                  </a:rPr>
                  <a:t> Type</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42512"/>
        <c:crosses val="autoZero"/>
        <c:auto val="1"/>
        <c:lblAlgn val="ctr"/>
        <c:lblOffset val="100"/>
        <c:noMultiLvlLbl val="0"/>
      </c:catAx>
      <c:valAx>
        <c:axId val="151554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Sale</a:t>
                </a:r>
                <a:r>
                  <a:rPr lang="en-US" sz="1000" baseline="0">
                    <a:latin typeface="Verdana" panose="020B0604030504040204" pitchFamily="34" charset="0"/>
                    <a:ea typeface="Verdana" panose="020B0604030504040204" pitchFamily="34" charset="0"/>
                  </a:rPr>
                  <a:t> Count</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3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a:latin typeface="Verdana" panose="020B0604030504040204" pitchFamily="34" charset="0"/>
                <a:ea typeface="Verdana" panose="020B0604030504040204" pitchFamily="34" charset="0"/>
              </a:rPr>
              <a:t>Total Sales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Table'!$B$28:$B$55</c:f>
              <c:strCache>
                <c:ptCount val="27"/>
                <c:pt idx="0">
                  <c:v>Audi</c:v>
                </c:pt>
                <c:pt idx="1">
                  <c:v>Baic</c:v>
                </c:pt>
                <c:pt idx="2">
                  <c:v>BMW</c:v>
                </c:pt>
                <c:pt idx="3">
                  <c:v>Chery</c:v>
                </c:pt>
                <c:pt idx="4">
                  <c:v>Chevrolet</c:v>
                </c:pt>
                <c:pt idx="5">
                  <c:v>Citoren</c:v>
                </c:pt>
                <c:pt idx="6">
                  <c:v>Dodge</c:v>
                </c:pt>
                <c:pt idx="7">
                  <c:v>DS</c:v>
                </c:pt>
                <c:pt idx="8">
                  <c:v>Fiat</c:v>
                </c:pt>
                <c:pt idx="9">
                  <c:v>Ford</c:v>
                </c:pt>
                <c:pt idx="10">
                  <c:v>Honda</c:v>
                </c:pt>
                <c:pt idx="11">
                  <c:v>Hyundai</c:v>
                </c:pt>
                <c:pt idx="12">
                  <c:v>Jeep</c:v>
                </c:pt>
                <c:pt idx="13">
                  <c:v>Kia</c:v>
                </c:pt>
                <c:pt idx="14">
                  <c:v>Mercedes-Benz</c:v>
                </c:pt>
                <c:pt idx="15">
                  <c:v>Mini</c:v>
                </c:pt>
                <c:pt idx="16">
                  <c:v>Mitsubishi</c:v>
                </c:pt>
                <c:pt idx="17">
                  <c:v>Nissan</c:v>
                </c:pt>
                <c:pt idx="18">
                  <c:v>Peugeot</c:v>
                </c:pt>
                <c:pt idx="19">
                  <c:v>Porsche</c:v>
                </c:pt>
                <c:pt idx="20">
                  <c:v>RAM</c:v>
                </c:pt>
                <c:pt idx="21">
                  <c:v>Renault</c:v>
                </c:pt>
                <c:pt idx="22">
                  <c:v>Subaru</c:v>
                </c:pt>
                <c:pt idx="23">
                  <c:v>Suzuki</c:v>
                </c:pt>
                <c:pt idx="24">
                  <c:v>Toyota</c:v>
                </c:pt>
                <c:pt idx="25">
                  <c:v>Volkswagen</c:v>
                </c:pt>
                <c:pt idx="26">
                  <c:v>Volvo</c:v>
                </c:pt>
              </c:strCache>
            </c:strRef>
          </c:cat>
          <c:val>
            <c:numRef>
              <c:f>'Pivot Table'!$C$28:$C$55</c:f>
              <c:numCache>
                <c:formatCode>General</c:formatCode>
                <c:ptCount val="27"/>
                <c:pt idx="0">
                  <c:v>1830849.3886575</c:v>
                </c:pt>
                <c:pt idx="1">
                  <c:v>290196.31550000003</c:v>
                </c:pt>
                <c:pt idx="2">
                  <c:v>1040645.148</c:v>
                </c:pt>
                <c:pt idx="3">
                  <c:v>165683.01750000002</c:v>
                </c:pt>
                <c:pt idx="4">
                  <c:v>9607633.1310575027</c:v>
                </c:pt>
                <c:pt idx="5">
                  <c:v>5470347.8280625008</c:v>
                </c:pt>
                <c:pt idx="6">
                  <c:v>1482611.97175</c:v>
                </c:pt>
                <c:pt idx="7">
                  <c:v>1040278.480605</c:v>
                </c:pt>
                <c:pt idx="8">
                  <c:v>3892447.1163949994</c:v>
                </c:pt>
                <c:pt idx="9">
                  <c:v>12874539.900149995</c:v>
                </c:pt>
                <c:pt idx="10">
                  <c:v>4196961.1340025002</c:v>
                </c:pt>
                <c:pt idx="11">
                  <c:v>2116340.7478550002</c:v>
                </c:pt>
                <c:pt idx="12">
                  <c:v>5181087.0918525001</c:v>
                </c:pt>
                <c:pt idx="13">
                  <c:v>339639.78025000001</c:v>
                </c:pt>
                <c:pt idx="14">
                  <c:v>1283151.4633025001</c:v>
                </c:pt>
                <c:pt idx="15">
                  <c:v>34500</c:v>
                </c:pt>
                <c:pt idx="16">
                  <c:v>339342.26775</c:v>
                </c:pt>
                <c:pt idx="17">
                  <c:v>1766773.4088549998</c:v>
                </c:pt>
                <c:pt idx="18">
                  <c:v>8743638.7530005258</c:v>
                </c:pt>
                <c:pt idx="19">
                  <c:v>79900</c:v>
                </c:pt>
                <c:pt idx="20">
                  <c:v>977866.60955249995</c:v>
                </c:pt>
                <c:pt idx="21">
                  <c:v>7772737.5567455236</c:v>
                </c:pt>
                <c:pt idx="22">
                  <c:v>125517.4375</c:v>
                </c:pt>
                <c:pt idx="23">
                  <c:v>95142.217625000005</c:v>
                </c:pt>
                <c:pt idx="24">
                  <c:v>12977272.779945523</c:v>
                </c:pt>
                <c:pt idx="25">
                  <c:v>21599321.397608545</c:v>
                </c:pt>
                <c:pt idx="26">
                  <c:v>18900</c:v>
                </c:pt>
              </c:numCache>
            </c:numRef>
          </c:val>
          <c:extLst>
            <c:ext xmlns:c16="http://schemas.microsoft.com/office/drawing/2014/chart" uri="{C3380CC4-5D6E-409C-BE32-E72D297353CC}">
              <c16:uniqueId val="{00000000-51B2-4805-A156-5380FC9486F6}"/>
            </c:ext>
          </c:extLst>
        </c:ser>
        <c:dLbls>
          <c:showLegendKey val="0"/>
          <c:showVal val="0"/>
          <c:showCatName val="0"/>
          <c:showSerName val="0"/>
          <c:showPercent val="0"/>
          <c:showBubbleSize val="0"/>
        </c:dLbls>
        <c:gapWidth val="100"/>
        <c:overlap val="-24"/>
        <c:axId val="1505909184"/>
        <c:axId val="1505906272"/>
      </c:barChart>
      <c:catAx>
        <c:axId val="1505909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Car Brands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06272"/>
        <c:crosses val="autoZero"/>
        <c:auto val="1"/>
        <c:lblAlgn val="ctr"/>
        <c:lblOffset val="100"/>
        <c:noMultiLvlLbl val="0"/>
      </c:catAx>
      <c:valAx>
        <c:axId val="150590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0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a:latin typeface="Verdana" panose="020B0604030504040204" pitchFamily="34" charset="0"/>
                <a:ea typeface="Verdana" panose="020B0604030504040204" pitchFamily="34" charset="0"/>
              </a:rPr>
              <a:t>Total Sale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1159230096238"/>
          <c:y val="0.24377117780129517"/>
          <c:w val="0.71502537182852144"/>
          <c:h val="0.31347838610186052"/>
        </c:manualLayout>
      </c:layout>
      <c:barChart>
        <c:barDir val="col"/>
        <c:grouping val="clustered"/>
        <c:varyColors val="0"/>
        <c:ser>
          <c:idx val="0"/>
          <c:order val="0"/>
          <c:tx>
            <c:strRef>
              <c:f>'Pivot Table'!$Q$8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Table'!$P$9:$P$24</c:f>
              <c:strCache>
                <c:ptCount val="15"/>
                <c:pt idx="1">
                  <c:v>Blue</c:v>
                </c:pt>
                <c:pt idx="2">
                  <c:v>Brown</c:v>
                </c:pt>
                <c:pt idx="3">
                  <c:v>Dark Gray</c:v>
                </c:pt>
                <c:pt idx="4">
                  <c:v>Golden</c:v>
                </c:pt>
                <c:pt idx="5">
                  <c:v>Gray</c:v>
                </c:pt>
                <c:pt idx="6">
                  <c:v>Green</c:v>
                </c:pt>
                <c:pt idx="7">
                  <c:v>Light Yellowish Brown</c:v>
                </c:pt>
                <c:pt idx="8">
                  <c:v>Maroon</c:v>
                </c:pt>
                <c:pt idx="9">
                  <c:v>Orange</c:v>
                </c:pt>
                <c:pt idx="10">
                  <c:v>Red</c:v>
                </c:pt>
                <c:pt idx="11">
                  <c:v>Silver</c:v>
                </c:pt>
                <c:pt idx="12">
                  <c:v>Sky Blue</c:v>
                </c:pt>
                <c:pt idx="13">
                  <c:v>Violet</c:v>
                </c:pt>
                <c:pt idx="14">
                  <c:v>White</c:v>
                </c:pt>
              </c:strCache>
            </c:strRef>
          </c:cat>
          <c:val>
            <c:numRef>
              <c:f>'Pivot Table'!$Q$9:$Q$24</c:f>
              <c:numCache>
                <c:formatCode>General</c:formatCode>
                <c:ptCount val="15"/>
                <c:pt idx="0">
                  <c:v>11</c:v>
                </c:pt>
                <c:pt idx="1">
                  <c:v>25</c:v>
                </c:pt>
                <c:pt idx="2">
                  <c:v>59</c:v>
                </c:pt>
                <c:pt idx="3">
                  <c:v>3</c:v>
                </c:pt>
                <c:pt idx="4">
                  <c:v>8</c:v>
                </c:pt>
                <c:pt idx="5">
                  <c:v>158</c:v>
                </c:pt>
                <c:pt idx="6">
                  <c:v>2</c:v>
                </c:pt>
                <c:pt idx="7">
                  <c:v>1</c:v>
                </c:pt>
                <c:pt idx="8">
                  <c:v>4</c:v>
                </c:pt>
                <c:pt idx="9">
                  <c:v>3</c:v>
                </c:pt>
                <c:pt idx="10">
                  <c:v>24</c:v>
                </c:pt>
                <c:pt idx="11">
                  <c:v>53</c:v>
                </c:pt>
                <c:pt idx="12">
                  <c:v>4</c:v>
                </c:pt>
                <c:pt idx="13">
                  <c:v>4</c:v>
                </c:pt>
                <c:pt idx="14">
                  <c:v>150</c:v>
                </c:pt>
              </c:numCache>
            </c:numRef>
          </c:val>
          <c:extLst>
            <c:ext xmlns:c16="http://schemas.microsoft.com/office/drawing/2014/chart" uri="{C3380CC4-5D6E-409C-BE32-E72D297353CC}">
              <c16:uniqueId val="{00000000-AE1D-4929-9451-AAD060527AEE}"/>
            </c:ext>
          </c:extLst>
        </c:ser>
        <c:dLbls>
          <c:showLegendKey val="0"/>
          <c:showVal val="0"/>
          <c:showCatName val="0"/>
          <c:showSerName val="0"/>
          <c:showPercent val="0"/>
          <c:showBubbleSize val="0"/>
        </c:dLbls>
        <c:gapWidth val="100"/>
        <c:overlap val="-24"/>
        <c:axId val="1515516720"/>
        <c:axId val="1515520048"/>
      </c:barChart>
      <c:catAx>
        <c:axId val="151551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Color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20048"/>
        <c:crosses val="autoZero"/>
        <c:auto val="1"/>
        <c:lblAlgn val="ctr"/>
        <c:lblOffset val="100"/>
        <c:noMultiLvlLbl val="0"/>
      </c:catAx>
      <c:valAx>
        <c:axId val="151552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Sale</a:t>
                </a:r>
                <a:r>
                  <a:rPr lang="en-US" sz="1000" baseline="0">
                    <a:latin typeface="Verdana" panose="020B0604030504040204" pitchFamily="34" charset="0"/>
                    <a:ea typeface="Verdana" panose="020B0604030504040204" pitchFamily="34" charset="0"/>
                  </a:rPr>
                  <a:t> Count</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1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Table'!$B$28:$B$55</c:f>
              <c:strCache>
                <c:ptCount val="27"/>
                <c:pt idx="0">
                  <c:v>Audi</c:v>
                </c:pt>
                <c:pt idx="1">
                  <c:v>Baic</c:v>
                </c:pt>
                <c:pt idx="2">
                  <c:v>BMW</c:v>
                </c:pt>
                <c:pt idx="3">
                  <c:v>Chery</c:v>
                </c:pt>
                <c:pt idx="4">
                  <c:v>Chevrolet</c:v>
                </c:pt>
                <c:pt idx="5">
                  <c:v>Citoren</c:v>
                </c:pt>
                <c:pt idx="6">
                  <c:v>Dodge</c:v>
                </c:pt>
                <c:pt idx="7">
                  <c:v>DS</c:v>
                </c:pt>
                <c:pt idx="8">
                  <c:v>Fiat</c:v>
                </c:pt>
                <c:pt idx="9">
                  <c:v>Ford</c:v>
                </c:pt>
                <c:pt idx="10">
                  <c:v>Honda</c:v>
                </c:pt>
                <c:pt idx="11">
                  <c:v>Hyundai</c:v>
                </c:pt>
                <c:pt idx="12">
                  <c:v>Jeep</c:v>
                </c:pt>
                <c:pt idx="13">
                  <c:v>Kia</c:v>
                </c:pt>
                <c:pt idx="14">
                  <c:v>Mercedes-Benz</c:v>
                </c:pt>
                <c:pt idx="15">
                  <c:v>Mini</c:v>
                </c:pt>
                <c:pt idx="16">
                  <c:v>Mitsubishi</c:v>
                </c:pt>
                <c:pt idx="17">
                  <c:v>Nissan</c:v>
                </c:pt>
                <c:pt idx="18">
                  <c:v>Peugeot</c:v>
                </c:pt>
                <c:pt idx="19">
                  <c:v>Porsche</c:v>
                </c:pt>
                <c:pt idx="20">
                  <c:v>RAM</c:v>
                </c:pt>
                <c:pt idx="21">
                  <c:v>Renault</c:v>
                </c:pt>
                <c:pt idx="22">
                  <c:v>Subaru</c:v>
                </c:pt>
                <c:pt idx="23">
                  <c:v>Suzuki</c:v>
                </c:pt>
                <c:pt idx="24">
                  <c:v>Toyota</c:v>
                </c:pt>
                <c:pt idx="25">
                  <c:v>Volkswagen</c:v>
                </c:pt>
                <c:pt idx="26">
                  <c:v>Volvo</c:v>
                </c:pt>
              </c:strCache>
            </c:strRef>
          </c:cat>
          <c:val>
            <c:numRef>
              <c:f>'Pivot Table'!$C$28:$C$55</c:f>
              <c:numCache>
                <c:formatCode>General</c:formatCode>
                <c:ptCount val="27"/>
                <c:pt idx="0">
                  <c:v>1830849.3886575</c:v>
                </c:pt>
                <c:pt idx="1">
                  <c:v>290196.31550000003</c:v>
                </c:pt>
                <c:pt idx="2">
                  <c:v>1040645.148</c:v>
                </c:pt>
                <c:pt idx="3">
                  <c:v>165683.01750000002</c:v>
                </c:pt>
                <c:pt idx="4">
                  <c:v>9607633.1310575027</c:v>
                </c:pt>
                <c:pt idx="5">
                  <c:v>5470347.8280625008</c:v>
                </c:pt>
                <c:pt idx="6">
                  <c:v>1482611.97175</c:v>
                </c:pt>
                <c:pt idx="7">
                  <c:v>1040278.480605</c:v>
                </c:pt>
                <c:pt idx="8">
                  <c:v>3892447.1163949994</c:v>
                </c:pt>
                <c:pt idx="9">
                  <c:v>12874539.900149995</c:v>
                </c:pt>
                <c:pt idx="10">
                  <c:v>4196961.1340025002</c:v>
                </c:pt>
                <c:pt idx="11">
                  <c:v>2116340.7478550002</c:v>
                </c:pt>
                <c:pt idx="12">
                  <c:v>5181087.0918525001</c:v>
                </c:pt>
                <c:pt idx="13">
                  <c:v>339639.78025000001</c:v>
                </c:pt>
                <c:pt idx="14">
                  <c:v>1283151.4633025001</c:v>
                </c:pt>
                <c:pt idx="15">
                  <c:v>34500</c:v>
                </c:pt>
                <c:pt idx="16">
                  <c:v>339342.26775</c:v>
                </c:pt>
                <c:pt idx="17">
                  <c:v>1766773.4088549998</c:v>
                </c:pt>
                <c:pt idx="18">
                  <c:v>8743638.7530005258</c:v>
                </c:pt>
                <c:pt idx="19">
                  <c:v>79900</c:v>
                </c:pt>
                <c:pt idx="20">
                  <c:v>977866.60955249995</c:v>
                </c:pt>
                <c:pt idx="21">
                  <c:v>7772737.5567455236</c:v>
                </c:pt>
                <c:pt idx="22">
                  <c:v>125517.4375</c:v>
                </c:pt>
                <c:pt idx="23">
                  <c:v>95142.217625000005</c:v>
                </c:pt>
                <c:pt idx="24">
                  <c:v>12977272.779945523</c:v>
                </c:pt>
                <c:pt idx="25">
                  <c:v>21599321.397608545</c:v>
                </c:pt>
                <c:pt idx="26">
                  <c:v>18900</c:v>
                </c:pt>
              </c:numCache>
            </c:numRef>
          </c:val>
          <c:extLst>
            <c:ext xmlns:c16="http://schemas.microsoft.com/office/drawing/2014/chart" uri="{C3380CC4-5D6E-409C-BE32-E72D297353CC}">
              <c16:uniqueId val="{00000000-D701-4EE4-8492-67C246ECA952}"/>
            </c:ext>
          </c:extLst>
        </c:ser>
        <c:dLbls>
          <c:showLegendKey val="0"/>
          <c:showVal val="0"/>
          <c:showCatName val="0"/>
          <c:showSerName val="0"/>
          <c:showPercent val="0"/>
          <c:showBubbleSize val="0"/>
        </c:dLbls>
        <c:gapWidth val="100"/>
        <c:overlap val="-24"/>
        <c:axId val="1505909184"/>
        <c:axId val="1505906272"/>
      </c:barChart>
      <c:catAx>
        <c:axId val="1505909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Car Brands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06272"/>
        <c:crosses val="autoZero"/>
        <c:auto val="1"/>
        <c:lblAlgn val="ctr"/>
        <c:lblOffset val="100"/>
        <c:noMultiLvlLbl val="0"/>
      </c:catAx>
      <c:valAx>
        <c:axId val="150590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0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Sale Count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Table'!$B$59:$B$79</c:f>
              <c:strCache>
                <c:ptCount val="20"/>
                <c:pt idx="0">
                  <c:v>1995</c:v>
                </c:pt>
                <c:pt idx="1">
                  <c:v>1996</c:v>
                </c:pt>
                <c:pt idx="2">
                  <c:v>1997</c:v>
                </c:pt>
                <c:pt idx="3">
                  <c:v>2000</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strCache>
            </c:strRef>
          </c:cat>
          <c:val>
            <c:numRef>
              <c:f>'Pivot Table'!$C$59:$C$79</c:f>
              <c:numCache>
                <c:formatCode>General</c:formatCode>
                <c:ptCount val="20"/>
                <c:pt idx="0">
                  <c:v>1</c:v>
                </c:pt>
                <c:pt idx="1">
                  <c:v>1</c:v>
                </c:pt>
                <c:pt idx="2">
                  <c:v>1</c:v>
                </c:pt>
                <c:pt idx="3">
                  <c:v>1</c:v>
                </c:pt>
                <c:pt idx="4">
                  <c:v>1</c:v>
                </c:pt>
                <c:pt idx="5">
                  <c:v>7</c:v>
                </c:pt>
                <c:pt idx="6">
                  <c:v>8</c:v>
                </c:pt>
                <c:pt idx="7">
                  <c:v>7</c:v>
                </c:pt>
                <c:pt idx="8">
                  <c:v>22</c:v>
                </c:pt>
                <c:pt idx="9">
                  <c:v>21</c:v>
                </c:pt>
                <c:pt idx="10">
                  <c:v>34</c:v>
                </c:pt>
                <c:pt idx="11">
                  <c:v>43</c:v>
                </c:pt>
                <c:pt idx="12">
                  <c:v>31</c:v>
                </c:pt>
                <c:pt idx="13">
                  <c:v>53</c:v>
                </c:pt>
                <c:pt idx="14">
                  <c:v>74</c:v>
                </c:pt>
                <c:pt idx="15">
                  <c:v>63</c:v>
                </c:pt>
                <c:pt idx="16">
                  <c:v>57</c:v>
                </c:pt>
                <c:pt idx="17">
                  <c:v>26</c:v>
                </c:pt>
                <c:pt idx="18">
                  <c:v>26</c:v>
                </c:pt>
                <c:pt idx="19">
                  <c:v>32</c:v>
                </c:pt>
              </c:numCache>
            </c:numRef>
          </c:val>
          <c:smooth val="0"/>
          <c:extLst>
            <c:ext xmlns:c16="http://schemas.microsoft.com/office/drawing/2014/chart" uri="{C3380CC4-5D6E-409C-BE32-E72D297353CC}">
              <c16:uniqueId val="{00000000-D760-4599-B312-35FFA2BFC22B}"/>
            </c:ext>
          </c:extLst>
        </c:ser>
        <c:dLbls>
          <c:showLegendKey val="0"/>
          <c:showVal val="0"/>
          <c:showCatName val="0"/>
          <c:showSerName val="0"/>
          <c:showPercent val="0"/>
          <c:showBubbleSize val="0"/>
        </c:dLbls>
        <c:marker val="1"/>
        <c:smooth val="0"/>
        <c:axId val="1505105712"/>
        <c:axId val="1505111120"/>
      </c:lineChart>
      <c:catAx>
        <c:axId val="150510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11120"/>
        <c:crosses val="autoZero"/>
        <c:auto val="1"/>
        <c:lblAlgn val="ctr"/>
        <c:lblOffset val="100"/>
        <c:noMultiLvlLbl val="0"/>
      </c:catAx>
      <c:valAx>
        <c:axId val="150511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Sale</a:t>
                </a:r>
                <a:r>
                  <a:rPr lang="en-US" sz="1000" baseline="0">
                    <a:latin typeface="Verdana" panose="020B0604030504040204" pitchFamily="34" charset="0"/>
                    <a:ea typeface="Verdana" panose="020B0604030504040204" pitchFamily="34" charset="0"/>
                  </a:rPr>
                  <a:t> Count</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0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Sale Count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Table'!$C$83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Table'!$B$84:$B$111</c:f>
              <c:strCache>
                <c:ptCount val="27"/>
                <c:pt idx="0">
                  <c:v>Audi</c:v>
                </c:pt>
                <c:pt idx="1">
                  <c:v>Baic</c:v>
                </c:pt>
                <c:pt idx="2">
                  <c:v>BMW</c:v>
                </c:pt>
                <c:pt idx="3">
                  <c:v>Chery</c:v>
                </c:pt>
                <c:pt idx="4">
                  <c:v>Chevrolet</c:v>
                </c:pt>
                <c:pt idx="5">
                  <c:v>Citoren</c:v>
                </c:pt>
                <c:pt idx="6">
                  <c:v>Dodge</c:v>
                </c:pt>
                <c:pt idx="7">
                  <c:v>DS</c:v>
                </c:pt>
                <c:pt idx="8">
                  <c:v>Fiat</c:v>
                </c:pt>
                <c:pt idx="9">
                  <c:v>Ford</c:v>
                </c:pt>
                <c:pt idx="10">
                  <c:v>Honda</c:v>
                </c:pt>
                <c:pt idx="11">
                  <c:v>Hyundai</c:v>
                </c:pt>
                <c:pt idx="12">
                  <c:v>Jeep</c:v>
                </c:pt>
                <c:pt idx="13">
                  <c:v>Kia</c:v>
                </c:pt>
                <c:pt idx="14">
                  <c:v>Mercedes-Benz</c:v>
                </c:pt>
                <c:pt idx="15">
                  <c:v>Mini</c:v>
                </c:pt>
                <c:pt idx="16">
                  <c:v>Mitsubishi</c:v>
                </c:pt>
                <c:pt idx="17">
                  <c:v>Nissan</c:v>
                </c:pt>
                <c:pt idx="18">
                  <c:v>Peugeot</c:v>
                </c:pt>
                <c:pt idx="19">
                  <c:v>Porsche</c:v>
                </c:pt>
                <c:pt idx="20">
                  <c:v>RAM</c:v>
                </c:pt>
                <c:pt idx="21">
                  <c:v>Renault</c:v>
                </c:pt>
                <c:pt idx="22">
                  <c:v>Subaru</c:v>
                </c:pt>
                <c:pt idx="23">
                  <c:v>Suzuki</c:v>
                </c:pt>
                <c:pt idx="24">
                  <c:v>Toyota</c:v>
                </c:pt>
                <c:pt idx="25">
                  <c:v>Volkswagen</c:v>
                </c:pt>
                <c:pt idx="26">
                  <c:v>Volvo</c:v>
                </c:pt>
              </c:strCache>
            </c:strRef>
          </c:cat>
          <c:val>
            <c:numRef>
              <c:f>'Pivot Table'!$C$84:$C$111</c:f>
              <c:numCache>
                <c:formatCode>General</c:formatCode>
                <c:ptCount val="27"/>
                <c:pt idx="0">
                  <c:v>8</c:v>
                </c:pt>
                <c:pt idx="1">
                  <c:v>1</c:v>
                </c:pt>
                <c:pt idx="2">
                  <c:v>13</c:v>
                </c:pt>
                <c:pt idx="3">
                  <c:v>1</c:v>
                </c:pt>
                <c:pt idx="4">
                  <c:v>51</c:v>
                </c:pt>
                <c:pt idx="5">
                  <c:v>32</c:v>
                </c:pt>
                <c:pt idx="6">
                  <c:v>4</c:v>
                </c:pt>
                <c:pt idx="7">
                  <c:v>2</c:v>
                </c:pt>
                <c:pt idx="8">
                  <c:v>25</c:v>
                </c:pt>
                <c:pt idx="9">
                  <c:v>57</c:v>
                </c:pt>
                <c:pt idx="10">
                  <c:v>18</c:v>
                </c:pt>
                <c:pt idx="11">
                  <c:v>9</c:v>
                </c:pt>
                <c:pt idx="12">
                  <c:v>20</c:v>
                </c:pt>
                <c:pt idx="13">
                  <c:v>3</c:v>
                </c:pt>
                <c:pt idx="14">
                  <c:v>14</c:v>
                </c:pt>
                <c:pt idx="15">
                  <c:v>2</c:v>
                </c:pt>
                <c:pt idx="16">
                  <c:v>2</c:v>
                </c:pt>
                <c:pt idx="17">
                  <c:v>8</c:v>
                </c:pt>
                <c:pt idx="18">
                  <c:v>49</c:v>
                </c:pt>
                <c:pt idx="19">
                  <c:v>1</c:v>
                </c:pt>
                <c:pt idx="20">
                  <c:v>6</c:v>
                </c:pt>
                <c:pt idx="21">
                  <c:v>45</c:v>
                </c:pt>
                <c:pt idx="22">
                  <c:v>1</c:v>
                </c:pt>
                <c:pt idx="23">
                  <c:v>1</c:v>
                </c:pt>
                <c:pt idx="24">
                  <c:v>46</c:v>
                </c:pt>
                <c:pt idx="25">
                  <c:v>88</c:v>
                </c:pt>
                <c:pt idx="26">
                  <c:v>2</c:v>
                </c:pt>
              </c:numCache>
            </c:numRef>
          </c:val>
          <c:extLst>
            <c:ext xmlns:c16="http://schemas.microsoft.com/office/drawing/2014/chart" uri="{C3380CC4-5D6E-409C-BE32-E72D297353CC}">
              <c16:uniqueId val="{00000000-6447-4367-8150-72FD06B9A390}"/>
            </c:ext>
          </c:extLst>
        </c:ser>
        <c:dLbls>
          <c:showLegendKey val="0"/>
          <c:showVal val="0"/>
          <c:showCatName val="0"/>
          <c:showSerName val="0"/>
          <c:showPercent val="0"/>
          <c:showBubbleSize val="0"/>
        </c:dLbls>
        <c:gapWidth val="150"/>
        <c:shape val="box"/>
        <c:axId val="1505111536"/>
        <c:axId val="1505111952"/>
        <c:axId val="0"/>
      </c:bar3DChart>
      <c:catAx>
        <c:axId val="15051115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a:latin typeface="Verdana" panose="020B0604030504040204" pitchFamily="34" charset="0"/>
                    <a:ea typeface="Verdana" panose="020B0604030504040204" pitchFamily="34" charset="0"/>
                  </a:rPr>
                  <a:t>Car</a:t>
                </a:r>
                <a:r>
                  <a:rPr lang="en-US" sz="1000" baseline="0">
                    <a:latin typeface="Verdana" panose="020B0604030504040204" pitchFamily="34" charset="0"/>
                    <a:ea typeface="Verdana" panose="020B0604030504040204" pitchFamily="34" charset="0"/>
                  </a:rPr>
                  <a:t> Brands</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11952"/>
        <c:crosses val="autoZero"/>
        <c:auto val="1"/>
        <c:lblAlgn val="ctr"/>
        <c:lblOffset val="100"/>
        <c:noMultiLvlLbl val="0"/>
      </c:catAx>
      <c:valAx>
        <c:axId val="150511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Sale</a:t>
                </a:r>
                <a:r>
                  <a:rPr lang="en-US" sz="1000" baseline="0">
                    <a:latin typeface="Verdana" panose="020B0604030504040204" pitchFamily="34" charset="0"/>
                    <a:ea typeface="Verdana" panose="020B0604030504040204" pitchFamily="34" charset="0"/>
                  </a:rPr>
                  <a:t> Count</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1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Table!PivotTable5</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Table'!$B$114:$B$125</c:f>
              <c:strCache>
                <c:ptCount val="11"/>
                <c:pt idx="1">
                  <c:v>Coupe</c:v>
                </c:pt>
                <c:pt idx="2">
                  <c:v>Crossover</c:v>
                </c:pt>
                <c:pt idx="3">
                  <c:v>Furgon</c:v>
                </c:pt>
                <c:pt idx="4">
                  <c:v>Hatchback</c:v>
                </c:pt>
                <c:pt idx="5">
                  <c:v>Minivan</c:v>
                </c:pt>
                <c:pt idx="6">
                  <c:v>Monovolumen</c:v>
                </c:pt>
                <c:pt idx="7">
                  <c:v>Pick-Up</c:v>
                </c:pt>
                <c:pt idx="8">
                  <c:v>Rural</c:v>
                </c:pt>
                <c:pt idx="9">
                  <c:v>Sedan</c:v>
                </c:pt>
                <c:pt idx="10">
                  <c:v>SUV</c:v>
                </c:pt>
              </c:strCache>
            </c:strRef>
          </c:cat>
          <c:val>
            <c:numRef>
              <c:f>'Pivot Table'!$C$114:$C$125</c:f>
              <c:numCache>
                <c:formatCode>General</c:formatCode>
                <c:ptCount val="11"/>
                <c:pt idx="0">
                  <c:v>1</c:v>
                </c:pt>
                <c:pt idx="1">
                  <c:v>11</c:v>
                </c:pt>
                <c:pt idx="2">
                  <c:v>1</c:v>
                </c:pt>
                <c:pt idx="3">
                  <c:v>8</c:v>
                </c:pt>
                <c:pt idx="4">
                  <c:v>184</c:v>
                </c:pt>
                <c:pt idx="5">
                  <c:v>1</c:v>
                </c:pt>
                <c:pt idx="6">
                  <c:v>18</c:v>
                </c:pt>
                <c:pt idx="7">
                  <c:v>54</c:v>
                </c:pt>
                <c:pt idx="8">
                  <c:v>3</c:v>
                </c:pt>
                <c:pt idx="9">
                  <c:v>98</c:v>
                </c:pt>
                <c:pt idx="10">
                  <c:v>130</c:v>
                </c:pt>
              </c:numCache>
            </c:numRef>
          </c:val>
          <c:extLst>
            <c:ext xmlns:c16="http://schemas.microsoft.com/office/drawing/2014/chart" uri="{C3380CC4-5D6E-409C-BE32-E72D297353CC}">
              <c16:uniqueId val="{00000000-5FBE-42E5-BEAC-D4EF8C1F4529}"/>
            </c:ext>
          </c:extLst>
        </c:ser>
        <c:dLbls>
          <c:showLegendKey val="0"/>
          <c:showVal val="0"/>
          <c:showCatName val="0"/>
          <c:showSerName val="0"/>
          <c:showPercent val="0"/>
          <c:showBubbleSize val="0"/>
        </c:dLbls>
        <c:gapWidth val="100"/>
        <c:overlap val="-24"/>
        <c:axId val="1515539184"/>
        <c:axId val="1515542512"/>
      </c:barChart>
      <c:catAx>
        <c:axId val="1515539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a:t>
                </a:r>
                <a:r>
                  <a:rPr lang="en-US" sz="1000">
                    <a:latin typeface="Verdana" panose="020B0604030504040204" pitchFamily="34" charset="0"/>
                    <a:ea typeface="Verdana" panose="020B0604030504040204" pitchFamily="34" charset="0"/>
                  </a:rPr>
                  <a:t>Body</a:t>
                </a:r>
                <a:r>
                  <a:rPr lang="en-US" sz="1000" baseline="0">
                    <a:latin typeface="Verdana" panose="020B0604030504040204" pitchFamily="34" charset="0"/>
                    <a:ea typeface="Verdana" panose="020B0604030504040204" pitchFamily="34" charset="0"/>
                  </a:rPr>
                  <a:t> Type</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42512"/>
        <c:crosses val="autoZero"/>
        <c:auto val="1"/>
        <c:lblAlgn val="ctr"/>
        <c:lblOffset val="100"/>
        <c:noMultiLvlLbl val="0"/>
      </c:catAx>
      <c:valAx>
        <c:axId val="151554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Sale</a:t>
                </a:r>
                <a:r>
                  <a:rPr lang="en-US" sz="1000" baseline="0">
                    <a:latin typeface="Verdana" panose="020B0604030504040204" pitchFamily="34" charset="0"/>
                    <a:ea typeface="Verdana" panose="020B0604030504040204" pitchFamily="34" charset="0"/>
                  </a:rPr>
                  <a:t> Count</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3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1159230096238"/>
          <c:y val="0.24377117780129517"/>
          <c:w val="0.71502537182852144"/>
          <c:h val="0.31347838610186052"/>
        </c:manualLayout>
      </c:layout>
      <c:barChart>
        <c:barDir val="col"/>
        <c:grouping val="clustered"/>
        <c:varyColors val="0"/>
        <c:ser>
          <c:idx val="0"/>
          <c:order val="0"/>
          <c:tx>
            <c:strRef>
              <c:f>'Pivot Table'!$Q$8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Table'!$P$9:$P$24</c:f>
              <c:strCache>
                <c:ptCount val="15"/>
                <c:pt idx="1">
                  <c:v>Blue</c:v>
                </c:pt>
                <c:pt idx="2">
                  <c:v>Brown</c:v>
                </c:pt>
                <c:pt idx="3">
                  <c:v>Dark Gray</c:v>
                </c:pt>
                <c:pt idx="4">
                  <c:v>Golden</c:v>
                </c:pt>
                <c:pt idx="5">
                  <c:v>Gray</c:v>
                </c:pt>
                <c:pt idx="6">
                  <c:v>Green</c:v>
                </c:pt>
                <c:pt idx="7">
                  <c:v>Light Yellowish Brown</c:v>
                </c:pt>
                <c:pt idx="8">
                  <c:v>Maroon</c:v>
                </c:pt>
                <c:pt idx="9">
                  <c:v>Orange</c:v>
                </c:pt>
                <c:pt idx="10">
                  <c:v>Red</c:v>
                </c:pt>
                <c:pt idx="11">
                  <c:v>Silver</c:v>
                </c:pt>
                <c:pt idx="12">
                  <c:v>Sky Blue</c:v>
                </c:pt>
                <c:pt idx="13">
                  <c:v>Violet</c:v>
                </c:pt>
                <c:pt idx="14">
                  <c:v>White</c:v>
                </c:pt>
              </c:strCache>
            </c:strRef>
          </c:cat>
          <c:val>
            <c:numRef>
              <c:f>'Pivot Table'!$Q$9:$Q$24</c:f>
              <c:numCache>
                <c:formatCode>General</c:formatCode>
                <c:ptCount val="15"/>
                <c:pt idx="0">
                  <c:v>11</c:v>
                </c:pt>
                <c:pt idx="1">
                  <c:v>25</c:v>
                </c:pt>
                <c:pt idx="2">
                  <c:v>59</c:v>
                </c:pt>
                <c:pt idx="3">
                  <c:v>3</c:v>
                </c:pt>
                <c:pt idx="4">
                  <c:v>8</c:v>
                </c:pt>
                <c:pt idx="5">
                  <c:v>158</c:v>
                </c:pt>
                <c:pt idx="6">
                  <c:v>2</c:v>
                </c:pt>
                <c:pt idx="7">
                  <c:v>1</c:v>
                </c:pt>
                <c:pt idx="8">
                  <c:v>4</c:v>
                </c:pt>
                <c:pt idx="9">
                  <c:v>3</c:v>
                </c:pt>
                <c:pt idx="10">
                  <c:v>24</c:v>
                </c:pt>
                <c:pt idx="11">
                  <c:v>53</c:v>
                </c:pt>
                <c:pt idx="12">
                  <c:v>4</c:v>
                </c:pt>
                <c:pt idx="13">
                  <c:v>4</c:v>
                </c:pt>
                <c:pt idx="14">
                  <c:v>150</c:v>
                </c:pt>
              </c:numCache>
            </c:numRef>
          </c:val>
          <c:extLst>
            <c:ext xmlns:c16="http://schemas.microsoft.com/office/drawing/2014/chart" uri="{C3380CC4-5D6E-409C-BE32-E72D297353CC}">
              <c16:uniqueId val="{00000000-EE85-4FC6-92C4-E485A96DEBF8}"/>
            </c:ext>
          </c:extLst>
        </c:ser>
        <c:dLbls>
          <c:showLegendKey val="0"/>
          <c:showVal val="0"/>
          <c:showCatName val="0"/>
          <c:showSerName val="0"/>
          <c:showPercent val="0"/>
          <c:showBubbleSize val="0"/>
        </c:dLbls>
        <c:gapWidth val="100"/>
        <c:overlap val="-24"/>
        <c:axId val="1515516720"/>
        <c:axId val="1515520048"/>
      </c:barChart>
      <c:catAx>
        <c:axId val="151551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Color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20048"/>
        <c:crosses val="autoZero"/>
        <c:auto val="1"/>
        <c:lblAlgn val="ctr"/>
        <c:lblOffset val="100"/>
        <c:noMultiLvlLbl val="0"/>
      </c:catAx>
      <c:valAx>
        <c:axId val="151552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Sale</a:t>
                </a:r>
                <a:r>
                  <a:rPr lang="en-US" sz="1000" baseline="0">
                    <a:latin typeface="Verdana" panose="020B0604030504040204" pitchFamily="34" charset="0"/>
                    <a:ea typeface="Verdana" panose="020B0604030504040204" pitchFamily="34" charset="0"/>
                  </a:rPr>
                  <a:t> Count</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1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a:latin typeface="Verdana" panose="020B0604030504040204" pitchFamily="34" charset="0"/>
                <a:ea typeface="Verdana" panose="020B0604030504040204" pitchFamily="34" charset="0"/>
              </a:rPr>
              <a:t>Total</a:t>
            </a:r>
            <a:r>
              <a:rPr lang="en-US" baseline="0">
                <a:latin typeface="Verdana" panose="020B0604030504040204" pitchFamily="34" charset="0"/>
                <a:ea typeface="Verdana" panose="020B0604030504040204" pitchFamily="34" charset="0"/>
              </a:rPr>
              <a:t> Sales </a:t>
            </a:r>
            <a:endParaRPr lang="en-US">
              <a:latin typeface="Verdana" panose="020B0604030504040204" pitchFamily="34" charset="0"/>
              <a:ea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Table'!$B$4:$B$24</c:f>
              <c:strCache>
                <c:ptCount val="20"/>
                <c:pt idx="0">
                  <c:v>1995</c:v>
                </c:pt>
                <c:pt idx="1">
                  <c:v>1996</c:v>
                </c:pt>
                <c:pt idx="2">
                  <c:v>1997</c:v>
                </c:pt>
                <c:pt idx="3">
                  <c:v>2000</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strCache>
            </c:strRef>
          </c:cat>
          <c:val>
            <c:numRef>
              <c:f>'Pivot Table'!$C$4:$C$24</c:f>
              <c:numCache>
                <c:formatCode>General</c:formatCode>
                <c:ptCount val="20"/>
                <c:pt idx="0">
                  <c:v>10000</c:v>
                </c:pt>
                <c:pt idx="1">
                  <c:v>97903.601250000007</c:v>
                </c:pt>
                <c:pt idx="2">
                  <c:v>16300</c:v>
                </c:pt>
                <c:pt idx="3">
                  <c:v>16000</c:v>
                </c:pt>
                <c:pt idx="4">
                  <c:v>158151.97125</c:v>
                </c:pt>
                <c:pt idx="5">
                  <c:v>281968.29499999998</c:v>
                </c:pt>
                <c:pt idx="6">
                  <c:v>791949.33160000003</c:v>
                </c:pt>
                <c:pt idx="7">
                  <c:v>684271.93350000004</c:v>
                </c:pt>
                <c:pt idx="8">
                  <c:v>2905084.5617200006</c:v>
                </c:pt>
                <c:pt idx="9">
                  <c:v>2157462.3595399996</c:v>
                </c:pt>
                <c:pt idx="10">
                  <c:v>4640498.6864900002</c:v>
                </c:pt>
                <c:pt idx="11">
                  <c:v>5875388.7062775018</c:v>
                </c:pt>
                <c:pt idx="12">
                  <c:v>5218724.4144324996</c:v>
                </c:pt>
                <c:pt idx="13">
                  <c:v>9251355.5576249994</c:v>
                </c:pt>
                <c:pt idx="14">
                  <c:v>16381708.677889999</c:v>
                </c:pt>
                <c:pt idx="15">
                  <c:v>15547548.616248032</c:v>
                </c:pt>
                <c:pt idx="16">
                  <c:v>15739545.617169598</c:v>
                </c:pt>
                <c:pt idx="17">
                  <c:v>6675945.4479675004</c:v>
                </c:pt>
                <c:pt idx="18">
                  <c:v>9327075.3297875002</c:v>
                </c:pt>
                <c:pt idx="19">
                  <c:v>9566441.8357749972</c:v>
                </c:pt>
              </c:numCache>
            </c:numRef>
          </c:val>
          <c:smooth val="0"/>
          <c:extLst>
            <c:ext xmlns:c16="http://schemas.microsoft.com/office/drawing/2014/chart" uri="{C3380CC4-5D6E-409C-BE32-E72D297353CC}">
              <c16:uniqueId val="{00000000-99F7-4CA4-84C7-9BA6553216B7}"/>
            </c:ext>
          </c:extLst>
        </c:ser>
        <c:dLbls>
          <c:showLegendKey val="0"/>
          <c:showVal val="0"/>
          <c:showCatName val="0"/>
          <c:showSerName val="0"/>
          <c:showPercent val="0"/>
          <c:showBubbleSize val="0"/>
        </c:dLbls>
        <c:marker val="1"/>
        <c:smooth val="0"/>
        <c:axId val="1200768016"/>
        <c:axId val="1200773008"/>
      </c:lineChart>
      <c:catAx>
        <c:axId val="12007680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a:latin typeface="Verdana" panose="020B0604030504040204" pitchFamily="34" charset="0"/>
                    <a:ea typeface="Verdana" panose="020B0604030504040204" pitchFamily="34" charset="0"/>
                  </a:rPr>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73008"/>
        <c:crosses val="autoZero"/>
        <c:auto val="1"/>
        <c:lblAlgn val="ctr"/>
        <c:lblOffset val="100"/>
        <c:noMultiLvlLbl val="0"/>
      </c:catAx>
      <c:valAx>
        <c:axId val="120077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 Total</a:t>
                </a:r>
                <a:r>
                  <a:rPr lang="en-US" sz="1000" baseline="0">
                    <a:latin typeface="Verdana" panose="020B0604030504040204" pitchFamily="34" charset="0"/>
                    <a:ea typeface="Verdana" panose="020B0604030504040204" pitchFamily="34" charset="0"/>
                  </a:rPr>
                  <a:t> Sales(Dollars)</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a:latin typeface="Verdana" panose="020B0604030504040204" pitchFamily="34" charset="0"/>
                <a:ea typeface="Verdana" panose="020B0604030504040204" pitchFamily="34" charset="0"/>
              </a:rPr>
              <a:t>Total</a:t>
            </a:r>
            <a:r>
              <a:rPr lang="en-US" baseline="0">
                <a:latin typeface="Verdana" panose="020B0604030504040204" pitchFamily="34" charset="0"/>
                <a:ea typeface="Verdana" panose="020B0604030504040204" pitchFamily="34" charset="0"/>
              </a:rPr>
              <a:t> Sale Count</a:t>
            </a:r>
            <a:endParaRPr lang="en-US">
              <a:latin typeface="Verdana" panose="020B0604030504040204" pitchFamily="34" charset="0"/>
              <a:ea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Table'!$B$59:$B$79</c:f>
              <c:strCache>
                <c:ptCount val="20"/>
                <c:pt idx="0">
                  <c:v>1995</c:v>
                </c:pt>
                <c:pt idx="1">
                  <c:v>1996</c:v>
                </c:pt>
                <c:pt idx="2">
                  <c:v>1997</c:v>
                </c:pt>
                <c:pt idx="3">
                  <c:v>2000</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strCache>
            </c:strRef>
          </c:cat>
          <c:val>
            <c:numRef>
              <c:f>'Pivot Table'!$C$59:$C$79</c:f>
              <c:numCache>
                <c:formatCode>General</c:formatCode>
                <c:ptCount val="20"/>
                <c:pt idx="0">
                  <c:v>1</c:v>
                </c:pt>
                <c:pt idx="1">
                  <c:v>1</c:v>
                </c:pt>
                <c:pt idx="2">
                  <c:v>1</c:v>
                </c:pt>
                <c:pt idx="3">
                  <c:v>1</c:v>
                </c:pt>
                <c:pt idx="4">
                  <c:v>1</c:v>
                </c:pt>
                <c:pt idx="5">
                  <c:v>7</c:v>
                </c:pt>
                <c:pt idx="6">
                  <c:v>8</c:v>
                </c:pt>
                <c:pt idx="7">
                  <c:v>7</c:v>
                </c:pt>
                <c:pt idx="8">
                  <c:v>22</c:v>
                </c:pt>
                <c:pt idx="9">
                  <c:v>21</c:v>
                </c:pt>
                <c:pt idx="10">
                  <c:v>34</c:v>
                </c:pt>
                <c:pt idx="11">
                  <c:v>43</c:v>
                </c:pt>
                <c:pt idx="12">
                  <c:v>31</c:v>
                </c:pt>
                <c:pt idx="13">
                  <c:v>53</c:v>
                </c:pt>
                <c:pt idx="14">
                  <c:v>74</c:v>
                </c:pt>
                <c:pt idx="15">
                  <c:v>63</c:v>
                </c:pt>
                <c:pt idx="16">
                  <c:v>57</c:v>
                </c:pt>
                <c:pt idx="17">
                  <c:v>26</c:v>
                </c:pt>
                <c:pt idx="18">
                  <c:v>26</c:v>
                </c:pt>
                <c:pt idx="19">
                  <c:v>32</c:v>
                </c:pt>
              </c:numCache>
            </c:numRef>
          </c:val>
          <c:smooth val="0"/>
          <c:extLst>
            <c:ext xmlns:c16="http://schemas.microsoft.com/office/drawing/2014/chart" uri="{C3380CC4-5D6E-409C-BE32-E72D297353CC}">
              <c16:uniqueId val="{00000000-AC2E-4502-A23C-676BEAF68AA1}"/>
            </c:ext>
          </c:extLst>
        </c:ser>
        <c:dLbls>
          <c:dLblPos val="t"/>
          <c:showLegendKey val="0"/>
          <c:showVal val="1"/>
          <c:showCatName val="0"/>
          <c:showSerName val="0"/>
          <c:showPercent val="0"/>
          <c:showBubbleSize val="0"/>
        </c:dLbls>
        <c:marker val="1"/>
        <c:smooth val="0"/>
        <c:axId val="1505105712"/>
        <c:axId val="1505111120"/>
      </c:lineChart>
      <c:catAx>
        <c:axId val="150510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11120"/>
        <c:crosses val="autoZero"/>
        <c:auto val="1"/>
        <c:lblAlgn val="ctr"/>
        <c:lblOffset val="100"/>
        <c:noMultiLvlLbl val="0"/>
      </c:catAx>
      <c:valAx>
        <c:axId val="150511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Sale</a:t>
                </a:r>
                <a:r>
                  <a:rPr lang="en-US" sz="1000" baseline="0">
                    <a:latin typeface="Verdana" panose="020B0604030504040204" pitchFamily="34" charset="0"/>
                    <a:ea typeface="Verdana" panose="020B0604030504040204" pitchFamily="34" charset="0"/>
                  </a:rPr>
                  <a:t> Count</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0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a:latin typeface="Verdana" panose="020B0604030504040204" pitchFamily="34" charset="0"/>
                <a:ea typeface="Verdana" panose="020B0604030504040204" pitchFamily="34" charset="0"/>
              </a:rPr>
              <a:t>Total</a:t>
            </a:r>
            <a:r>
              <a:rPr lang="en-US" baseline="0">
                <a:latin typeface="Verdana" panose="020B0604030504040204" pitchFamily="34" charset="0"/>
                <a:ea typeface="Verdana" panose="020B0604030504040204" pitchFamily="34" charset="0"/>
              </a:rPr>
              <a:t> Sale Count</a:t>
            </a:r>
            <a:endParaRPr lang="en-US">
              <a:latin typeface="Verdana" panose="020B0604030504040204" pitchFamily="34" charset="0"/>
              <a:ea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Table'!$C$83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Table'!$B$84:$B$111</c:f>
              <c:strCache>
                <c:ptCount val="27"/>
                <c:pt idx="0">
                  <c:v>Audi</c:v>
                </c:pt>
                <c:pt idx="1">
                  <c:v>Baic</c:v>
                </c:pt>
                <c:pt idx="2">
                  <c:v>BMW</c:v>
                </c:pt>
                <c:pt idx="3">
                  <c:v>Chery</c:v>
                </c:pt>
                <c:pt idx="4">
                  <c:v>Chevrolet</c:v>
                </c:pt>
                <c:pt idx="5">
                  <c:v>Citoren</c:v>
                </c:pt>
                <c:pt idx="6">
                  <c:v>Dodge</c:v>
                </c:pt>
                <c:pt idx="7">
                  <c:v>DS</c:v>
                </c:pt>
                <c:pt idx="8">
                  <c:v>Fiat</c:v>
                </c:pt>
                <c:pt idx="9">
                  <c:v>Ford</c:v>
                </c:pt>
                <c:pt idx="10">
                  <c:v>Honda</c:v>
                </c:pt>
                <c:pt idx="11">
                  <c:v>Hyundai</c:v>
                </c:pt>
                <c:pt idx="12">
                  <c:v>Jeep</c:v>
                </c:pt>
                <c:pt idx="13">
                  <c:v>Kia</c:v>
                </c:pt>
                <c:pt idx="14">
                  <c:v>Mercedes-Benz</c:v>
                </c:pt>
                <c:pt idx="15">
                  <c:v>Mini</c:v>
                </c:pt>
                <c:pt idx="16">
                  <c:v>Mitsubishi</c:v>
                </c:pt>
                <c:pt idx="17">
                  <c:v>Nissan</c:v>
                </c:pt>
                <c:pt idx="18">
                  <c:v>Peugeot</c:v>
                </c:pt>
                <c:pt idx="19">
                  <c:v>Porsche</c:v>
                </c:pt>
                <c:pt idx="20">
                  <c:v>RAM</c:v>
                </c:pt>
                <c:pt idx="21">
                  <c:v>Renault</c:v>
                </c:pt>
                <c:pt idx="22">
                  <c:v>Subaru</c:v>
                </c:pt>
                <c:pt idx="23">
                  <c:v>Suzuki</c:v>
                </c:pt>
                <c:pt idx="24">
                  <c:v>Toyota</c:v>
                </c:pt>
                <c:pt idx="25">
                  <c:v>Volkswagen</c:v>
                </c:pt>
                <c:pt idx="26">
                  <c:v>Volvo</c:v>
                </c:pt>
              </c:strCache>
            </c:strRef>
          </c:cat>
          <c:val>
            <c:numRef>
              <c:f>'Pivot Table'!$C$84:$C$111</c:f>
              <c:numCache>
                <c:formatCode>General</c:formatCode>
                <c:ptCount val="27"/>
                <c:pt idx="0">
                  <c:v>8</c:v>
                </c:pt>
                <c:pt idx="1">
                  <c:v>1</c:v>
                </c:pt>
                <c:pt idx="2">
                  <c:v>13</c:v>
                </c:pt>
                <c:pt idx="3">
                  <c:v>1</c:v>
                </c:pt>
                <c:pt idx="4">
                  <c:v>51</c:v>
                </c:pt>
                <c:pt idx="5">
                  <c:v>32</c:v>
                </c:pt>
                <c:pt idx="6">
                  <c:v>4</c:v>
                </c:pt>
                <c:pt idx="7">
                  <c:v>2</c:v>
                </c:pt>
                <c:pt idx="8">
                  <c:v>25</c:v>
                </c:pt>
                <c:pt idx="9">
                  <c:v>57</c:v>
                </c:pt>
                <c:pt idx="10">
                  <c:v>18</c:v>
                </c:pt>
                <c:pt idx="11">
                  <c:v>9</c:v>
                </c:pt>
                <c:pt idx="12">
                  <c:v>20</c:v>
                </c:pt>
                <c:pt idx="13">
                  <c:v>3</c:v>
                </c:pt>
                <c:pt idx="14">
                  <c:v>14</c:v>
                </c:pt>
                <c:pt idx="15">
                  <c:v>2</c:v>
                </c:pt>
                <c:pt idx="16">
                  <c:v>2</c:v>
                </c:pt>
                <c:pt idx="17">
                  <c:v>8</c:v>
                </c:pt>
                <c:pt idx="18">
                  <c:v>49</c:v>
                </c:pt>
                <c:pt idx="19">
                  <c:v>1</c:v>
                </c:pt>
                <c:pt idx="20">
                  <c:v>6</c:v>
                </c:pt>
                <c:pt idx="21">
                  <c:v>45</c:v>
                </c:pt>
                <c:pt idx="22">
                  <c:v>1</c:v>
                </c:pt>
                <c:pt idx="23">
                  <c:v>1</c:v>
                </c:pt>
                <c:pt idx="24">
                  <c:v>46</c:v>
                </c:pt>
                <c:pt idx="25">
                  <c:v>88</c:v>
                </c:pt>
                <c:pt idx="26">
                  <c:v>2</c:v>
                </c:pt>
              </c:numCache>
            </c:numRef>
          </c:val>
          <c:extLst>
            <c:ext xmlns:c16="http://schemas.microsoft.com/office/drawing/2014/chart" uri="{C3380CC4-5D6E-409C-BE32-E72D297353CC}">
              <c16:uniqueId val="{00000000-E1B2-48A3-8CBF-B5E001704642}"/>
            </c:ext>
          </c:extLst>
        </c:ser>
        <c:dLbls>
          <c:showLegendKey val="0"/>
          <c:showVal val="0"/>
          <c:showCatName val="0"/>
          <c:showSerName val="0"/>
          <c:showPercent val="0"/>
          <c:showBubbleSize val="0"/>
        </c:dLbls>
        <c:gapWidth val="150"/>
        <c:shape val="box"/>
        <c:axId val="1505111536"/>
        <c:axId val="1505111952"/>
        <c:axId val="0"/>
      </c:bar3DChart>
      <c:catAx>
        <c:axId val="15051115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a:latin typeface="Verdana" panose="020B0604030504040204" pitchFamily="34" charset="0"/>
                    <a:ea typeface="Verdana" panose="020B0604030504040204" pitchFamily="34" charset="0"/>
                  </a:rPr>
                  <a:t>Car</a:t>
                </a:r>
                <a:r>
                  <a:rPr lang="en-US" sz="1000" baseline="0">
                    <a:latin typeface="Verdana" panose="020B0604030504040204" pitchFamily="34" charset="0"/>
                    <a:ea typeface="Verdana" panose="020B0604030504040204" pitchFamily="34" charset="0"/>
                  </a:rPr>
                  <a:t> Brands</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11952"/>
        <c:crosses val="autoZero"/>
        <c:auto val="1"/>
        <c:lblAlgn val="ctr"/>
        <c:lblOffset val="100"/>
        <c:noMultiLvlLbl val="0"/>
      </c:catAx>
      <c:valAx>
        <c:axId val="150511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sz="1000">
                    <a:latin typeface="Verdana" panose="020B0604030504040204" pitchFamily="34" charset="0"/>
                    <a:ea typeface="Verdana" panose="020B0604030504040204" pitchFamily="34" charset="0"/>
                  </a:rPr>
                  <a:t>Sale</a:t>
                </a:r>
                <a:r>
                  <a:rPr lang="en-US" sz="1000" baseline="0">
                    <a:latin typeface="Verdana" panose="020B0604030504040204" pitchFamily="34" charset="0"/>
                    <a:ea typeface="Verdana" panose="020B0604030504040204" pitchFamily="34" charset="0"/>
                  </a:rPr>
                  <a:t> Count</a:t>
                </a:r>
                <a:endParaRPr lang="en-US" sz="1000">
                  <a:latin typeface="Verdana" panose="020B0604030504040204" pitchFamily="34" charset="0"/>
                  <a:ea typeface="Verdana" panose="020B060403050404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1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289560</xdr:colOff>
      <xdr:row>2</xdr:row>
      <xdr:rowOff>163830</xdr:rowOff>
    </xdr:from>
    <xdr:to>
      <xdr:col>12</xdr:col>
      <xdr:colOff>594360</xdr:colOff>
      <xdr:row>17</xdr:row>
      <xdr:rowOff>163830</xdr:rowOff>
    </xdr:to>
    <xdr:graphicFrame macro="">
      <xdr:nvGraphicFramePr>
        <xdr:cNvPr id="2" name="Chart 1">
          <a:extLst>
            <a:ext uri="{FF2B5EF4-FFF2-40B4-BE49-F238E27FC236}">
              <a16:creationId xmlns:a16="http://schemas.microsoft.com/office/drawing/2014/main" id="{8E087C40-B253-9BDD-1EF1-F1ABF8336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23</xdr:row>
      <xdr:rowOff>137160</xdr:rowOff>
    </xdr:from>
    <xdr:to>
      <xdr:col>13</xdr:col>
      <xdr:colOff>83820</xdr:colOff>
      <xdr:row>43</xdr:row>
      <xdr:rowOff>114300</xdr:rowOff>
    </xdr:to>
    <xdr:graphicFrame macro="">
      <xdr:nvGraphicFramePr>
        <xdr:cNvPr id="3" name="Chart 2">
          <a:extLst>
            <a:ext uri="{FF2B5EF4-FFF2-40B4-BE49-F238E27FC236}">
              <a16:creationId xmlns:a16="http://schemas.microsoft.com/office/drawing/2014/main" id="{ABE1E430-71F9-359D-EBB4-FFB85D64E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83820</xdr:colOff>
      <xdr:row>58</xdr:row>
      <xdr:rowOff>140970</xdr:rowOff>
    </xdr:from>
    <xdr:to>
      <xdr:col>13</xdr:col>
      <xdr:colOff>60960</xdr:colOff>
      <xdr:row>76</xdr:row>
      <xdr:rowOff>137160</xdr:rowOff>
    </xdr:to>
    <xdr:graphicFrame macro="">
      <xdr:nvGraphicFramePr>
        <xdr:cNvPr id="4" name="Chart 3">
          <a:extLst>
            <a:ext uri="{FF2B5EF4-FFF2-40B4-BE49-F238E27FC236}">
              <a16:creationId xmlns:a16="http://schemas.microsoft.com/office/drawing/2014/main" id="{E47DE4E8-C7E8-0186-335E-B43569E14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182880</xdr:colOff>
      <xdr:row>79</xdr:row>
      <xdr:rowOff>57150</xdr:rowOff>
    </xdr:from>
    <xdr:to>
      <xdr:col>13</xdr:col>
      <xdr:colOff>586740</xdr:colOff>
      <xdr:row>98</xdr:row>
      <xdr:rowOff>175260</xdr:rowOff>
    </xdr:to>
    <xdr:graphicFrame macro="">
      <xdr:nvGraphicFramePr>
        <xdr:cNvPr id="5" name="Chart 4">
          <a:extLst>
            <a:ext uri="{FF2B5EF4-FFF2-40B4-BE49-F238E27FC236}">
              <a16:creationId xmlns:a16="http://schemas.microsoft.com/office/drawing/2014/main" id="{1617D553-E397-A86F-62DA-A467D049A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45720</xdr:colOff>
      <xdr:row>109</xdr:row>
      <xdr:rowOff>99060</xdr:rowOff>
    </xdr:from>
    <xdr:to>
      <xdr:col>11</xdr:col>
      <xdr:colOff>350520</xdr:colOff>
      <xdr:row>126</xdr:row>
      <xdr:rowOff>3810</xdr:rowOff>
    </xdr:to>
    <xdr:graphicFrame macro="">
      <xdr:nvGraphicFramePr>
        <xdr:cNvPr id="7" name="Chart 6">
          <a:extLst>
            <a:ext uri="{FF2B5EF4-FFF2-40B4-BE49-F238E27FC236}">
              <a16:creationId xmlns:a16="http://schemas.microsoft.com/office/drawing/2014/main" id="{2AB27847-8693-2274-B5F2-D016D528B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579120</xdr:colOff>
      <xdr:row>25</xdr:row>
      <xdr:rowOff>3810</xdr:rowOff>
    </xdr:from>
    <xdr:to>
      <xdr:col>19</xdr:col>
      <xdr:colOff>495300</xdr:colOff>
      <xdr:row>41</xdr:row>
      <xdr:rowOff>167640</xdr:rowOff>
    </xdr:to>
    <xdr:graphicFrame macro="">
      <xdr:nvGraphicFramePr>
        <xdr:cNvPr id="8" name="Chart 7">
          <a:extLst>
            <a:ext uri="{FF2B5EF4-FFF2-40B4-BE49-F238E27FC236}">
              <a16:creationId xmlns:a16="http://schemas.microsoft.com/office/drawing/2014/main" id="{4BC9A7B4-2CB3-1DE8-A83B-73A1FEF82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470740</xdr:colOff>
      <xdr:row>3</xdr:row>
      <xdr:rowOff>38100</xdr:rowOff>
    </xdr:from>
    <xdr:to>
      <xdr:col>18</xdr:col>
      <xdr:colOff>315685</xdr:colOff>
      <xdr:row>18</xdr:row>
      <xdr:rowOff>38100</xdr:rowOff>
    </xdr:to>
    <xdr:graphicFrame macro="">
      <xdr:nvGraphicFramePr>
        <xdr:cNvPr id="2" name="Chart 1">
          <a:extLst>
            <a:ext uri="{FF2B5EF4-FFF2-40B4-BE49-F238E27FC236}">
              <a16:creationId xmlns:a16="http://schemas.microsoft.com/office/drawing/2014/main" id="{89B2E4E2-1F8D-4BFB-BA61-6272B2085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14387</xdr:colOff>
      <xdr:row>3</xdr:row>
      <xdr:rowOff>38100</xdr:rowOff>
    </xdr:from>
    <xdr:to>
      <xdr:col>10</xdr:col>
      <xdr:colOff>463967</xdr:colOff>
      <xdr:row>18</xdr:row>
      <xdr:rowOff>30480</xdr:rowOff>
    </xdr:to>
    <xdr:graphicFrame macro="">
      <xdr:nvGraphicFramePr>
        <xdr:cNvPr id="3" name="Chart 2">
          <a:extLst>
            <a:ext uri="{FF2B5EF4-FFF2-40B4-BE49-F238E27FC236}">
              <a16:creationId xmlns:a16="http://schemas.microsoft.com/office/drawing/2014/main" id="{3784819B-99BA-4781-9D1D-4E6E3F385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57573</xdr:colOff>
      <xdr:row>18</xdr:row>
      <xdr:rowOff>59266</xdr:rowOff>
    </xdr:from>
    <xdr:to>
      <xdr:col>10</xdr:col>
      <xdr:colOff>474133</xdr:colOff>
      <xdr:row>36</xdr:row>
      <xdr:rowOff>32658</xdr:rowOff>
    </xdr:to>
    <xdr:graphicFrame macro="">
      <xdr:nvGraphicFramePr>
        <xdr:cNvPr id="4" name="Chart 3">
          <a:extLst>
            <a:ext uri="{FF2B5EF4-FFF2-40B4-BE49-F238E27FC236}">
              <a16:creationId xmlns:a16="http://schemas.microsoft.com/office/drawing/2014/main" id="{54A6A2C4-3999-4441-B9E5-5361EB4E5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491066</xdr:colOff>
      <xdr:row>18</xdr:row>
      <xdr:rowOff>38460</xdr:rowOff>
    </xdr:from>
    <xdr:to>
      <xdr:col>19</xdr:col>
      <xdr:colOff>185057</xdr:colOff>
      <xdr:row>36</xdr:row>
      <xdr:rowOff>43543</xdr:rowOff>
    </xdr:to>
    <xdr:graphicFrame macro="">
      <xdr:nvGraphicFramePr>
        <xdr:cNvPr id="5" name="Chart 4">
          <a:extLst>
            <a:ext uri="{FF2B5EF4-FFF2-40B4-BE49-F238E27FC236}">
              <a16:creationId xmlns:a16="http://schemas.microsoft.com/office/drawing/2014/main" id="{624537A6-377C-4E69-A936-D9EA15CFC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315686</xdr:colOff>
      <xdr:row>3</xdr:row>
      <xdr:rowOff>25402</xdr:rowOff>
    </xdr:from>
    <xdr:to>
      <xdr:col>26</xdr:col>
      <xdr:colOff>598715</xdr:colOff>
      <xdr:row>18</xdr:row>
      <xdr:rowOff>33868</xdr:rowOff>
    </xdr:to>
    <xdr:graphicFrame macro="">
      <xdr:nvGraphicFramePr>
        <xdr:cNvPr id="8" name="Chart 7">
          <a:extLst>
            <a:ext uri="{FF2B5EF4-FFF2-40B4-BE49-F238E27FC236}">
              <a16:creationId xmlns:a16="http://schemas.microsoft.com/office/drawing/2014/main" id="{510798CE-2936-41C9-B600-B29325AA6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203200</xdr:colOff>
      <xdr:row>18</xdr:row>
      <xdr:rowOff>59265</xdr:rowOff>
    </xdr:from>
    <xdr:to>
      <xdr:col>26</xdr:col>
      <xdr:colOff>598714</xdr:colOff>
      <xdr:row>36</xdr:row>
      <xdr:rowOff>21772</xdr:rowOff>
    </xdr:to>
    <xdr:graphicFrame macro="">
      <xdr:nvGraphicFramePr>
        <xdr:cNvPr id="9" name="Chart 8">
          <a:extLst>
            <a:ext uri="{FF2B5EF4-FFF2-40B4-BE49-F238E27FC236}">
              <a16:creationId xmlns:a16="http://schemas.microsoft.com/office/drawing/2014/main" id="{493461D9-1A86-4165-9179-C5CCA1198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15239</xdr:colOff>
      <xdr:row>3</xdr:row>
      <xdr:rowOff>2540</xdr:rowOff>
    </xdr:from>
    <xdr:to>
      <xdr:col>3</xdr:col>
      <xdr:colOff>15239</xdr:colOff>
      <xdr:row>10</xdr:row>
      <xdr:rowOff>127000</xdr:rowOff>
    </xdr:to>
    <mc:AlternateContent xmlns:mc="http://schemas.openxmlformats.org/markup-compatibility/2006" xmlns:a14="http://schemas.microsoft.com/office/drawing/2010/main">
      <mc:Choice Requires="a14">
        <xdr:graphicFrame macro="">
          <xdr:nvGraphicFramePr>
            <xdr:cNvPr id="10" name="Fuel_type">
              <a:extLst>
                <a:ext uri="{FF2B5EF4-FFF2-40B4-BE49-F238E27FC236}">
                  <a16:creationId xmlns:a16="http://schemas.microsoft.com/office/drawing/2014/main" id="{A23D66DC-D2EB-28F7-596B-7EF52C4FE55C}"/>
                </a:ext>
              </a:extLst>
            </xdr:cNvPr>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mlns="">
        <xdr:sp macro="" textlink="">
          <xdr:nvSpPr>
            <xdr:cNvPr id="0" name=""/>
            <xdr:cNvSpPr>
              <a:spLocks noTextEdit="1"/>
            </xdr:cNvSpPr>
          </xdr:nvSpPr>
          <xdr:spPr>
            <a:xfrm>
              <a:off x="15239" y="933873"/>
              <a:ext cx="1828800" cy="1428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139700</xdr:rowOff>
    </xdr:from>
    <xdr:to>
      <xdr:col>3</xdr:col>
      <xdr:colOff>15240</xdr:colOff>
      <xdr:row>18</xdr:row>
      <xdr:rowOff>126999</xdr:rowOff>
    </xdr:to>
    <mc:AlternateContent xmlns:mc="http://schemas.openxmlformats.org/markup-compatibility/2006" xmlns:a14="http://schemas.microsoft.com/office/drawing/2010/main">
      <mc:Choice Requires="a14">
        <xdr:graphicFrame macro="">
          <xdr:nvGraphicFramePr>
            <xdr:cNvPr id="11" name="Door">
              <a:extLst>
                <a:ext uri="{FF2B5EF4-FFF2-40B4-BE49-F238E27FC236}">
                  <a16:creationId xmlns:a16="http://schemas.microsoft.com/office/drawing/2014/main" id="{14C8C5B2-E357-DA9D-EB19-952EE76E2C87}"/>
                </a:ext>
              </a:extLst>
            </xdr:cNvPr>
            <xdr:cNvGraphicFramePr/>
          </xdr:nvGraphicFramePr>
          <xdr:xfrm>
            <a:off x="0" y="0"/>
            <a:ext cx="0" cy="0"/>
          </xdr:xfrm>
          <a:graphic>
            <a:graphicData uri="http://schemas.microsoft.com/office/drawing/2010/slicer">
              <sle:slicer xmlns:sle="http://schemas.microsoft.com/office/drawing/2010/slicer" name="Door"/>
            </a:graphicData>
          </a:graphic>
        </xdr:graphicFrame>
      </mc:Choice>
      <mc:Fallback xmlns="">
        <xdr:sp macro="" textlink="">
          <xdr:nvSpPr>
            <xdr:cNvPr id="0" name=""/>
            <xdr:cNvSpPr>
              <a:spLocks noTextEdit="1"/>
            </xdr:cNvSpPr>
          </xdr:nvSpPr>
          <xdr:spPr>
            <a:xfrm>
              <a:off x="15240" y="2374900"/>
              <a:ext cx="1828800" cy="1477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136314</xdr:rowOff>
    </xdr:from>
    <xdr:to>
      <xdr:col>3</xdr:col>
      <xdr:colOff>8467</xdr:colOff>
      <xdr:row>23</xdr:row>
      <xdr:rowOff>127001</xdr:rowOff>
    </xdr:to>
    <mc:AlternateContent xmlns:mc="http://schemas.openxmlformats.org/markup-compatibility/2006">
      <mc:Choice xmlns:a14="http://schemas.microsoft.com/office/drawing/2010/main" Requires="a14">
        <xdr:graphicFrame macro="">
          <xdr:nvGraphicFramePr>
            <xdr:cNvPr id="6" name="Gear">
              <a:extLst>
                <a:ext uri="{FF2B5EF4-FFF2-40B4-BE49-F238E27FC236}">
                  <a16:creationId xmlns:a16="http://schemas.microsoft.com/office/drawing/2014/main" id="{0567E059-B42D-929C-2D86-31866F37A44A}"/>
                </a:ext>
              </a:extLst>
            </xdr:cNvPr>
            <xdr:cNvGraphicFramePr/>
          </xdr:nvGraphicFramePr>
          <xdr:xfrm>
            <a:off x="0" y="0"/>
            <a:ext cx="0" cy="0"/>
          </xdr:xfrm>
          <a:graphic>
            <a:graphicData uri="http://schemas.microsoft.com/office/drawing/2010/slicer">
              <sle:slicer xmlns:sle="http://schemas.microsoft.com/office/drawing/2010/slicer" name="Gear"/>
            </a:graphicData>
          </a:graphic>
        </xdr:graphicFrame>
      </mc:Choice>
      <mc:Fallback>
        <xdr:sp macro="" textlink="">
          <xdr:nvSpPr>
            <xdr:cNvPr id="0" name=""/>
            <xdr:cNvSpPr>
              <a:spLocks noTextEdit="1"/>
            </xdr:cNvSpPr>
          </xdr:nvSpPr>
          <xdr:spPr>
            <a:xfrm>
              <a:off x="0" y="3467343"/>
              <a:ext cx="1837267" cy="915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refreshedDate="44908.076161805555" createdVersion="8" refreshedVersion="8" minRefreshableVersion="3" recordCount="509" xr:uid="{D2C8B73A-2FE1-4B36-B7C0-D0AECCB73ACD}">
  <cacheSource type="worksheet">
    <worksheetSource name="argentina_cars3"/>
  </cacheSource>
  <cacheFields count="13">
    <cacheField name="money" numFmtId="0">
      <sharedItems containsSemiMixedTypes="0" containsString="0" containsNumber="1" containsInteger="1" minValue="8000" maxValue="14299000"/>
    </cacheField>
    <cacheField name="Brand" numFmtId="0">
      <sharedItems count="27">
        <s v="Toyota"/>
        <s v="Jeep"/>
        <s v="Citoren"/>
        <s v="Kia"/>
        <s v="Mercedes-Benz"/>
        <s v="BMW"/>
        <s v="Volkswagen"/>
        <s v="Renault"/>
        <s v="Ford"/>
        <s v="Chevrolet"/>
        <s v="Mini"/>
        <s v="Fiat"/>
        <s v="Peugeot"/>
        <s v="Honda"/>
        <s v="Dodge"/>
        <s v="Hyundai"/>
        <s v="Audi"/>
        <s v="Porsche"/>
        <s v="Nissan"/>
        <s v="RAM"/>
        <s v="Baic"/>
        <s v="Mitsubishi"/>
        <s v="Subaru"/>
        <s v="Chery"/>
        <s v="Suzuki"/>
        <s v="Volvo"/>
        <s v="DS"/>
      </sharedItems>
    </cacheField>
    <cacheField name="Model" numFmtId="0">
      <sharedItems/>
    </cacheField>
    <cacheField name="Year" numFmtId="0">
      <sharedItems containsSemiMixedTypes="0" containsString="0" containsNumber="1" containsInteger="1" minValue="1995" maxValue="2022" count="20">
        <n v="2022"/>
        <n v="2019"/>
        <n v="2014"/>
        <n v="2008"/>
        <n v="2016"/>
        <n v="2017"/>
        <n v="2013"/>
        <n v="2020"/>
        <n v="2011"/>
        <n v="2015"/>
        <n v="2018"/>
        <n v="2021"/>
        <n v="2010"/>
        <n v="2012"/>
        <n v="2009"/>
        <n v="2000"/>
        <n v="2007"/>
        <n v="1997"/>
        <n v="1995"/>
        <n v="1996"/>
      </sharedItems>
    </cacheField>
    <cacheField name="Color" numFmtId="0">
      <sharedItems count="15">
        <s v="Silver"/>
        <s v="White"/>
        <s v="Dark Gray"/>
        <s v="Gray"/>
        <s v="Brown"/>
        <s v="Orange"/>
        <s v="Light Yellowish Brown"/>
        <s v="Red"/>
        <s v="Blue"/>
        <s v="Golden"/>
        <s v="Maroon"/>
        <s v="Green"/>
        <s v="Violet"/>
        <s v="Sky Blue"/>
        <s v=""/>
      </sharedItems>
    </cacheField>
    <cacheField name="Fuel_type" numFmtId="0">
      <sharedItems count="4">
        <s v="Gasoline"/>
        <s v="Diesel"/>
        <s v="Gasoline/CNG"/>
        <s v="Hybrid/Gasoline"/>
      </sharedItems>
    </cacheField>
    <cacheField name="Door" numFmtId="0">
      <sharedItems count="4">
        <s v="5 door"/>
        <s v="4 door"/>
        <s v="2 door"/>
        <s v="3 door"/>
      </sharedItems>
    </cacheField>
    <cacheField name="Gear" numFmtId="0">
      <sharedItems count="2">
        <s v="Automatic"/>
        <s v="Manual"/>
      </sharedItems>
    </cacheField>
    <cacheField name="Motor" numFmtId="0">
      <sharedItems/>
    </cacheField>
    <cacheField name="Body_type" numFmtId="0">
      <sharedItems count="11">
        <s v="SUV"/>
        <s v="Sedan"/>
        <s v="Coupe"/>
        <s v="Hatchback"/>
        <s v="Pick-Up"/>
        <s v="Crossover"/>
        <s v="Monovolumen"/>
        <s v="Rural"/>
        <s v="Furgon"/>
        <s v=""/>
        <s v="Minivan"/>
      </sharedItems>
    </cacheField>
    <cacheField name="Kilometers" numFmtId="0">
      <sharedItems containsSemiMixedTypes="0" containsString="0" containsNumber="1" containsInteger="1" minValue="500" maxValue="335000"/>
    </cacheField>
    <cacheField name="Currency" numFmtId="0">
      <sharedItems/>
    </cacheField>
    <cacheField name="Sale Value" numFmtId="1">
      <sharedItems containsSemiMixedTypes="0" containsString="0" containsNumber="1" minValue="8000" maxValue="717909.53552499996"/>
    </cacheField>
  </cacheFields>
  <extLst>
    <ext xmlns:x14="http://schemas.microsoft.com/office/spreadsheetml/2009/9/main" uri="{725AE2AE-9491-48be-B2B4-4EB974FC3084}">
      <x14:pivotCacheDefinition pivotCacheId="405732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n v="10350000"/>
    <x v="0"/>
    <s v="Corolla Cross"/>
    <x v="0"/>
    <x v="0"/>
    <x v="0"/>
    <x v="0"/>
    <x v="0"/>
    <s v=""/>
    <x v="0"/>
    <n v="500"/>
    <s v="Pesos"/>
    <n v="519642.19125000003"/>
  </r>
  <r>
    <n v="10850000"/>
    <x v="1"/>
    <s v="Compass"/>
    <x v="0"/>
    <x v="1"/>
    <x v="0"/>
    <x v="0"/>
    <x v="0"/>
    <s v="2.4"/>
    <x v="0"/>
    <n v="500"/>
    <s v="Pesos"/>
    <n v="544745.67874999996"/>
  </r>
  <r>
    <n v="35500"/>
    <x v="1"/>
    <s v="Compass"/>
    <x v="0"/>
    <x v="2"/>
    <x v="0"/>
    <x v="0"/>
    <x v="0"/>
    <s v="2.4"/>
    <x v="0"/>
    <n v="500"/>
    <s v="Dollars"/>
    <n v="35500"/>
  </r>
  <r>
    <n v="19000"/>
    <x v="2"/>
    <s v="C4 Cactus"/>
    <x v="0"/>
    <x v="2"/>
    <x v="0"/>
    <x v="0"/>
    <x v="0"/>
    <s v=""/>
    <x v="0"/>
    <n v="550"/>
    <s v="Dollars"/>
    <n v="19000"/>
  </r>
  <r>
    <n v="5800000"/>
    <x v="0"/>
    <s v="Corolla"/>
    <x v="1"/>
    <x v="3"/>
    <x v="0"/>
    <x v="1"/>
    <x v="1"/>
    <s v="1.8"/>
    <x v="1"/>
    <n v="9000"/>
    <s v="Pesos"/>
    <n v="291200.45500000002"/>
  </r>
  <r>
    <n v="34500"/>
    <x v="1"/>
    <s v="Compass"/>
    <x v="0"/>
    <x v="4"/>
    <x v="0"/>
    <x v="0"/>
    <x v="0"/>
    <s v="1.3"/>
    <x v="0"/>
    <n v="10500"/>
    <s v="Dollars"/>
    <n v="34500"/>
  </r>
  <r>
    <n v="25000"/>
    <x v="3"/>
    <s v="Sorento"/>
    <x v="2"/>
    <x v="4"/>
    <x v="1"/>
    <x v="0"/>
    <x v="0"/>
    <s v="2.2"/>
    <x v="0"/>
    <n v="156000"/>
    <s v="Dollars"/>
    <n v="25000"/>
  </r>
  <r>
    <n v="12300"/>
    <x v="4"/>
    <s v="Clase C"/>
    <x v="3"/>
    <x v="0"/>
    <x v="0"/>
    <x v="1"/>
    <x v="0"/>
    <s v="1.8"/>
    <x v="1"/>
    <n v="174000"/>
    <s v="Dollars"/>
    <n v="12300"/>
  </r>
  <r>
    <n v="35500"/>
    <x v="5"/>
    <s v="220"/>
    <x v="4"/>
    <x v="1"/>
    <x v="0"/>
    <x v="2"/>
    <x v="0"/>
    <s v="TURBO"/>
    <x v="2"/>
    <n v="66000"/>
    <s v="Dollars"/>
    <n v="35500"/>
  </r>
  <r>
    <n v="6800000"/>
    <x v="6"/>
    <s v="T-Cross"/>
    <x v="1"/>
    <x v="5"/>
    <x v="0"/>
    <x v="0"/>
    <x v="0"/>
    <s v="1.6 MSI Nafta"/>
    <x v="0"/>
    <n v="35000"/>
    <s v="Pesos"/>
    <n v="341407.43"/>
  </r>
  <r>
    <n v="38500"/>
    <x v="4"/>
    <s v="Clase A"/>
    <x v="5"/>
    <x v="0"/>
    <x v="0"/>
    <x v="0"/>
    <x v="0"/>
    <s v="3"/>
    <x v="3"/>
    <n v="55394"/>
    <s v="Dollars"/>
    <n v="38500"/>
  </r>
  <r>
    <n v="20500"/>
    <x v="4"/>
    <s v="Clase A"/>
    <x v="6"/>
    <x v="1"/>
    <x v="0"/>
    <x v="0"/>
    <x v="1"/>
    <s v="1.6"/>
    <x v="3"/>
    <n v="162080"/>
    <s v="Dollars"/>
    <n v="20500"/>
  </r>
  <r>
    <n v="3500000"/>
    <x v="7"/>
    <s v="Sandero"/>
    <x v="0"/>
    <x v="0"/>
    <x v="0"/>
    <x v="0"/>
    <x v="1"/>
    <s v=""/>
    <x v="1"/>
    <n v="111111"/>
    <s v="Pesos"/>
    <n v="175724.41250000001"/>
  </r>
  <r>
    <n v="5990000"/>
    <x v="6"/>
    <s v="Polo"/>
    <x v="0"/>
    <x v="1"/>
    <x v="0"/>
    <x v="0"/>
    <x v="1"/>
    <s v="1.6"/>
    <x v="3"/>
    <n v="111111"/>
    <s v="Pesos"/>
    <n v="300739.78025000001"/>
  </r>
  <r>
    <n v="41900"/>
    <x v="5"/>
    <s v="Serie 1"/>
    <x v="7"/>
    <x v="4"/>
    <x v="0"/>
    <x v="0"/>
    <x v="0"/>
    <s v=""/>
    <x v="3"/>
    <n v="34800"/>
    <s v="Dollars"/>
    <n v="41900"/>
  </r>
  <r>
    <n v="2100000"/>
    <x v="8"/>
    <s v="Ecosport"/>
    <x v="8"/>
    <x v="6"/>
    <x v="0"/>
    <x v="1"/>
    <x v="1"/>
    <s v="1.6"/>
    <x v="0"/>
    <n v="101000"/>
    <s v="Pesos"/>
    <n v="105434.64750000001"/>
  </r>
  <r>
    <n v="38500"/>
    <x v="9"/>
    <s v="Trailblazer"/>
    <x v="1"/>
    <x v="3"/>
    <x v="1"/>
    <x v="0"/>
    <x v="0"/>
    <s v=""/>
    <x v="0"/>
    <n v="73000"/>
    <s v="Dollars"/>
    <n v="38500"/>
  </r>
  <r>
    <n v="2940000"/>
    <x v="0"/>
    <s v="Etios"/>
    <x v="9"/>
    <x v="1"/>
    <x v="0"/>
    <x v="0"/>
    <x v="1"/>
    <s v="1.5"/>
    <x v="3"/>
    <n v="83000"/>
    <s v="Pesos"/>
    <n v="147608.50649999999"/>
  </r>
  <r>
    <n v="2050000"/>
    <x v="7"/>
    <s v="Clio"/>
    <x v="2"/>
    <x v="3"/>
    <x v="0"/>
    <x v="0"/>
    <x v="1"/>
    <s v="1.2"/>
    <x v="3"/>
    <n v="99000"/>
    <s v="Pesos"/>
    <n v="102924.29875"/>
  </r>
  <r>
    <n v="4120000"/>
    <x v="0"/>
    <s v="RAV4"/>
    <x v="8"/>
    <x v="3"/>
    <x v="0"/>
    <x v="0"/>
    <x v="0"/>
    <s v="2.4"/>
    <x v="0"/>
    <n v="180000"/>
    <s v="Pesos"/>
    <n v="206852.73699999999"/>
  </r>
  <r>
    <n v="4100000"/>
    <x v="0"/>
    <s v="Etios"/>
    <x v="10"/>
    <x v="3"/>
    <x v="0"/>
    <x v="0"/>
    <x v="1"/>
    <s v="1.5"/>
    <x v="1"/>
    <n v="80000"/>
    <s v="Pesos"/>
    <n v="205848.5975"/>
  </r>
  <r>
    <n v="15000"/>
    <x v="10"/>
    <s v="Cooper"/>
    <x v="6"/>
    <x v="7"/>
    <x v="0"/>
    <x v="0"/>
    <x v="1"/>
    <s v="1.6"/>
    <x v="3"/>
    <n v="105000"/>
    <s v="Dollars"/>
    <n v="15000"/>
  </r>
  <r>
    <n v="5099000"/>
    <x v="1"/>
    <s v="Renegade"/>
    <x v="10"/>
    <x v="7"/>
    <x v="0"/>
    <x v="0"/>
    <x v="1"/>
    <s v="1.8"/>
    <x v="0"/>
    <n v="78000"/>
    <s v="Pesos"/>
    <n v="256005.365525"/>
  </r>
  <r>
    <n v="8300000"/>
    <x v="0"/>
    <s v="Hilux"/>
    <x v="5"/>
    <x v="7"/>
    <x v="1"/>
    <x v="1"/>
    <x v="1"/>
    <s v="2.8"/>
    <x v="4"/>
    <n v="170000"/>
    <s v="Pesos"/>
    <n v="416717.89250000002"/>
  </r>
  <r>
    <n v="2800000"/>
    <x v="11"/>
    <s v="Bravo"/>
    <x v="6"/>
    <x v="4"/>
    <x v="0"/>
    <x v="0"/>
    <x v="1"/>
    <s v=""/>
    <x v="3"/>
    <n v="124000"/>
    <s v="Pesos"/>
    <n v="140579.53"/>
  </r>
  <r>
    <n v="4500000"/>
    <x v="8"/>
    <s v="Ecosport"/>
    <x v="1"/>
    <x v="3"/>
    <x v="0"/>
    <x v="0"/>
    <x v="1"/>
    <s v="1.5"/>
    <x v="0"/>
    <n v="61000"/>
    <s v="Pesos"/>
    <n v="225931.38750000001"/>
  </r>
  <r>
    <n v="2400000"/>
    <x v="9"/>
    <s v="Classic"/>
    <x v="2"/>
    <x v="3"/>
    <x v="0"/>
    <x v="0"/>
    <x v="1"/>
    <s v="1.6"/>
    <x v="3"/>
    <n v="38000"/>
    <s v="Pesos"/>
    <n v="120496.74"/>
  </r>
  <r>
    <n v="5200000"/>
    <x v="7"/>
    <s v="Master"/>
    <x v="6"/>
    <x v="1"/>
    <x v="1"/>
    <x v="3"/>
    <x v="1"/>
    <s v="2.3"/>
    <x v="3"/>
    <n v="180000"/>
    <s v="Pesos"/>
    <n v="261076.27000000002"/>
  </r>
  <r>
    <n v="7500000"/>
    <x v="8"/>
    <s v="Ranger"/>
    <x v="11"/>
    <x v="1"/>
    <x v="1"/>
    <x v="1"/>
    <x v="1"/>
    <s v="2.2"/>
    <x v="4"/>
    <n v="55000"/>
    <s v="Pesos"/>
    <n v="376552.3125"/>
  </r>
  <r>
    <n v="2450000"/>
    <x v="12"/>
    <s v="408"/>
    <x v="6"/>
    <x v="2"/>
    <x v="0"/>
    <x v="1"/>
    <x v="1"/>
    <s v="2"/>
    <x v="1"/>
    <n v="95000"/>
    <s v="Pesos"/>
    <n v="123007.08875"/>
  </r>
  <r>
    <n v="5200000"/>
    <x v="13"/>
    <s v="CR-V"/>
    <x v="6"/>
    <x v="1"/>
    <x v="0"/>
    <x v="0"/>
    <x v="0"/>
    <s v="2"/>
    <x v="0"/>
    <n v="186700"/>
    <s v="Pesos"/>
    <n v="261076.27000000002"/>
  </r>
  <r>
    <n v="10200000"/>
    <x v="0"/>
    <s v="Hilux"/>
    <x v="0"/>
    <x v="4"/>
    <x v="1"/>
    <x v="1"/>
    <x v="1"/>
    <s v=""/>
    <x v="4"/>
    <n v="21000"/>
    <s v="Pesos"/>
    <n v="512111.14500000002"/>
  </r>
  <r>
    <n v="2450000"/>
    <x v="14"/>
    <s v="Journey"/>
    <x v="8"/>
    <x v="1"/>
    <x v="0"/>
    <x v="0"/>
    <x v="0"/>
    <s v="2.4"/>
    <x v="5"/>
    <n v="110000"/>
    <s v="Pesos"/>
    <n v="123007.08875"/>
  </r>
  <r>
    <n v="2585000"/>
    <x v="11"/>
    <s v="Siena"/>
    <x v="5"/>
    <x v="3"/>
    <x v="0"/>
    <x v="0"/>
    <x v="1"/>
    <s v="1.4"/>
    <x v="1"/>
    <n v="62000"/>
    <s v="Pesos"/>
    <n v="129785.030375"/>
  </r>
  <r>
    <n v="3150000"/>
    <x v="8"/>
    <s v="Fiesta"/>
    <x v="4"/>
    <x v="7"/>
    <x v="0"/>
    <x v="0"/>
    <x v="1"/>
    <s v=""/>
    <x v="3"/>
    <n v="68000"/>
    <s v="Pesos"/>
    <n v="158151.97125"/>
  </r>
  <r>
    <n v="4300000"/>
    <x v="15"/>
    <s v="Tucson"/>
    <x v="12"/>
    <x v="4"/>
    <x v="0"/>
    <x v="0"/>
    <x v="1"/>
    <s v="2"/>
    <x v="0"/>
    <n v="125000"/>
    <s v="Pesos"/>
    <n v="215889.99249999999"/>
  </r>
  <r>
    <n v="7589900"/>
    <x v="13"/>
    <s v="HR-V"/>
    <x v="1"/>
    <x v="7"/>
    <x v="0"/>
    <x v="0"/>
    <x v="0"/>
    <s v="1.8"/>
    <x v="0"/>
    <n v="39000"/>
    <s v="Pesos"/>
    <n v="381065.91955250001"/>
  </r>
  <r>
    <n v="1950000"/>
    <x v="11"/>
    <s v="Linea"/>
    <x v="2"/>
    <x v="0"/>
    <x v="0"/>
    <x v="1"/>
    <x v="1"/>
    <s v="1.8"/>
    <x v="1"/>
    <n v="147000"/>
    <s v="Pesos"/>
    <n v="97903.601250000007"/>
  </r>
  <r>
    <n v="3050000"/>
    <x v="9"/>
    <s v="Onix"/>
    <x v="4"/>
    <x v="3"/>
    <x v="0"/>
    <x v="0"/>
    <x v="1"/>
    <s v="1.4"/>
    <x v="3"/>
    <n v="64000"/>
    <s v="Pesos"/>
    <n v="153131.27374999999"/>
  </r>
  <r>
    <n v="3150000"/>
    <x v="12"/>
    <s v="408"/>
    <x v="9"/>
    <x v="1"/>
    <x v="0"/>
    <x v="1"/>
    <x v="1"/>
    <s v="1.6"/>
    <x v="1"/>
    <n v="90000"/>
    <s v="Pesos"/>
    <n v="158151.97125"/>
  </r>
  <r>
    <n v="9389900"/>
    <x v="9"/>
    <s v="Equinox"/>
    <x v="11"/>
    <x v="0"/>
    <x v="0"/>
    <x v="0"/>
    <x v="0"/>
    <s v="1.5"/>
    <x v="0"/>
    <n v="23000"/>
    <s v="Pesos"/>
    <n v="471438.4745525"/>
  </r>
  <r>
    <n v="3290000"/>
    <x v="12"/>
    <s v="308"/>
    <x v="9"/>
    <x v="1"/>
    <x v="0"/>
    <x v="0"/>
    <x v="0"/>
    <s v="1.6"/>
    <x v="3"/>
    <n v="83000"/>
    <s v="Pesos"/>
    <n v="165180.94774999999"/>
  </r>
  <r>
    <n v="14900"/>
    <x v="16"/>
    <s v="A1"/>
    <x v="8"/>
    <x v="1"/>
    <x v="0"/>
    <x v="3"/>
    <x v="0"/>
    <s v="1.4"/>
    <x v="3"/>
    <n v="99000"/>
    <s v="Dollars"/>
    <n v="14900"/>
  </r>
  <r>
    <n v="3150000"/>
    <x v="2"/>
    <s v="Aircross"/>
    <x v="5"/>
    <x v="0"/>
    <x v="2"/>
    <x v="0"/>
    <x v="0"/>
    <s v="1.6"/>
    <x v="3"/>
    <n v="75000"/>
    <s v="Pesos"/>
    <n v="158151.97125"/>
  </r>
  <r>
    <n v="3100000"/>
    <x v="12"/>
    <s v="408"/>
    <x v="9"/>
    <x v="3"/>
    <x v="0"/>
    <x v="1"/>
    <x v="1"/>
    <s v="2.0"/>
    <x v="1"/>
    <n v="57000"/>
    <s v="Pesos"/>
    <n v="155641.6225"/>
  </r>
  <r>
    <n v="2750000"/>
    <x v="12"/>
    <s v="308"/>
    <x v="2"/>
    <x v="1"/>
    <x v="0"/>
    <x v="0"/>
    <x v="1"/>
    <s v="1.6"/>
    <x v="3"/>
    <n v="98000"/>
    <s v="Pesos"/>
    <n v="138069.18124999999"/>
  </r>
  <r>
    <n v="3750000"/>
    <x v="8"/>
    <s v="Kuga"/>
    <x v="6"/>
    <x v="1"/>
    <x v="0"/>
    <x v="0"/>
    <x v="1"/>
    <s v="2.5"/>
    <x v="0"/>
    <n v="85000"/>
    <s v="Pesos"/>
    <n v="188276.15625"/>
  </r>
  <r>
    <n v="11290000"/>
    <x v="0"/>
    <s v="Corolla Cross"/>
    <x v="0"/>
    <x v="7"/>
    <x v="3"/>
    <x v="0"/>
    <x v="0"/>
    <s v="1.8"/>
    <x v="0"/>
    <n v="510"/>
    <s v="Pesos"/>
    <n v="566836.74774999998"/>
  </r>
  <r>
    <n v="46900"/>
    <x v="1"/>
    <s v="Grand Cherokee"/>
    <x v="9"/>
    <x v="1"/>
    <x v="0"/>
    <x v="0"/>
    <x v="0"/>
    <s v="3.6"/>
    <x v="0"/>
    <n v="44000"/>
    <s v="Dollars"/>
    <n v="46900"/>
  </r>
  <r>
    <n v="2520000"/>
    <x v="11"/>
    <s v="Palio"/>
    <x v="10"/>
    <x v="1"/>
    <x v="0"/>
    <x v="0"/>
    <x v="1"/>
    <s v="1.4"/>
    <x v="3"/>
    <n v="53000"/>
    <s v="Pesos"/>
    <n v="126521.577"/>
  </r>
  <r>
    <n v="43000"/>
    <x v="0"/>
    <s v="Camry"/>
    <x v="10"/>
    <x v="3"/>
    <x v="0"/>
    <x v="1"/>
    <x v="0"/>
    <s v="3.5"/>
    <x v="1"/>
    <n v="59698"/>
    <s v="Dollars"/>
    <n v="43000"/>
  </r>
  <r>
    <n v="17900"/>
    <x v="12"/>
    <s v="208"/>
    <x v="10"/>
    <x v="4"/>
    <x v="0"/>
    <x v="0"/>
    <x v="1"/>
    <s v="1.6"/>
    <x v="1"/>
    <n v="60202"/>
    <s v="Dollars"/>
    <n v="17900"/>
  </r>
  <r>
    <n v="5850000"/>
    <x v="0"/>
    <s v="Corolla"/>
    <x v="1"/>
    <x v="3"/>
    <x v="0"/>
    <x v="1"/>
    <x v="1"/>
    <s v="1.8"/>
    <x v="1"/>
    <n v="10000"/>
    <s v="Pesos"/>
    <n v="293710.80375000002"/>
  </r>
  <r>
    <n v="32000"/>
    <x v="4"/>
    <s v="Clase E"/>
    <x v="2"/>
    <x v="1"/>
    <x v="0"/>
    <x v="1"/>
    <x v="0"/>
    <s v="2.1"/>
    <x v="1"/>
    <n v="129681"/>
    <s v="Dollars"/>
    <n v="32000"/>
  </r>
  <r>
    <n v="185000"/>
    <x v="4"/>
    <s v="Clase E"/>
    <x v="1"/>
    <x v="3"/>
    <x v="0"/>
    <x v="1"/>
    <x v="0"/>
    <s v="3"/>
    <x v="1"/>
    <n v="18594"/>
    <s v="Dollars"/>
    <n v="185000"/>
  </r>
  <r>
    <n v="23500"/>
    <x v="15"/>
    <s v="Genesis"/>
    <x v="13"/>
    <x v="3"/>
    <x v="0"/>
    <x v="2"/>
    <x v="1"/>
    <s v=""/>
    <x v="2"/>
    <n v="104270"/>
    <s v="Dollars"/>
    <n v="23500"/>
  </r>
  <r>
    <n v="79900"/>
    <x v="17"/>
    <s v="Panamera"/>
    <x v="12"/>
    <x v="1"/>
    <x v="0"/>
    <x v="1"/>
    <x v="0"/>
    <s v=""/>
    <x v="1"/>
    <n v="59141"/>
    <s v="Dollars"/>
    <n v="79900"/>
  </r>
  <r>
    <n v="2500000"/>
    <x v="6"/>
    <s v="Up!"/>
    <x v="9"/>
    <x v="1"/>
    <x v="0"/>
    <x v="0"/>
    <x v="0"/>
    <s v="1.0"/>
    <x v="3"/>
    <n v="110000"/>
    <s v="Pesos"/>
    <n v="125517.4375"/>
  </r>
  <r>
    <n v="1700000"/>
    <x v="2"/>
    <s v="C3"/>
    <x v="12"/>
    <x v="8"/>
    <x v="0"/>
    <x v="0"/>
    <x v="1"/>
    <s v="1.6"/>
    <x v="3"/>
    <n v="141000"/>
    <s v="Pesos"/>
    <n v="85351.857499999998"/>
  </r>
  <r>
    <n v="2690000"/>
    <x v="18"/>
    <s v="Tiida"/>
    <x v="6"/>
    <x v="9"/>
    <x v="0"/>
    <x v="0"/>
    <x v="1"/>
    <s v="1.8"/>
    <x v="3"/>
    <n v="96000"/>
    <s v="Pesos"/>
    <n v="135056.76274999999"/>
  </r>
  <r>
    <n v="4400000"/>
    <x v="2"/>
    <s v="C4 Cactus"/>
    <x v="5"/>
    <x v="1"/>
    <x v="0"/>
    <x v="0"/>
    <x v="0"/>
    <s v="1.2"/>
    <x v="0"/>
    <n v="58000"/>
    <s v="Pesos"/>
    <n v="220910.69"/>
  </r>
  <r>
    <n v="3990000"/>
    <x v="12"/>
    <s v="208"/>
    <x v="11"/>
    <x v="3"/>
    <x v="0"/>
    <x v="0"/>
    <x v="1"/>
    <s v="1.6"/>
    <x v="3"/>
    <n v="7400"/>
    <s v="Pesos"/>
    <n v="200325.83025"/>
  </r>
  <r>
    <n v="3950000"/>
    <x v="2"/>
    <s v="C3"/>
    <x v="7"/>
    <x v="0"/>
    <x v="0"/>
    <x v="0"/>
    <x v="1"/>
    <s v="1.6"/>
    <x v="3"/>
    <n v="38000"/>
    <s v="Pesos"/>
    <n v="198317.55124999999"/>
  </r>
  <r>
    <n v="2290000"/>
    <x v="2"/>
    <s v="C3"/>
    <x v="2"/>
    <x v="3"/>
    <x v="0"/>
    <x v="0"/>
    <x v="1"/>
    <s v="1.5"/>
    <x v="3"/>
    <n v="133000"/>
    <s v="Pesos"/>
    <n v="114973.97275"/>
  </r>
  <r>
    <n v="3900000"/>
    <x v="1"/>
    <s v="Compass"/>
    <x v="6"/>
    <x v="3"/>
    <x v="0"/>
    <x v="0"/>
    <x v="0"/>
    <s v="2.4"/>
    <x v="0"/>
    <n v="140000"/>
    <s v="Pesos"/>
    <n v="195807.20250000001"/>
  </r>
  <r>
    <n v="3750000"/>
    <x v="8"/>
    <s v="Focus III"/>
    <x v="5"/>
    <x v="8"/>
    <x v="0"/>
    <x v="0"/>
    <x v="1"/>
    <s v="1.6"/>
    <x v="3"/>
    <n v="46000"/>
    <s v="Pesos"/>
    <n v="188276.15625"/>
  </r>
  <r>
    <n v="2650000"/>
    <x v="12"/>
    <s v="308"/>
    <x v="13"/>
    <x v="3"/>
    <x v="0"/>
    <x v="0"/>
    <x v="1"/>
    <s v="1.6"/>
    <x v="3"/>
    <n v="139000"/>
    <s v="Pesos"/>
    <n v="133048.48375000001"/>
  </r>
  <r>
    <n v="58000"/>
    <x v="0"/>
    <s v="SW4"/>
    <x v="1"/>
    <x v="1"/>
    <x v="1"/>
    <x v="0"/>
    <x v="0"/>
    <s v="2.8"/>
    <x v="0"/>
    <n v="63000"/>
    <s v="Dollars"/>
    <n v="58000"/>
  </r>
  <r>
    <n v="5200000"/>
    <x v="11"/>
    <s v="Toro"/>
    <x v="10"/>
    <x v="4"/>
    <x v="1"/>
    <x v="1"/>
    <x v="1"/>
    <s v="2.0"/>
    <x v="4"/>
    <n v="59000"/>
    <s v="Pesos"/>
    <n v="261076.27000000002"/>
  </r>
  <r>
    <n v="3800000"/>
    <x v="0"/>
    <s v="Etios"/>
    <x v="10"/>
    <x v="3"/>
    <x v="0"/>
    <x v="1"/>
    <x v="1"/>
    <s v="1.5"/>
    <x v="1"/>
    <n v="64000"/>
    <s v="Pesos"/>
    <n v="190786.505"/>
  </r>
  <r>
    <n v="3650000"/>
    <x v="2"/>
    <s v="C4 Lounge"/>
    <x v="5"/>
    <x v="1"/>
    <x v="0"/>
    <x v="1"/>
    <x v="0"/>
    <s v="1.6"/>
    <x v="1"/>
    <n v="48000"/>
    <s v="Pesos"/>
    <n v="183255.45874999999"/>
  </r>
  <r>
    <n v="4599999"/>
    <x v="12"/>
    <s v="208"/>
    <x v="1"/>
    <x v="1"/>
    <x v="0"/>
    <x v="0"/>
    <x v="1"/>
    <s v="1.6"/>
    <x v="3"/>
    <n v="48000"/>
    <s v="Pesos"/>
    <n v="230952.034793025"/>
  </r>
  <r>
    <n v="2280000"/>
    <x v="11"/>
    <s v="Punto"/>
    <x v="6"/>
    <x v="1"/>
    <x v="0"/>
    <x v="0"/>
    <x v="1"/>
    <s v="1.4"/>
    <x v="3"/>
    <n v="93000"/>
    <s v="Pesos"/>
    <n v="114471.90300000001"/>
  </r>
  <r>
    <n v="6489000"/>
    <x v="18"/>
    <s v="Kicks"/>
    <x v="10"/>
    <x v="3"/>
    <x v="0"/>
    <x v="0"/>
    <x v="1"/>
    <s v="1.6"/>
    <x v="3"/>
    <n v="53000"/>
    <s v="Pesos"/>
    <n v="325793.06077500002"/>
  </r>
  <r>
    <n v="4450000"/>
    <x v="7"/>
    <s v="Duster Oroch"/>
    <x v="1"/>
    <x v="1"/>
    <x v="0"/>
    <x v="1"/>
    <x v="1"/>
    <s v="1.6"/>
    <x v="0"/>
    <n v="40000"/>
    <s v="Pesos"/>
    <n v="223421.03875000001"/>
  </r>
  <r>
    <n v="8490000"/>
    <x v="6"/>
    <s v="Vento"/>
    <x v="10"/>
    <x v="1"/>
    <x v="0"/>
    <x v="1"/>
    <x v="1"/>
    <s v="2.0"/>
    <x v="1"/>
    <n v="44000"/>
    <s v="Pesos"/>
    <n v="426257.21775000001"/>
  </r>
  <r>
    <n v="3600000"/>
    <x v="12"/>
    <s v="208"/>
    <x v="2"/>
    <x v="7"/>
    <x v="0"/>
    <x v="0"/>
    <x v="1"/>
    <s v="1.6"/>
    <x v="3"/>
    <n v="82000"/>
    <s v="Pesos"/>
    <n v="180745.11000000002"/>
  </r>
  <r>
    <n v="6750000"/>
    <x v="1"/>
    <s v="Compass"/>
    <x v="10"/>
    <x v="4"/>
    <x v="0"/>
    <x v="0"/>
    <x v="1"/>
    <s v="2.4"/>
    <x v="0"/>
    <n v="60000"/>
    <s v="Pesos"/>
    <n v="338897.08124999999"/>
  </r>
  <r>
    <n v="2789900"/>
    <x v="7"/>
    <s v="Kwid"/>
    <x v="10"/>
    <x v="5"/>
    <x v="0"/>
    <x v="0"/>
    <x v="1"/>
    <s v="1.0"/>
    <x v="3"/>
    <n v="49000"/>
    <s v="Pesos"/>
    <n v="140072.4395525"/>
  </r>
  <r>
    <n v="3189900"/>
    <x v="8"/>
    <s v="Ecosport"/>
    <x v="2"/>
    <x v="4"/>
    <x v="0"/>
    <x v="0"/>
    <x v="1"/>
    <s v="1.6"/>
    <x v="0"/>
    <n v="79000"/>
    <s v="Pesos"/>
    <n v="160155.22955250001"/>
  </r>
  <r>
    <n v="3189900"/>
    <x v="8"/>
    <s v="Ka"/>
    <x v="1"/>
    <x v="1"/>
    <x v="2"/>
    <x v="1"/>
    <x v="1"/>
    <s v="1.5"/>
    <x v="1"/>
    <n v="59000"/>
    <s v="Pesos"/>
    <n v="160155.22955250001"/>
  </r>
  <r>
    <n v="2950000"/>
    <x v="9"/>
    <s v="Spin"/>
    <x v="2"/>
    <x v="3"/>
    <x v="0"/>
    <x v="0"/>
    <x v="0"/>
    <s v="1.8"/>
    <x v="6"/>
    <n v="140000"/>
    <s v="Pesos"/>
    <n v="148110.57625000001"/>
  </r>
  <r>
    <n v="4250000"/>
    <x v="11"/>
    <s v="Argo"/>
    <x v="0"/>
    <x v="1"/>
    <x v="0"/>
    <x v="0"/>
    <x v="1"/>
    <s v="1.3"/>
    <x v="3"/>
    <n v="2000"/>
    <s v="Pesos"/>
    <n v="213379.64375000002"/>
  </r>
  <r>
    <n v="3450000"/>
    <x v="9"/>
    <s v="Spin"/>
    <x v="4"/>
    <x v="1"/>
    <x v="0"/>
    <x v="0"/>
    <x v="1"/>
    <s v="1.8"/>
    <x v="6"/>
    <n v="48000"/>
    <s v="Pesos"/>
    <n v="173214.06375"/>
  </r>
  <r>
    <n v="4200500"/>
    <x v="12"/>
    <s v="208"/>
    <x v="5"/>
    <x v="0"/>
    <x v="0"/>
    <x v="0"/>
    <x v="1"/>
    <s v="1.6"/>
    <x v="3"/>
    <n v="80000"/>
    <s v="Pesos"/>
    <n v="210894.3984875"/>
  </r>
  <r>
    <n v="4590000"/>
    <x v="12"/>
    <s v="208"/>
    <x v="1"/>
    <x v="3"/>
    <x v="0"/>
    <x v="0"/>
    <x v="1"/>
    <s v="1.6"/>
    <x v="3"/>
    <n v="13000"/>
    <s v="Pesos"/>
    <n v="230450.01525"/>
  </r>
  <r>
    <n v="4237000"/>
    <x v="8"/>
    <s v="Focus III"/>
    <x v="4"/>
    <x v="3"/>
    <x v="0"/>
    <x v="0"/>
    <x v="1"/>
    <s v="2.0"/>
    <x v="3"/>
    <n v="86000"/>
    <s v="Pesos"/>
    <n v="212726.953075"/>
  </r>
  <r>
    <n v="2550000"/>
    <x v="2"/>
    <s v="C3"/>
    <x v="2"/>
    <x v="3"/>
    <x v="0"/>
    <x v="0"/>
    <x v="1"/>
    <s v="1.5"/>
    <x v="3"/>
    <n v="118000"/>
    <s v="Pesos"/>
    <n v="128027.78625"/>
  </r>
  <r>
    <n v="11900000"/>
    <x v="0"/>
    <s v="Hilux"/>
    <x v="1"/>
    <x v="3"/>
    <x v="1"/>
    <x v="1"/>
    <x v="0"/>
    <s v="2.8"/>
    <x v="4"/>
    <n v="51700"/>
    <s v="Pesos"/>
    <n v="597463.00250000006"/>
  </r>
  <r>
    <n v="2100500"/>
    <x v="8"/>
    <s v="Focus II"/>
    <x v="14"/>
    <x v="9"/>
    <x v="0"/>
    <x v="0"/>
    <x v="1"/>
    <s v="2.0"/>
    <x v="3"/>
    <n v="133000"/>
    <s v="Pesos"/>
    <n v="105459.7509875"/>
  </r>
  <r>
    <n v="5650000"/>
    <x v="12"/>
    <s v="2008"/>
    <x v="7"/>
    <x v="10"/>
    <x v="0"/>
    <x v="0"/>
    <x v="0"/>
    <s v="1.6"/>
    <x v="0"/>
    <n v="26000"/>
    <s v="Pesos"/>
    <n v="283669.40875"/>
  </r>
  <r>
    <n v="3500000"/>
    <x v="9"/>
    <s v="Onix"/>
    <x v="7"/>
    <x v="1"/>
    <x v="0"/>
    <x v="0"/>
    <x v="1"/>
    <s v="1.4"/>
    <x v="3"/>
    <n v="25000"/>
    <s v="Pesos"/>
    <n v="175724.41250000001"/>
  </r>
  <r>
    <n v="5289900"/>
    <x v="8"/>
    <s v="Focus III"/>
    <x v="10"/>
    <x v="3"/>
    <x v="0"/>
    <x v="1"/>
    <x v="0"/>
    <s v="2.0"/>
    <x v="1"/>
    <n v="55000"/>
    <s v="Pesos"/>
    <n v="265589.87705250003"/>
  </r>
  <r>
    <n v="2350000"/>
    <x v="12"/>
    <s v="208"/>
    <x v="6"/>
    <x v="4"/>
    <x v="0"/>
    <x v="0"/>
    <x v="1"/>
    <s v="1.5"/>
    <x v="3"/>
    <n v="110000"/>
    <s v="Pesos"/>
    <n v="117986.39125"/>
  </r>
  <r>
    <n v="3800000"/>
    <x v="9"/>
    <s v="Onix"/>
    <x v="10"/>
    <x v="1"/>
    <x v="0"/>
    <x v="0"/>
    <x v="0"/>
    <s v="1.4"/>
    <x v="3"/>
    <n v="40000"/>
    <s v="Pesos"/>
    <n v="190786.505"/>
  </r>
  <r>
    <n v="5889900"/>
    <x v="0"/>
    <s v="Yaris"/>
    <x v="11"/>
    <x v="1"/>
    <x v="0"/>
    <x v="0"/>
    <x v="0"/>
    <s v="1.5"/>
    <x v="3"/>
    <n v="19000"/>
    <s v="Pesos"/>
    <n v="295714.06205250003"/>
  </r>
  <r>
    <n v="78500"/>
    <x v="19"/>
    <s v="1500"/>
    <x v="0"/>
    <x v="3"/>
    <x v="0"/>
    <x v="1"/>
    <x v="0"/>
    <s v="5.7"/>
    <x v="4"/>
    <n v="8300"/>
    <s v="Dollars"/>
    <n v="78500"/>
  </r>
  <r>
    <n v="7550000"/>
    <x v="6"/>
    <s v="Nivus"/>
    <x v="11"/>
    <x v="1"/>
    <x v="0"/>
    <x v="0"/>
    <x v="0"/>
    <s v="1.0"/>
    <x v="0"/>
    <n v="34000"/>
    <s v="Pesos"/>
    <n v="379062.66125"/>
  </r>
  <r>
    <n v="3590000"/>
    <x v="7"/>
    <s v="Sandero"/>
    <x v="10"/>
    <x v="3"/>
    <x v="0"/>
    <x v="0"/>
    <x v="1"/>
    <s v="1.6"/>
    <x v="3"/>
    <n v="57000"/>
    <s v="Pesos"/>
    <n v="180243.04024999999"/>
  </r>
  <r>
    <n v="6190000"/>
    <x v="7"/>
    <s v="Duster Oroch"/>
    <x v="11"/>
    <x v="4"/>
    <x v="0"/>
    <x v="1"/>
    <x v="1"/>
    <s v="2.0"/>
    <x v="0"/>
    <n v="26000"/>
    <s v="Pesos"/>
    <n v="310781.17525000003"/>
  </r>
  <r>
    <n v="1610000"/>
    <x v="7"/>
    <s v="Sandero"/>
    <x v="6"/>
    <x v="4"/>
    <x v="0"/>
    <x v="0"/>
    <x v="1"/>
    <s v="1.6"/>
    <x v="3"/>
    <n v="83000"/>
    <s v="Pesos"/>
    <n v="80833.229749999999"/>
  </r>
  <r>
    <n v="1960000"/>
    <x v="6"/>
    <s v="Gol Trend"/>
    <x v="9"/>
    <x v="0"/>
    <x v="0"/>
    <x v="0"/>
    <x v="1"/>
    <s v="1.6"/>
    <x v="3"/>
    <n v="65500"/>
    <s v="Pesos"/>
    <n v="98405.671000000002"/>
  </r>
  <r>
    <n v="2280000"/>
    <x v="2"/>
    <s v="C4 Lounge"/>
    <x v="2"/>
    <x v="0"/>
    <x v="0"/>
    <x v="1"/>
    <x v="0"/>
    <s v="1.6"/>
    <x v="1"/>
    <n v="87000"/>
    <s v="Pesos"/>
    <n v="114471.90300000001"/>
  </r>
  <r>
    <n v="2100000"/>
    <x v="6"/>
    <s v="Vento"/>
    <x v="9"/>
    <x v="0"/>
    <x v="0"/>
    <x v="1"/>
    <x v="1"/>
    <s v="2.0"/>
    <x v="1"/>
    <n v="54500"/>
    <s v="Pesos"/>
    <n v="105434.64750000001"/>
  </r>
  <r>
    <n v="1650000"/>
    <x v="6"/>
    <s v="Up!"/>
    <x v="10"/>
    <x v="1"/>
    <x v="0"/>
    <x v="0"/>
    <x v="1"/>
    <s v="1.0"/>
    <x v="3"/>
    <n v="79000"/>
    <s v="Pesos"/>
    <n v="82841.508750000008"/>
  </r>
  <r>
    <n v="3590000"/>
    <x v="7"/>
    <s v="Duster Oroch"/>
    <x v="1"/>
    <x v="1"/>
    <x v="0"/>
    <x v="1"/>
    <x v="1"/>
    <s v="1.6"/>
    <x v="0"/>
    <n v="87000"/>
    <s v="Pesos"/>
    <n v="180243.04024999999"/>
  </r>
  <r>
    <n v="2150000"/>
    <x v="8"/>
    <s v="Focus III"/>
    <x v="2"/>
    <x v="0"/>
    <x v="0"/>
    <x v="1"/>
    <x v="1"/>
    <s v="2.0"/>
    <x v="1"/>
    <n v="57000"/>
    <s v="Pesos"/>
    <n v="107944.99625"/>
  </r>
  <r>
    <n v="3800000"/>
    <x v="13"/>
    <s v="HR-V"/>
    <x v="9"/>
    <x v="0"/>
    <x v="0"/>
    <x v="0"/>
    <x v="0"/>
    <s v="1.8"/>
    <x v="0"/>
    <n v="92000"/>
    <s v="Pesos"/>
    <n v="190786.505"/>
  </r>
  <r>
    <n v="1550000"/>
    <x v="6"/>
    <s v="Gol"/>
    <x v="13"/>
    <x v="4"/>
    <x v="0"/>
    <x v="0"/>
    <x v="1"/>
    <s v="1.4"/>
    <x v="3"/>
    <n v="102000"/>
    <s v="Pesos"/>
    <n v="77820.811249999999"/>
  </r>
  <r>
    <n v="1595000"/>
    <x v="7"/>
    <s v="Clio"/>
    <x v="2"/>
    <x v="1"/>
    <x v="0"/>
    <x v="3"/>
    <x v="1"/>
    <s v="1.2"/>
    <x v="3"/>
    <n v="85000"/>
    <s v="Pesos"/>
    <n v="80080.125125000006"/>
  </r>
  <r>
    <n v="4700000"/>
    <x v="1"/>
    <s v="Renegade"/>
    <x v="5"/>
    <x v="3"/>
    <x v="0"/>
    <x v="0"/>
    <x v="1"/>
    <s v="1.8"/>
    <x v="0"/>
    <n v="52000"/>
    <s v="Pesos"/>
    <n v="235972.7825"/>
  </r>
  <r>
    <n v="2800000"/>
    <x v="12"/>
    <s v="2008"/>
    <x v="4"/>
    <x v="3"/>
    <x v="0"/>
    <x v="0"/>
    <x v="1"/>
    <s v="1.6"/>
    <x v="0"/>
    <n v="127000"/>
    <s v="Pesos"/>
    <n v="140579.53"/>
  </r>
  <r>
    <n v="42900"/>
    <x v="15"/>
    <s v="H1"/>
    <x v="9"/>
    <x v="3"/>
    <x v="1"/>
    <x v="1"/>
    <x v="0"/>
    <s v="2.5"/>
    <x v="6"/>
    <n v="8900"/>
    <s v="Dollars"/>
    <n v="42900"/>
  </r>
  <r>
    <n v="7500000"/>
    <x v="6"/>
    <s v="Vento"/>
    <x v="5"/>
    <x v="3"/>
    <x v="0"/>
    <x v="1"/>
    <x v="1"/>
    <s v="2.0"/>
    <x v="1"/>
    <n v="54000"/>
    <s v="Pesos"/>
    <n v="376552.3125"/>
  </r>
  <r>
    <n v="6300000"/>
    <x v="13"/>
    <s v="CR-V"/>
    <x v="4"/>
    <x v="4"/>
    <x v="0"/>
    <x v="0"/>
    <x v="0"/>
    <s v="2.4"/>
    <x v="0"/>
    <n v="126000"/>
    <s v="Pesos"/>
    <n v="316303.9425"/>
  </r>
  <r>
    <n v="3450000"/>
    <x v="11"/>
    <s v="Palio"/>
    <x v="4"/>
    <x v="10"/>
    <x v="0"/>
    <x v="0"/>
    <x v="1"/>
    <s v="1.6"/>
    <x v="7"/>
    <n v="59000"/>
    <s v="Pesos"/>
    <n v="173214.06375"/>
  </r>
  <r>
    <n v="9500500"/>
    <x v="8"/>
    <s v="Ranger"/>
    <x v="10"/>
    <x v="3"/>
    <x v="1"/>
    <x v="1"/>
    <x v="0"/>
    <s v="3.2"/>
    <x v="4"/>
    <n v="70000"/>
    <s v="Pesos"/>
    <n v="476991.3659875"/>
  </r>
  <r>
    <n v="3890000"/>
    <x v="9"/>
    <s v="Cruze"/>
    <x v="2"/>
    <x v="8"/>
    <x v="0"/>
    <x v="0"/>
    <x v="0"/>
    <s v="1.8"/>
    <x v="3"/>
    <n v="31000"/>
    <s v="Pesos"/>
    <n v="195305.13274999999"/>
  </r>
  <r>
    <n v="4200000"/>
    <x v="12"/>
    <s v="2008"/>
    <x v="5"/>
    <x v="1"/>
    <x v="0"/>
    <x v="0"/>
    <x v="1"/>
    <s v="1.6"/>
    <x v="0"/>
    <n v="78000"/>
    <s v="Pesos"/>
    <n v="210869.29500000001"/>
  </r>
  <r>
    <n v="6500000"/>
    <x v="6"/>
    <s v="Amarok"/>
    <x v="4"/>
    <x v="4"/>
    <x v="1"/>
    <x v="1"/>
    <x v="0"/>
    <s v="2.0"/>
    <x v="4"/>
    <n v="129000"/>
    <s v="Pesos"/>
    <n v="326345.33750000002"/>
  </r>
  <r>
    <n v="4289900"/>
    <x v="12"/>
    <s v="408"/>
    <x v="10"/>
    <x v="0"/>
    <x v="1"/>
    <x v="1"/>
    <x v="1"/>
    <s v="1.6"/>
    <x v="1"/>
    <n v="59000"/>
    <s v="Pesos"/>
    <n v="215382.90205249999"/>
  </r>
  <r>
    <n v="12400000"/>
    <x v="0"/>
    <s v="Hilux"/>
    <x v="1"/>
    <x v="3"/>
    <x v="1"/>
    <x v="1"/>
    <x v="0"/>
    <s v="2.8"/>
    <x v="4"/>
    <n v="52000"/>
    <s v="Pesos"/>
    <n v="622566.49"/>
  </r>
  <r>
    <n v="4189900"/>
    <x v="12"/>
    <s v="408"/>
    <x v="10"/>
    <x v="0"/>
    <x v="1"/>
    <x v="1"/>
    <x v="1"/>
    <s v="1.6"/>
    <x v="1"/>
    <n v="59000"/>
    <s v="Pesos"/>
    <n v="210362.20455250001"/>
  </r>
  <r>
    <n v="3650000"/>
    <x v="12"/>
    <s v="408"/>
    <x v="4"/>
    <x v="3"/>
    <x v="1"/>
    <x v="1"/>
    <x v="1"/>
    <s v="1.6"/>
    <x v="1"/>
    <n v="115000"/>
    <s v="Pesos"/>
    <n v="183255.45874999999"/>
  </r>
  <r>
    <n v="6300000"/>
    <x v="13"/>
    <s v="Civic"/>
    <x v="5"/>
    <x v="3"/>
    <x v="0"/>
    <x v="3"/>
    <x v="0"/>
    <s v="1.5"/>
    <x v="3"/>
    <n v="112000"/>
    <s v="Pesos"/>
    <n v="316303.9425"/>
  </r>
  <r>
    <n v="6299000"/>
    <x v="13"/>
    <s v="Civic"/>
    <x v="5"/>
    <x v="3"/>
    <x v="0"/>
    <x v="3"/>
    <x v="0"/>
    <s v="1.5"/>
    <x v="3"/>
    <n v="112000"/>
    <s v="Pesos"/>
    <n v="316253.73552500003"/>
  </r>
  <r>
    <n v="16000"/>
    <x v="6"/>
    <s v="Golf"/>
    <x v="4"/>
    <x v="0"/>
    <x v="0"/>
    <x v="0"/>
    <x v="0"/>
    <s v="1.4"/>
    <x v="3"/>
    <n v="126000"/>
    <s v="Dollars"/>
    <n v="16000"/>
  </r>
  <r>
    <n v="2700000"/>
    <x v="7"/>
    <s v="Sandero"/>
    <x v="10"/>
    <x v="4"/>
    <x v="0"/>
    <x v="0"/>
    <x v="1"/>
    <s v="1.6"/>
    <x v="3"/>
    <n v="44000"/>
    <s v="Pesos"/>
    <n v="135558.83249999999"/>
  </r>
  <r>
    <n v="1975000"/>
    <x v="11"/>
    <s v="Uno"/>
    <x v="4"/>
    <x v="1"/>
    <x v="0"/>
    <x v="0"/>
    <x v="1"/>
    <s v="1.4"/>
    <x v="3"/>
    <n v="87000"/>
    <s v="Pesos"/>
    <n v="99158.775624999995"/>
  </r>
  <r>
    <n v="3650000"/>
    <x v="12"/>
    <s v="408"/>
    <x v="4"/>
    <x v="3"/>
    <x v="1"/>
    <x v="1"/>
    <x v="1"/>
    <s v="1.6"/>
    <x v="1"/>
    <n v="114000"/>
    <s v="Pesos"/>
    <n v="183255.45874999999"/>
  </r>
  <r>
    <n v="1890000"/>
    <x v="7"/>
    <s v="Sandero"/>
    <x v="2"/>
    <x v="7"/>
    <x v="0"/>
    <x v="0"/>
    <x v="1"/>
    <s v="1.6"/>
    <x v="3"/>
    <n v="107000"/>
    <s v="Pesos"/>
    <n v="94891.182750000007"/>
  </r>
  <r>
    <n v="6500000"/>
    <x v="6"/>
    <s v="Amarok"/>
    <x v="4"/>
    <x v="4"/>
    <x v="1"/>
    <x v="1"/>
    <x v="0"/>
    <s v="2.0"/>
    <x v="4"/>
    <n v="128900"/>
    <s v="Pesos"/>
    <n v="326345.33750000002"/>
  </r>
  <r>
    <n v="5200000"/>
    <x v="6"/>
    <s v="Polo"/>
    <x v="1"/>
    <x v="3"/>
    <x v="0"/>
    <x v="0"/>
    <x v="0"/>
    <s v="1.6"/>
    <x v="3"/>
    <n v="33444"/>
    <s v="Pesos"/>
    <n v="261076.27000000002"/>
  </r>
  <r>
    <n v="4689900"/>
    <x v="2"/>
    <s v="Jumper"/>
    <x v="2"/>
    <x v="1"/>
    <x v="1"/>
    <x v="1"/>
    <x v="1"/>
    <s v="2.3"/>
    <x v="8"/>
    <n v="139000"/>
    <s v="Pesos"/>
    <n v="235465.6920525"/>
  </r>
  <r>
    <n v="115700"/>
    <x v="5"/>
    <s v="Serie M"/>
    <x v="5"/>
    <x v="3"/>
    <x v="0"/>
    <x v="2"/>
    <x v="0"/>
    <s v="3.0"/>
    <x v="2"/>
    <n v="11000"/>
    <s v="Dollars"/>
    <n v="115700"/>
  </r>
  <r>
    <n v="3000000"/>
    <x v="7"/>
    <s v="Logan"/>
    <x v="10"/>
    <x v="9"/>
    <x v="0"/>
    <x v="1"/>
    <x v="1"/>
    <s v="1.6"/>
    <x v="1"/>
    <n v="42000"/>
    <s v="Pesos"/>
    <n v="150620.92499999999"/>
  </r>
  <r>
    <n v="2700500"/>
    <x v="11"/>
    <s v="Palio"/>
    <x v="5"/>
    <x v="3"/>
    <x v="0"/>
    <x v="0"/>
    <x v="1"/>
    <s v="1.4"/>
    <x v="3"/>
    <n v="37000"/>
    <s v="Pesos"/>
    <n v="135583.93598750001"/>
  </r>
  <r>
    <n v="2000500"/>
    <x v="8"/>
    <s v="Focus II"/>
    <x v="14"/>
    <x v="3"/>
    <x v="0"/>
    <x v="1"/>
    <x v="1"/>
    <s v="2.0"/>
    <x v="1"/>
    <n v="160000"/>
    <s v="Pesos"/>
    <n v="100439.0534875"/>
  </r>
  <r>
    <n v="2000500"/>
    <x v="7"/>
    <s v="Clio"/>
    <x v="2"/>
    <x v="3"/>
    <x v="0"/>
    <x v="0"/>
    <x v="1"/>
    <s v="1.2"/>
    <x v="3"/>
    <n v="88000"/>
    <s v="Pesos"/>
    <n v="100439.0534875"/>
  </r>
  <r>
    <n v="2000500"/>
    <x v="12"/>
    <s v="207"/>
    <x v="13"/>
    <x v="3"/>
    <x v="1"/>
    <x v="0"/>
    <x v="1"/>
    <s v="1.4"/>
    <x v="3"/>
    <n v="110000"/>
    <s v="Pesos"/>
    <n v="100439.0534875"/>
  </r>
  <r>
    <n v="4429800"/>
    <x v="9"/>
    <s v="Cruze II"/>
    <x v="10"/>
    <x v="0"/>
    <x v="0"/>
    <x v="1"/>
    <x v="1"/>
    <s v="1.4"/>
    <x v="1"/>
    <n v="63000"/>
    <s v="Pesos"/>
    <n v="222406.85785500001"/>
  </r>
  <r>
    <n v="2450500"/>
    <x v="6"/>
    <s v="Up!"/>
    <x v="2"/>
    <x v="0"/>
    <x v="0"/>
    <x v="3"/>
    <x v="1"/>
    <s v="1.0"/>
    <x v="3"/>
    <n v="88000"/>
    <s v="Pesos"/>
    <n v="123032.1922375"/>
  </r>
  <r>
    <n v="5849000"/>
    <x v="6"/>
    <s v="Amarok"/>
    <x v="9"/>
    <x v="3"/>
    <x v="1"/>
    <x v="1"/>
    <x v="1"/>
    <s v="2.0"/>
    <x v="4"/>
    <n v="138468"/>
    <s v="Pesos"/>
    <n v="293660.59677499998"/>
  </r>
  <r>
    <n v="1650000"/>
    <x v="9"/>
    <s v="Aveo"/>
    <x v="8"/>
    <x v="1"/>
    <x v="0"/>
    <x v="1"/>
    <x v="1"/>
    <s v="1.6"/>
    <x v="1"/>
    <n v="153000"/>
    <s v="Pesos"/>
    <n v="82841.508750000008"/>
  </r>
  <r>
    <n v="2450500"/>
    <x v="6"/>
    <s v="Up!"/>
    <x v="2"/>
    <x v="0"/>
    <x v="0"/>
    <x v="3"/>
    <x v="1"/>
    <s v="1.0"/>
    <x v="3"/>
    <n v="95000"/>
    <s v="Pesos"/>
    <n v="123032.1922375"/>
  </r>
  <r>
    <n v="5029000"/>
    <x v="7"/>
    <s v="Captur"/>
    <x v="11"/>
    <x v="0"/>
    <x v="0"/>
    <x v="0"/>
    <x v="1"/>
    <s v="2.0"/>
    <x v="0"/>
    <n v="102000"/>
    <s v="Pesos"/>
    <n v="252490.87727500001"/>
  </r>
  <r>
    <n v="5200000"/>
    <x v="6"/>
    <s v="Polo"/>
    <x v="1"/>
    <x v="3"/>
    <x v="0"/>
    <x v="0"/>
    <x v="0"/>
    <s v="1.6"/>
    <x v="3"/>
    <n v="33500"/>
    <s v="Pesos"/>
    <n v="261076.27000000002"/>
  </r>
  <r>
    <n v="1850000"/>
    <x v="9"/>
    <s v="Celta"/>
    <x v="13"/>
    <x v="7"/>
    <x v="0"/>
    <x v="3"/>
    <x v="1"/>
    <s v="1.4"/>
    <x v="3"/>
    <n v="85000"/>
    <s v="Pesos"/>
    <n v="92882.903749999998"/>
  </r>
  <r>
    <n v="2849900"/>
    <x v="6"/>
    <s v="Gol Trend"/>
    <x v="5"/>
    <x v="8"/>
    <x v="0"/>
    <x v="3"/>
    <x v="1"/>
    <s v="1.6"/>
    <x v="3"/>
    <n v="45000"/>
    <s v="Pesos"/>
    <n v="143084.8580525"/>
  </r>
  <r>
    <n v="3489900"/>
    <x v="6"/>
    <s v="Gol Trend"/>
    <x v="5"/>
    <x v="1"/>
    <x v="0"/>
    <x v="0"/>
    <x v="1"/>
    <s v="1.6"/>
    <x v="3"/>
    <n v="39000"/>
    <s v="Pesos"/>
    <n v="175217.32205250001"/>
  </r>
  <r>
    <n v="3350000"/>
    <x v="8"/>
    <s v="Ecosport"/>
    <x v="4"/>
    <x v="1"/>
    <x v="0"/>
    <x v="0"/>
    <x v="1"/>
    <s v="1.6"/>
    <x v="0"/>
    <n v="108000"/>
    <s v="Pesos"/>
    <n v="168193.36624999999"/>
  </r>
  <r>
    <n v="8489900"/>
    <x v="6"/>
    <s v="Passat"/>
    <x v="5"/>
    <x v="1"/>
    <x v="0"/>
    <x v="1"/>
    <x v="0"/>
    <s v="2.0"/>
    <x v="1"/>
    <n v="59000"/>
    <s v="Pesos"/>
    <n v="426252.19705250004"/>
  </r>
  <r>
    <n v="3889900"/>
    <x v="6"/>
    <s v="Polo"/>
    <x v="10"/>
    <x v="8"/>
    <x v="0"/>
    <x v="0"/>
    <x v="0"/>
    <s v="1.6"/>
    <x v="3"/>
    <n v="79000"/>
    <s v="Pesos"/>
    <n v="195300.11205250002"/>
  </r>
  <r>
    <n v="3650000"/>
    <x v="9"/>
    <s v="Prisma"/>
    <x v="10"/>
    <x v="0"/>
    <x v="0"/>
    <x v="1"/>
    <x v="0"/>
    <s v="1.4"/>
    <x v="1"/>
    <n v="38000"/>
    <s v="Pesos"/>
    <n v="183255.45874999999"/>
  </r>
  <r>
    <n v="2589900"/>
    <x v="12"/>
    <s v="208"/>
    <x v="2"/>
    <x v="3"/>
    <x v="0"/>
    <x v="0"/>
    <x v="1"/>
    <s v="1.5"/>
    <x v="3"/>
    <n v="79000"/>
    <s v="Pesos"/>
    <n v="130031.0445525"/>
  </r>
  <r>
    <n v="3899900"/>
    <x v="12"/>
    <s v="2008"/>
    <x v="5"/>
    <x v="3"/>
    <x v="0"/>
    <x v="0"/>
    <x v="1"/>
    <s v="1.6"/>
    <x v="0"/>
    <n v="68000"/>
    <s v="Pesos"/>
    <n v="195802.18180250001"/>
  </r>
  <r>
    <n v="3689900"/>
    <x v="18"/>
    <s v="Versa"/>
    <x v="1"/>
    <x v="1"/>
    <x v="0"/>
    <x v="1"/>
    <x v="0"/>
    <s v="1.6"/>
    <x v="1"/>
    <n v="50000"/>
    <s v="Pesos"/>
    <n v="185258.7170525"/>
  </r>
  <r>
    <n v="5100000"/>
    <x v="6"/>
    <s v="Golf"/>
    <x v="4"/>
    <x v="3"/>
    <x v="0"/>
    <x v="0"/>
    <x v="0"/>
    <s v="1.4"/>
    <x v="3"/>
    <n v="115000"/>
    <s v="Pesos"/>
    <n v="256055.57250000001"/>
  </r>
  <r>
    <n v="5489900"/>
    <x v="1"/>
    <s v="Renegade"/>
    <x v="10"/>
    <x v="11"/>
    <x v="0"/>
    <x v="0"/>
    <x v="0"/>
    <s v="1.8"/>
    <x v="0"/>
    <n v="69000"/>
    <s v="Pesos"/>
    <n v="275631.27205249999"/>
  </r>
  <r>
    <n v="4190000"/>
    <x v="8"/>
    <s v="Focus III"/>
    <x v="4"/>
    <x v="3"/>
    <x v="0"/>
    <x v="0"/>
    <x v="1"/>
    <s v="2.0"/>
    <x v="3"/>
    <n v="56000"/>
    <s v="Pesos"/>
    <n v="210367.22525000002"/>
  </r>
  <r>
    <n v="8989900"/>
    <x v="8"/>
    <s v="Ranger"/>
    <x v="7"/>
    <x v="3"/>
    <x v="1"/>
    <x v="1"/>
    <x v="0"/>
    <s v="3.2"/>
    <x v="4"/>
    <n v="14000"/>
    <s v="Pesos"/>
    <n v="451355.68455250002"/>
  </r>
  <r>
    <n v="6489900"/>
    <x v="8"/>
    <s v="Ranger"/>
    <x v="9"/>
    <x v="1"/>
    <x v="1"/>
    <x v="1"/>
    <x v="0"/>
    <s v="3.2"/>
    <x v="4"/>
    <n v="169000"/>
    <s v="Pesos"/>
    <n v="325838.24705250002"/>
  </r>
  <r>
    <n v="7289900"/>
    <x v="8"/>
    <s v="Mondeo"/>
    <x v="10"/>
    <x v="3"/>
    <x v="0"/>
    <x v="1"/>
    <x v="0"/>
    <s v="2.0"/>
    <x v="1"/>
    <n v="60000"/>
    <s v="Pesos"/>
    <n v="366003.82705249998"/>
  </r>
  <r>
    <n v="2789900"/>
    <x v="11"/>
    <s v="Fiorino"/>
    <x v="4"/>
    <x v="1"/>
    <x v="0"/>
    <x v="3"/>
    <x v="1"/>
    <s v="1.4"/>
    <x v="8"/>
    <n v="61000"/>
    <s v="Pesos"/>
    <n v="140072.4395525"/>
  </r>
  <r>
    <n v="2489900"/>
    <x v="11"/>
    <s v="Qubo"/>
    <x v="2"/>
    <x v="7"/>
    <x v="2"/>
    <x v="0"/>
    <x v="1"/>
    <s v="1.4"/>
    <x v="6"/>
    <n v="118000"/>
    <s v="Pesos"/>
    <n v="125010.3470525"/>
  </r>
  <r>
    <n v="6700000"/>
    <x v="16"/>
    <s v="Q5"/>
    <x v="6"/>
    <x v="1"/>
    <x v="0"/>
    <x v="0"/>
    <x v="0"/>
    <s v="2.0"/>
    <x v="0"/>
    <n v="153000"/>
    <s v="Pesos"/>
    <n v="336386.73249999998"/>
  </r>
  <r>
    <n v="3890000"/>
    <x v="9"/>
    <s v="Cruze"/>
    <x v="2"/>
    <x v="3"/>
    <x v="0"/>
    <x v="1"/>
    <x v="0"/>
    <s v="1.8"/>
    <x v="1"/>
    <n v="31000"/>
    <s v="Pesos"/>
    <n v="195305.13274999999"/>
  </r>
  <r>
    <n v="5780000"/>
    <x v="20"/>
    <s v="X55"/>
    <x v="1"/>
    <x v="4"/>
    <x v="0"/>
    <x v="0"/>
    <x v="1"/>
    <s v="1.5"/>
    <x v="0"/>
    <n v="38800"/>
    <s v="Pesos"/>
    <n v="290196.31550000003"/>
  </r>
  <r>
    <n v="4400000"/>
    <x v="0"/>
    <s v="Corolla"/>
    <x v="4"/>
    <x v="1"/>
    <x v="0"/>
    <x v="1"/>
    <x v="1"/>
    <s v="1.8"/>
    <x v="1"/>
    <n v="75000"/>
    <s v="Pesos"/>
    <n v="220910.69"/>
  </r>
  <r>
    <n v="52900"/>
    <x v="0"/>
    <s v="Hilux"/>
    <x v="0"/>
    <x v="1"/>
    <x v="1"/>
    <x v="1"/>
    <x v="0"/>
    <s v="TOYOTA 2.8"/>
    <x v="4"/>
    <n v="1000"/>
    <s v="Dollars"/>
    <n v="52900"/>
  </r>
  <r>
    <n v="2158000"/>
    <x v="9"/>
    <s v="Classic"/>
    <x v="2"/>
    <x v="0"/>
    <x v="2"/>
    <x v="1"/>
    <x v="1"/>
    <s v="1.4"/>
    <x v="1"/>
    <n v="63000"/>
    <s v="Pesos"/>
    <n v="108346.65205"/>
  </r>
  <r>
    <n v="2200000"/>
    <x v="7"/>
    <s v="Kangoo"/>
    <x v="6"/>
    <x v="0"/>
    <x v="0"/>
    <x v="3"/>
    <x v="1"/>
    <s v="1.6"/>
    <x v="8"/>
    <n v="88000"/>
    <s v="Pesos"/>
    <n v="110455.345"/>
  </r>
  <r>
    <n v="2189900"/>
    <x v="2"/>
    <s v="C4"/>
    <x v="2"/>
    <x v="1"/>
    <x v="0"/>
    <x v="0"/>
    <x v="1"/>
    <s v="1.6"/>
    <x v="3"/>
    <n v="79000"/>
    <s v="Pesos"/>
    <n v="109948.2545525"/>
  </r>
  <r>
    <n v="3689900"/>
    <x v="6"/>
    <s v="Polo"/>
    <x v="5"/>
    <x v="9"/>
    <x v="0"/>
    <x v="1"/>
    <x v="0"/>
    <s v="1.6"/>
    <x v="3"/>
    <n v="45000"/>
    <s v="Pesos"/>
    <n v="185258.7170525"/>
  </r>
  <r>
    <n v="17500"/>
    <x v="4"/>
    <s v="Clase A"/>
    <x v="6"/>
    <x v="4"/>
    <x v="0"/>
    <x v="0"/>
    <x v="1"/>
    <s v="1.6"/>
    <x v="3"/>
    <n v="115000"/>
    <s v="Dollars"/>
    <n v="17500"/>
  </r>
  <r>
    <n v="3689900"/>
    <x v="6"/>
    <s v="Polo"/>
    <x v="5"/>
    <x v="9"/>
    <x v="0"/>
    <x v="0"/>
    <x v="0"/>
    <s v="1.6"/>
    <x v="3"/>
    <n v="45000"/>
    <s v="Pesos"/>
    <n v="185258.7170525"/>
  </r>
  <r>
    <n v="4690000"/>
    <x v="6"/>
    <s v="Vento"/>
    <x v="4"/>
    <x v="4"/>
    <x v="2"/>
    <x v="1"/>
    <x v="0"/>
    <s v="2.5"/>
    <x v="1"/>
    <n v="172000"/>
    <s v="Pesos"/>
    <n v="235470.71275000001"/>
  </r>
  <r>
    <n v="8990000"/>
    <x v="14"/>
    <s v="Journey"/>
    <x v="10"/>
    <x v="4"/>
    <x v="0"/>
    <x v="0"/>
    <x v="1"/>
    <s v="3.6"/>
    <x v="0"/>
    <n v="59900"/>
    <s v="Pesos"/>
    <n v="451360.70525"/>
  </r>
  <r>
    <n v="4890000"/>
    <x v="9"/>
    <s v="Tracker"/>
    <x v="5"/>
    <x v="3"/>
    <x v="0"/>
    <x v="0"/>
    <x v="0"/>
    <s v="1.8"/>
    <x v="0"/>
    <n v="41000"/>
    <s v="Pesos"/>
    <n v="245512.10775"/>
  </r>
  <r>
    <n v="3200000"/>
    <x v="12"/>
    <s v="Partner Patagónica"/>
    <x v="9"/>
    <x v="1"/>
    <x v="0"/>
    <x v="1"/>
    <x v="1"/>
    <s v="1.6"/>
    <x v="6"/>
    <n v="91000"/>
    <s v="Pesos"/>
    <n v="160662.32"/>
  </r>
  <r>
    <n v="2500000"/>
    <x v="11"/>
    <s v="500"/>
    <x v="13"/>
    <x v="4"/>
    <x v="0"/>
    <x v="3"/>
    <x v="1"/>
    <s v="1.4"/>
    <x v="3"/>
    <n v="79000"/>
    <s v="Pesos"/>
    <n v="125517.4375"/>
  </r>
  <r>
    <n v="2950000"/>
    <x v="11"/>
    <s v="500"/>
    <x v="6"/>
    <x v="10"/>
    <x v="0"/>
    <x v="3"/>
    <x v="1"/>
    <s v="1.4"/>
    <x v="3"/>
    <n v="81262"/>
    <s v="Pesos"/>
    <n v="148110.57625000001"/>
  </r>
  <r>
    <n v="6290000"/>
    <x v="13"/>
    <s v="HR-V"/>
    <x v="4"/>
    <x v="12"/>
    <x v="0"/>
    <x v="0"/>
    <x v="0"/>
    <s v="1.8"/>
    <x v="0"/>
    <n v="60000"/>
    <s v="Pesos"/>
    <n v="315801.87274999998"/>
  </r>
  <r>
    <n v="3900000"/>
    <x v="7"/>
    <s v="Sandero Stepway"/>
    <x v="7"/>
    <x v="1"/>
    <x v="0"/>
    <x v="0"/>
    <x v="0"/>
    <s v="1.6"/>
    <x v="3"/>
    <n v="62850"/>
    <s v="Pesos"/>
    <n v="195807.20250000001"/>
  </r>
  <r>
    <n v="7880000"/>
    <x v="15"/>
    <s v="Santa Fe"/>
    <x v="5"/>
    <x v="3"/>
    <x v="0"/>
    <x v="0"/>
    <x v="1"/>
    <s v="2.4"/>
    <x v="0"/>
    <n v="90000"/>
    <s v="Pesos"/>
    <n v="395630.96299999999"/>
  </r>
  <r>
    <n v="10900000"/>
    <x v="6"/>
    <s v="Tiguan Allspace"/>
    <x v="11"/>
    <x v="3"/>
    <x v="0"/>
    <x v="0"/>
    <x v="0"/>
    <s v="1.4"/>
    <x v="0"/>
    <n v="48711"/>
    <s v="Pesos"/>
    <n v="547256.02749999997"/>
  </r>
  <r>
    <n v="1750000"/>
    <x v="8"/>
    <s v="Ka"/>
    <x v="6"/>
    <x v="3"/>
    <x v="0"/>
    <x v="3"/>
    <x v="1"/>
    <s v="1.0"/>
    <x v="3"/>
    <n v="70000"/>
    <s v="Pesos"/>
    <n v="87862.206250000003"/>
  </r>
  <r>
    <n v="4250000"/>
    <x v="7"/>
    <s v="Duster"/>
    <x v="5"/>
    <x v="1"/>
    <x v="0"/>
    <x v="0"/>
    <x v="1"/>
    <s v="1.6"/>
    <x v="0"/>
    <n v="60000"/>
    <s v="Pesos"/>
    <n v="213379.64375000002"/>
  </r>
  <r>
    <n v="3520000"/>
    <x v="12"/>
    <s v="Partner"/>
    <x v="4"/>
    <x v="3"/>
    <x v="1"/>
    <x v="1"/>
    <x v="1"/>
    <s v="1.6"/>
    <x v="8"/>
    <n v="74000"/>
    <s v="Pesos"/>
    <n v="176728.552"/>
  </r>
  <r>
    <n v="9450000"/>
    <x v="6"/>
    <s v="Amarok"/>
    <x v="1"/>
    <x v="8"/>
    <x v="1"/>
    <x v="1"/>
    <x v="0"/>
    <s v="2.0"/>
    <x v="4"/>
    <n v="69000"/>
    <s v="Pesos"/>
    <n v="474455.91375000001"/>
  </r>
  <r>
    <n v="3650000"/>
    <x v="2"/>
    <s v="C-Elysée"/>
    <x v="1"/>
    <x v="8"/>
    <x v="1"/>
    <x v="1"/>
    <x v="1"/>
    <s v="1.6"/>
    <x v="1"/>
    <n v="53000"/>
    <s v="Pesos"/>
    <n v="183255.45874999999"/>
  </r>
  <r>
    <n v="4779900"/>
    <x v="7"/>
    <s v="Duster Oroch"/>
    <x v="1"/>
    <x v="1"/>
    <x v="0"/>
    <x v="1"/>
    <x v="1"/>
    <s v="1.6"/>
    <x v="0"/>
    <n v="60000"/>
    <s v="Pesos"/>
    <n v="239984.31980250002"/>
  </r>
  <r>
    <n v="3490000"/>
    <x v="11"/>
    <s v="Argo"/>
    <x v="1"/>
    <x v="3"/>
    <x v="0"/>
    <x v="0"/>
    <x v="1"/>
    <s v="1.3"/>
    <x v="3"/>
    <n v="18000"/>
    <s v="Pesos"/>
    <n v="175222.34275000001"/>
  </r>
  <r>
    <n v="3200000"/>
    <x v="18"/>
    <s v="Sentra"/>
    <x v="2"/>
    <x v="4"/>
    <x v="0"/>
    <x v="1"/>
    <x v="0"/>
    <s v="2.0"/>
    <x v="1"/>
    <n v="96000"/>
    <s v="Pesos"/>
    <n v="160662.32"/>
  </r>
  <r>
    <n v="3490000"/>
    <x v="11"/>
    <s v="Cronos"/>
    <x v="1"/>
    <x v="1"/>
    <x v="0"/>
    <x v="1"/>
    <x v="1"/>
    <s v="1.8"/>
    <x v="1"/>
    <n v="86000"/>
    <s v="Pesos"/>
    <n v="175222.34275000001"/>
  </r>
  <r>
    <n v="2689900"/>
    <x v="12"/>
    <s v="408"/>
    <x v="6"/>
    <x v="3"/>
    <x v="1"/>
    <x v="1"/>
    <x v="1"/>
    <s v="1.6"/>
    <x v="1"/>
    <n v="89000"/>
    <s v="Pesos"/>
    <n v="135051.74205249999"/>
  </r>
  <r>
    <n v="3489900"/>
    <x v="9"/>
    <s v="Spin"/>
    <x v="4"/>
    <x v="3"/>
    <x v="2"/>
    <x v="0"/>
    <x v="1"/>
    <s v="1.8"/>
    <x v="6"/>
    <n v="98000"/>
    <s v="Pesos"/>
    <n v="175217.32205250001"/>
  </r>
  <r>
    <n v="5389900"/>
    <x v="18"/>
    <s v="Kicks"/>
    <x v="10"/>
    <x v="0"/>
    <x v="0"/>
    <x v="0"/>
    <x v="0"/>
    <s v="1.6"/>
    <x v="3"/>
    <n v="59000"/>
    <s v="Pesos"/>
    <n v="270610.57455249998"/>
  </r>
  <r>
    <n v="3348000"/>
    <x v="2"/>
    <s v="Aircross"/>
    <x v="5"/>
    <x v="3"/>
    <x v="0"/>
    <x v="0"/>
    <x v="1"/>
    <s v="1.5"/>
    <x v="3"/>
    <n v="61389"/>
    <s v="Pesos"/>
    <n v="168092.9523"/>
  </r>
  <r>
    <n v="3402000"/>
    <x v="9"/>
    <s v="Cruze"/>
    <x v="2"/>
    <x v="3"/>
    <x v="0"/>
    <x v="1"/>
    <x v="1"/>
    <s v="1.8"/>
    <x v="1"/>
    <n v="61389"/>
    <s v="Pesos"/>
    <n v="170804.12895000001"/>
  </r>
  <r>
    <n v="3990000"/>
    <x v="6"/>
    <s v="Suran Cross"/>
    <x v="4"/>
    <x v="3"/>
    <x v="0"/>
    <x v="0"/>
    <x v="1"/>
    <s v="1.6"/>
    <x v="6"/>
    <n v="39000"/>
    <s v="Pesos"/>
    <n v="200325.83025"/>
  </r>
  <r>
    <n v="16500"/>
    <x v="13"/>
    <s v="CR-V"/>
    <x v="12"/>
    <x v="13"/>
    <x v="0"/>
    <x v="0"/>
    <x v="0"/>
    <s v="2.4"/>
    <x v="0"/>
    <n v="138000"/>
    <s v="Dollars"/>
    <n v="16500"/>
  </r>
  <r>
    <n v="4589900"/>
    <x v="6"/>
    <s v="Saveiro"/>
    <x v="7"/>
    <x v="1"/>
    <x v="0"/>
    <x v="2"/>
    <x v="1"/>
    <s v="1.6"/>
    <x v="4"/>
    <n v="35000"/>
    <s v="Pesos"/>
    <n v="230444.99455249999"/>
  </r>
  <r>
    <n v="3539000"/>
    <x v="13"/>
    <s v="Fit"/>
    <x v="6"/>
    <x v="3"/>
    <x v="0"/>
    <x v="0"/>
    <x v="1"/>
    <s v="1.5"/>
    <x v="3"/>
    <n v="110000"/>
    <s v="Pesos"/>
    <n v="177682.48452500001"/>
  </r>
  <r>
    <n v="3726000"/>
    <x v="8"/>
    <s v="Focus III"/>
    <x v="5"/>
    <x v="3"/>
    <x v="0"/>
    <x v="0"/>
    <x v="1"/>
    <s v="1.6"/>
    <x v="3"/>
    <n v="56100"/>
    <s v="Pesos"/>
    <n v="187071.18885000001"/>
  </r>
  <r>
    <n v="3700000"/>
    <x v="8"/>
    <s v="Fiesta Kinetic Design"/>
    <x v="5"/>
    <x v="13"/>
    <x v="0"/>
    <x v="0"/>
    <x v="1"/>
    <s v="1.6"/>
    <x v="3"/>
    <n v="43000"/>
    <s v="Pesos"/>
    <n v="185765.8075"/>
  </r>
  <r>
    <n v="5900000"/>
    <x v="11"/>
    <s v="Toro"/>
    <x v="5"/>
    <x v="7"/>
    <x v="1"/>
    <x v="1"/>
    <x v="0"/>
    <s v="2.0"/>
    <x v="4"/>
    <n v="118000"/>
    <s v="Pesos"/>
    <n v="296221.15250000003"/>
  </r>
  <r>
    <n v="1750000"/>
    <x v="6"/>
    <s v="Gol Trend"/>
    <x v="14"/>
    <x v="0"/>
    <x v="0"/>
    <x v="0"/>
    <x v="1"/>
    <s v="1.6"/>
    <x v="3"/>
    <n v="119000"/>
    <s v="Pesos"/>
    <n v="87862.206250000003"/>
  </r>
  <r>
    <n v="16000"/>
    <x v="5"/>
    <s v="X5"/>
    <x v="15"/>
    <x v="14"/>
    <x v="0"/>
    <x v="0"/>
    <x v="1"/>
    <s v="4.4"/>
    <x v="0"/>
    <n v="132000"/>
    <s v="Dollars"/>
    <n v="16000"/>
  </r>
  <r>
    <n v="3769200"/>
    <x v="8"/>
    <s v="Ecosport"/>
    <x v="9"/>
    <x v="0"/>
    <x v="0"/>
    <x v="0"/>
    <x v="1"/>
    <s v="1.6"/>
    <x v="0"/>
    <n v="51834"/>
    <s v="Pesos"/>
    <n v="189240.13016999999"/>
  </r>
  <r>
    <n v="2930000"/>
    <x v="0"/>
    <s v="Corolla"/>
    <x v="8"/>
    <x v="3"/>
    <x v="0"/>
    <x v="1"/>
    <x v="0"/>
    <s v="1.8"/>
    <x v="1"/>
    <n v="167000"/>
    <s v="Pesos"/>
    <n v="147106.43674999999"/>
  </r>
  <r>
    <n v="1900000"/>
    <x v="9"/>
    <s v="Celta"/>
    <x v="13"/>
    <x v="7"/>
    <x v="0"/>
    <x v="3"/>
    <x v="1"/>
    <s v="1.4"/>
    <x v="3"/>
    <n v="101000"/>
    <s v="Pesos"/>
    <n v="95393.252500000002"/>
  </r>
  <r>
    <n v="95000"/>
    <x v="5"/>
    <s v="Serie 4"/>
    <x v="0"/>
    <x v="4"/>
    <x v="0"/>
    <x v="2"/>
    <x v="0"/>
    <s v="2.0"/>
    <x v="2"/>
    <n v="21000"/>
    <s v="Dollars"/>
    <n v="95000"/>
  </r>
  <r>
    <n v="3100000"/>
    <x v="9"/>
    <s v="Onix"/>
    <x v="10"/>
    <x v="3"/>
    <x v="2"/>
    <x v="0"/>
    <x v="1"/>
    <s v="1.4"/>
    <x v="3"/>
    <n v="62300"/>
    <s v="Pesos"/>
    <n v="155641.6225"/>
  </r>
  <r>
    <n v="3780000"/>
    <x v="8"/>
    <s v="Fiesta Kinetic Design"/>
    <x v="5"/>
    <x v="3"/>
    <x v="0"/>
    <x v="0"/>
    <x v="1"/>
    <s v="1.6"/>
    <x v="3"/>
    <n v="44607"/>
    <s v="Pesos"/>
    <n v="189782.36550000001"/>
  </r>
  <r>
    <n v="2850000"/>
    <x v="12"/>
    <s v="308"/>
    <x v="13"/>
    <x v="8"/>
    <x v="0"/>
    <x v="0"/>
    <x v="1"/>
    <s v="2.0"/>
    <x v="3"/>
    <n v="130000"/>
    <s v="Pesos"/>
    <n v="143089.87875"/>
  </r>
  <r>
    <n v="2500000"/>
    <x v="2"/>
    <s v="C3 Picasso"/>
    <x v="13"/>
    <x v="1"/>
    <x v="0"/>
    <x v="0"/>
    <x v="1"/>
    <s v="1.6"/>
    <x v="3"/>
    <n v="112000"/>
    <s v="Pesos"/>
    <n v="125517.4375"/>
  </r>
  <r>
    <n v="1900000"/>
    <x v="11"/>
    <s v="Palio"/>
    <x v="8"/>
    <x v="3"/>
    <x v="0"/>
    <x v="0"/>
    <x v="1"/>
    <s v="1.6"/>
    <x v="7"/>
    <n v="190000"/>
    <s v="Pesos"/>
    <n v="95393.252500000002"/>
  </r>
  <r>
    <n v="47700"/>
    <x v="0"/>
    <s v="SW4"/>
    <x v="7"/>
    <x v="3"/>
    <x v="1"/>
    <x v="0"/>
    <x v="0"/>
    <s v="2.8"/>
    <x v="0"/>
    <n v="71000"/>
    <s v="Dollars"/>
    <n v="47700"/>
  </r>
  <r>
    <n v="64900"/>
    <x v="19"/>
    <s v="1500"/>
    <x v="0"/>
    <x v="7"/>
    <x v="0"/>
    <x v="1"/>
    <x v="0"/>
    <s v="5.7"/>
    <x v="4"/>
    <n v="18000"/>
    <s v="Dollars"/>
    <n v="64900"/>
  </r>
  <r>
    <n v="7970000"/>
    <x v="6"/>
    <s v="Taos"/>
    <x v="0"/>
    <x v="3"/>
    <x v="0"/>
    <x v="0"/>
    <x v="0"/>
    <s v="1.4"/>
    <x v="0"/>
    <n v="1111"/>
    <s v="Pesos"/>
    <n v="400149.59075000003"/>
  </r>
  <r>
    <n v="6590000"/>
    <x v="6"/>
    <s v="T-Cross"/>
    <x v="1"/>
    <x v="3"/>
    <x v="0"/>
    <x v="0"/>
    <x v="0"/>
    <s v="1.6"/>
    <x v="0"/>
    <n v="23000"/>
    <s v="Pesos"/>
    <n v="330863.96525000001"/>
  </r>
  <r>
    <n v="4089900"/>
    <x v="8"/>
    <s v="Focus III"/>
    <x v="5"/>
    <x v="8"/>
    <x v="0"/>
    <x v="1"/>
    <x v="1"/>
    <s v="2.0"/>
    <x v="1"/>
    <n v="79000"/>
    <s v="Pesos"/>
    <n v="205341.5070525"/>
  </r>
  <r>
    <n v="4989900"/>
    <x v="8"/>
    <s v="Ecosport"/>
    <x v="7"/>
    <x v="1"/>
    <x v="0"/>
    <x v="0"/>
    <x v="0"/>
    <s v="1.5"/>
    <x v="0"/>
    <n v="39000"/>
    <s v="Pesos"/>
    <n v="250527.7845525"/>
  </r>
  <r>
    <n v="2649900"/>
    <x v="8"/>
    <s v="Fiesta Kinetic Design"/>
    <x v="6"/>
    <x v="3"/>
    <x v="0"/>
    <x v="0"/>
    <x v="1"/>
    <s v="1.6"/>
    <x v="3"/>
    <n v="79000"/>
    <s v="Pesos"/>
    <n v="133043.46305250001"/>
  </r>
  <r>
    <n v="8459900"/>
    <x v="6"/>
    <s v="Passat"/>
    <x v="5"/>
    <x v="1"/>
    <x v="0"/>
    <x v="1"/>
    <x v="0"/>
    <s v="2.0"/>
    <x v="1"/>
    <n v="59000"/>
    <s v="Pesos"/>
    <n v="424745.98780250002"/>
  </r>
  <r>
    <n v="2350000"/>
    <x v="11"/>
    <s v="Palio"/>
    <x v="9"/>
    <x v="4"/>
    <x v="2"/>
    <x v="0"/>
    <x v="1"/>
    <s v="1.4"/>
    <x v="3"/>
    <n v="64000"/>
    <s v="Pesos"/>
    <n v="117986.39125"/>
  </r>
  <r>
    <n v="7890000"/>
    <x v="15"/>
    <s v="Santa Fe"/>
    <x v="5"/>
    <x v="3"/>
    <x v="0"/>
    <x v="0"/>
    <x v="1"/>
    <s v="2.4"/>
    <x v="0"/>
    <n v="90000"/>
    <s v="Pesos"/>
    <n v="396133.03275000001"/>
  </r>
  <r>
    <n v="5990000"/>
    <x v="1"/>
    <s v="Renegade"/>
    <x v="10"/>
    <x v="7"/>
    <x v="0"/>
    <x v="0"/>
    <x v="0"/>
    <s v="1.8"/>
    <x v="0"/>
    <n v="57000"/>
    <s v="Pesos"/>
    <n v="300739.78025000001"/>
  </r>
  <r>
    <n v="12500"/>
    <x v="5"/>
    <s v="Serie 1"/>
    <x v="12"/>
    <x v="0"/>
    <x v="0"/>
    <x v="3"/>
    <x v="1"/>
    <s v="2.0"/>
    <x v="3"/>
    <n v="125000"/>
    <s v="Dollars"/>
    <n v="12500"/>
  </r>
  <r>
    <n v="6300000"/>
    <x v="0"/>
    <s v="Corolla"/>
    <x v="10"/>
    <x v="14"/>
    <x v="0"/>
    <x v="1"/>
    <x v="0"/>
    <s v="1.8"/>
    <x v="1"/>
    <n v="16500"/>
    <s v="Pesos"/>
    <n v="316303.9425"/>
  </r>
  <r>
    <n v="7489000"/>
    <x v="6"/>
    <s v="Amarok"/>
    <x v="5"/>
    <x v="1"/>
    <x v="1"/>
    <x v="2"/>
    <x v="1"/>
    <s v="2.0"/>
    <x v="4"/>
    <n v="115000"/>
    <s v="Pesos"/>
    <n v="376000.035775"/>
  </r>
  <r>
    <n v="4400000"/>
    <x v="2"/>
    <s v="C4 Cactus"/>
    <x v="10"/>
    <x v="12"/>
    <x v="0"/>
    <x v="0"/>
    <x v="0"/>
    <s v="1.2"/>
    <x v="0"/>
    <n v="46000"/>
    <s v="Pesos"/>
    <n v="220910.69"/>
  </r>
  <r>
    <n v="2510000"/>
    <x v="7"/>
    <s v="Sandero"/>
    <x v="1"/>
    <x v="4"/>
    <x v="0"/>
    <x v="0"/>
    <x v="1"/>
    <s v="1.6"/>
    <x v="3"/>
    <n v="58000"/>
    <s v="Pesos"/>
    <n v="126019.50725"/>
  </r>
  <r>
    <n v="9300000"/>
    <x v="8"/>
    <s v="Territory"/>
    <x v="11"/>
    <x v="1"/>
    <x v="0"/>
    <x v="0"/>
    <x v="0"/>
    <s v="1.5"/>
    <x v="0"/>
    <n v="15000"/>
    <s v="Pesos"/>
    <n v="466924.86749999999"/>
  </r>
  <r>
    <n v="3499900"/>
    <x v="9"/>
    <s v="Onix"/>
    <x v="5"/>
    <x v="7"/>
    <x v="2"/>
    <x v="0"/>
    <x v="1"/>
    <s v="1.4"/>
    <x v="3"/>
    <n v="60000"/>
    <s v="Pesos"/>
    <n v="175719.3918025"/>
  </r>
  <r>
    <n v="2900000"/>
    <x v="6"/>
    <s v="Voyage"/>
    <x v="10"/>
    <x v="8"/>
    <x v="0"/>
    <x v="1"/>
    <x v="1"/>
    <s v="1.6"/>
    <x v="1"/>
    <n v="38000"/>
    <s v="Pesos"/>
    <n v="145600.22750000001"/>
  </r>
  <r>
    <n v="5900000"/>
    <x v="0"/>
    <s v="Yaris"/>
    <x v="7"/>
    <x v="1"/>
    <x v="0"/>
    <x v="0"/>
    <x v="1"/>
    <s v="1.5"/>
    <x v="3"/>
    <n v="12000"/>
    <s v="Pesos"/>
    <n v="296221.15250000003"/>
  </r>
  <r>
    <n v="3459900"/>
    <x v="6"/>
    <s v="Gol Trend"/>
    <x v="5"/>
    <x v="1"/>
    <x v="0"/>
    <x v="0"/>
    <x v="1"/>
    <s v="1.6"/>
    <x v="3"/>
    <n v="39000"/>
    <s v="Pesos"/>
    <n v="173711.11280249999"/>
  </r>
  <r>
    <n v="3600000"/>
    <x v="7"/>
    <s v="Duster"/>
    <x v="4"/>
    <x v="1"/>
    <x v="0"/>
    <x v="0"/>
    <x v="1"/>
    <s v="1.6"/>
    <x v="0"/>
    <n v="76000"/>
    <s v="Pesos"/>
    <n v="180745.11000000002"/>
  </r>
  <r>
    <n v="3799000"/>
    <x v="12"/>
    <s v="208"/>
    <x v="5"/>
    <x v="3"/>
    <x v="0"/>
    <x v="0"/>
    <x v="1"/>
    <s v="1.6"/>
    <x v="3"/>
    <n v="58000"/>
    <s v="Pesos"/>
    <n v="190736.298025"/>
  </r>
  <r>
    <n v="4250000"/>
    <x v="7"/>
    <s v="Duster"/>
    <x v="9"/>
    <x v="4"/>
    <x v="2"/>
    <x v="0"/>
    <x v="1"/>
    <s v="2.0"/>
    <x v="0"/>
    <n v="89400"/>
    <s v="Pesos"/>
    <n v="213379.64375000002"/>
  </r>
  <r>
    <n v="2880000"/>
    <x v="8"/>
    <s v="Fiesta Kinetic Design"/>
    <x v="9"/>
    <x v="4"/>
    <x v="0"/>
    <x v="0"/>
    <x v="1"/>
    <s v="1.6"/>
    <x v="3"/>
    <n v="89800"/>
    <s v="Pesos"/>
    <n v="144596.08799999999"/>
  </r>
  <r>
    <n v="2200000"/>
    <x v="13"/>
    <s v="Fit"/>
    <x v="8"/>
    <x v="4"/>
    <x v="0"/>
    <x v="0"/>
    <x v="1"/>
    <s v="1.4"/>
    <x v="3"/>
    <n v="137000"/>
    <s v="Pesos"/>
    <n v="110455.345"/>
  </r>
  <r>
    <n v="6490000"/>
    <x v="21"/>
    <s v="L200"/>
    <x v="4"/>
    <x v="3"/>
    <x v="1"/>
    <x v="1"/>
    <x v="1"/>
    <s v="3.2"/>
    <x v="4"/>
    <n v="181800"/>
    <s v="Pesos"/>
    <n v="325843.26775"/>
  </r>
  <r>
    <n v="7190000"/>
    <x v="2"/>
    <s v="C4 Spacetourer"/>
    <x v="1"/>
    <x v="1"/>
    <x v="0"/>
    <x v="0"/>
    <x v="0"/>
    <s v="1.6"/>
    <x v="6"/>
    <n v="60000"/>
    <s v="Pesos"/>
    <n v="360988.15025000001"/>
  </r>
  <r>
    <n v="4589900"/>
    <x v="6"/>
    <s v="Saveiro"/>
    <x v="7"/>
    <x v="1"/>
    <x v="0"/>
    <x v="2"/>
    <x v="1"/>
    <s v="1.6"/>
    <x v="4"/>
    <n v="37000"/>
    <s v="Pesos"/>
    <n v="230444.99455249999"/>
  </r>
  <r>
    <n v="3489900"/>
    <x v="2"/>
    <s v="DS4"/>
    <x v="6"/>
    <x v="1"/>
    <x v="0"/>
    <x v="0"/>
    <x v="0"/>
    <s v="1.6"/>
    <x v="3"/>
    <n v="79100"/>
    <s v="Pesos"/>
    <n v="175217.32205250001"/>
  </r>
  <r>
    <n v="8600000"/>
    <x v="0"/>
    <s v="Hilux"/>
    <x v="5"/>
    <x v="1"/>
    <x v="1"/>
    <x v="1"/>
    <x v="0"/>
    <s v="2.8"/>
    <x v="4"/>
    <n v="170000"/>
    <s v="Pesos"/>
    <n v="431779.98499999999"/>
  </r>
  <r>
    <n v="10599"/>
    <x v="4"/>
    <s v="Clase C"/>
    <x v="3"/>
    <x v="0"/>
    <x v="0"/>
    <x v="1"/>
    <x v="0"/>
    <s v="2.2"/>
    <x v="1"/>
    <n v="250000"/>
    <s v="Dollars"/>
    <n v="10599"/>
  </r>
  <r>
    <n v="7950000"/>
    <x v="18"/>
    <s v="Sentra"/>
    <x v="7"/>
    <x v="1"/>
    <x v="0"/>
    <x v="1"/>
    <x v="0"/>
    <s v="2.0"/>
    <x v="1"/>
    <n v="30000"/>
    <s v="Pesos"/>
    <n v="399145.45124999998"/>
  </r>
  <r>
    <n v="28500"/>
    <x v="12"/>
    <s v="308"/>
    <x v="5"/>
    <x v="8"/>
    <x v="0"/>
    <x v="0"/>
    <x v="1"/>
    <s v="1.6"/>
    <x v="3"/>
    <n v="42000"/>
    <s v="Dollars"/>
    <n v="28500"/>
  </r>
  <r>
    <n v="3990000"/>
    <x v="12"/>
    <s v="Expert"/>
    <x v="2"/>
    <x v="1"/>
    <x v="1"/>
    <x v="3"/>
    <x v="1"/>
    <s v="2.0"/>
    <x v="6"/>
    <n v="130000"/>
    <s v="Pesos"/>
    <n v="200325.83025"/>
  </r>
  <r>
    <n v="3490000"/>
    <x v="8"/>
    <s v="Ecosport"/>
    <x v="9"/>
    <x v="0"/>
    <x v="0"/>
    <x v="0"/>
    <x v="1"/>
    <s v="1.6"/>
    <x v="0"/>
    <n v="51000"/>
    <s v="Pesos"/>
    <n v="175222.34275000001"/>
  </r>
  <r>
    <n v="3564000"/>
    <x v="13"/>
    <s v="Fit"/>
    <x v="6"/>
    <x v="1"/>
    <x v="0"/>
    <x v="0"/>
    <x v="1"/>
    <s v="1.5"/>
    <x v="3"/>
    <n v="82012"/>
    <s v="Pesos"/>
    <n v="178937.65890000001"/>
  </r>
  <r>
    <n v="2890000"/>
    <x v="12"/>
    <s v="408"/>
    <x v="6"/>
    <x v="14"/>
    <x v="0"/>
    <x v="1"/>
    <x v="1"/>
    <s v="2.0"/>
    <x v="1"/>
    <n v="129400"/>
    <s v="Pesos"/>
    <n v="145098.15775000001"/>
  </r>
  <r>
    <n v="3449900"/>
    <x v="6"/>
    <s v="Vento"/>
    <x v="8"/>
    <x v="3"/>
    <x v="0"/>
    <x v="1"/>
    <x v="0"/>
    <s v="2.5"/>
    <x v="1"/>
    <n v="89000"/>
    <s v="Pesos"/>
    <n v="173209.0430525"/>
  </r>
  <r>
    <n v="3789900"/>
    <x v="6"/>
    <s v="Polo"/>
    <x v="10"/>
    <x v="3"/>
    <x v="0"/>
    <x v="0"/>
    <x v="0"/>
    <s v="1.6"/>
    <x v="3"/>
    <n v="109000"/>
    <s v="Pesos"/>
    <n v="190279.41455250001"/>
  </r>
  <r>
    <n v="34990"/>
    <x v="4"/>
    <s v="Clase GLA"/>
    <x v="9"/>
    <x v="4"/>
    <x v="0"/>
    <x v="0"/>
    <x v="0"/>
    <s v="1.6"/>
    <x v="0"/>
    <n v="86000"/>
    <s v="Dollars"/>
    <n v="34990"/>
  </r>
  <r>
    <n v="7899900"/>
    <x v="6"/>
    <s v="Amarok"/>
    <x v="10"/>
    <x v="1"/>
    <x v="1"/>
    <x v="1"/>
    <x v="1"/>
    <s v="2.0"/>
    <x v="4"/>
    <n v="79000"/>
    <s v="Pesos"/>
    <n v="396630.0818025"/>
  </r>
  <r>
    <n v="3150000"/>
    <x v="13"/>
    <s v="Fit"/>
    <x v="6"/>
    <x v="1"/>
    <x v="0"/>
    <x v="0"/>
    <x v="1"/>
    <s v="1.5"/>
    <x v="3"/>
    <n v="82000"/>
    <s v="Pesos"/>
    <n v="158151.97125"/>
  </r>
  <r>
    <n v="2950000"/>
    <x v="0"/>
    <s v="Etios"/>
    <x v="5"/>
    <x v="1"/>
    <x v="0"/>
    <x v="0"/>
    <x v="1"/>
    <s v="1.5"/>
    <x v="3"/>
    <n v="84000"/>
    <s v="Pesos"/>
    <n v="148110.57625000001"/>
  </r>
  <r>
    <n v="4459900"/>
    <x v="7"/>
    <s v="Duster Oroch"/>
    <x v="1"/>
    <x v="1"/>
    <x v="0"/>
    <x v="1"/>
    <x v="1"/>
    <s v="1.6"/>
    <x v="0"/>
    <n v="62000"/>
    <s v="Pesos"/>
    <n v="223918.0878025"/>
  </r>
  <r>
    <n v="3150000"/>
    <x v="9"/>
    <s v="Cruze"/>
    <x v="2"/>
    <x v="0"/>
    <x v="0"/>
    <x v="1"/>
    <x v="1"/>
    <s v="1.8"/>
    <x v="1"/>
    <n v="61000"/>
    <s v="Pesos"/>
    <n v="158151.97125"/>
  </r>
  <r>
    <n v="13499"/>
    <x v="6"/>
    <s v="Vento"/>
    <x v="13"/>
    <x v="0"/>
    <x v="0"/>
    <x v="1"/>
    <x v="0"/>
    <s v="2.0"/>
    <x v="1"/>
    <n v="196000"/>
    <s v="Dollars"/>
    <n v="13499"/>
  </r>
  <r>
    <n v="3485000"/>
    <x v="6"/>
    <s v="Polo"/>
    <x v="5"/>
    <x v="3"/>
    <x v="0"/>
    <x v="1"/>
    <x v="1"/>
    <s v="1.6"/>
    <x v="3"/>
    <n v="49000"/>
    <s v="Pesos"/>
    <n v="174971.307875"/>
  </r>
  <r>
    <n v="3189900"/>
    <x v="7"/>
    <s v="Kwid"/>
    <x v="7"/>
    <x v="7"/>
    <x v="0"/>
    <x v="0"/>
    <x v="1"/>
    <s v="1.0"/>
    <x v="3"/>
    <n v="39000"/>
    <s v="Pesos"/>
    <n v="160155.22955250001"/>
  </r>
  <r>
    <n v="3289900"/>
    <x v="7"/>
    <s v="Mégane III"/>
    <x v="4"/>
    <x v="8"/>
    <x v="0"/>
    <x v="1"/>
    <x v="1"/>
    <s v="1.6"/>
    <x v="3"/>
    <n v="69000"/>
    <s v="Pesos"/>
    <n v="165175.92705250002"/>
  </r>
  <r>
    <n v="12490000"/>
    <x v="0"/>
    <s v="Corolla Cross"/>
    <x v="0"/>
    <x v="4"/>
    <x v="3"/>
    <x v="0"/>
    <x v="0"/>
    <s v="1.8"/>
    <x v="0"/>
    <n v="2000"/>
    <s v="Pesos"/>
    <n v="627085.11774999998"/>
  </r>
  <r>
    <n v="2689900"/>
    <x v="12"/>
    <s v="308"/>
    <x v="13"/>
    <x v="1"/>
    <x v="0"/>
    <x v="0"/>
    <x v="1"/>
    <s v="1.6"/>
    <x v="3"/>
    <n v="79000"/>
    <s v="Pesos"/>
    <n v="135051.74205249999"/>
  </r>
  <r>
    <n v="35499"/>
    <x v="0"/>
    <s v="Hilux"/>
    <x v="7"/>
    <x v="0"/>
    <x v="1"/>
    <x v="1"/>
    <x v="0"/>
    <s v="2.8"/>
    <x v="4"/>
    <n v="57700"/>
    <s v="Dollars"/>
    <n v="35499"/>
  </r>
  <r>
    <n v="3489900"/>
    <x v="15"/>
    <s v="Tucson"/>
    <x v="8"/>
    <x v="0"/>
    <x v="0"/>
    <x v="0"/>
    <x v="1"/>
    <s v="2.0"/>
    <x v="0"/>
    <n v="137000"/>
    <s v="Pesos"/>
    <n v="175217.32205250001"/>
  </r>
  <r>
    <n v="3589900"/>
    <x v="8"/>
    <s v="Focus III"/>
    <x v="9"/>
    <x v="1"/>
    <x v="0"/>
    <x v="0"/>
    <x v="0"/>
    <s v="2.0"/>
    <x v="3"/>
    <n v="79000"/>
    <s v="Pesos"/>
    <n v="180238.01955250002"/>
  </r>
  <r>
    <n v="2989900"/>
    <x v="11"/>
    <s v="500"/>
    <x v="2"/>
    <x v="8"/>
    <x v="0"/>
    <x v="3"/>
    <x v="1"/>
    <s v="1.4"/>
    <x v="3"/>
    <n v="69000"/>
    <s v="Pesos"/>
    <n v="150113.83455249999"/>
  </r>
  <r>
    <n v="13949900"/>
    <x v="9"/>
    <s v="Trailblazer"/>
    <x v="11"/>
    <x v="3"/>
    <x v="1"/>
    <x v="0"/>
    <x v="0"/>
    <s v="2.8"/>
    <x v="0"/>
    <n v="23000"/>
    <s v="Pesos"/>
    <n v="700382.28055250004"/>
  </r>
  <r>
    <n v="3189900"/>
    <x v="9"/>
    <s v="Onix"/>
    <x v="4"/>
    <x v="7"/>
    <x v="2"/>
    <x v="0"/>
    <x v="0"/>
    <s v="1.4"/>
    <x v="3"/>
    <n v="60000"/>
    <s v="Pesos"/>
    <n v="160155.22955250001"/>
  </r>
  <r>
    <n v="2500000"/>
    <x v="22"/>
    <s v="XV"/>
    <x v="8"/>
    <x v="1"/>
    <x v="0"/>
    <x v="0"/>
    <x v="0"/>
    <s v="2.0"/>
    <x v="3"/>
    <n v="204000"/>
    <s v="Pesos"/>
    <n v="125517.4375"/>
  </r>
  <r>
    <n v="1760000"/>
    <x v="11"/>
    <s v="Uno"/>
    <x v="12"/>
    <x v="7"/>
    <x v="0"/>
    <x v="0"/>
    <x v="1"/>
    <s v=""/>
    <x v="9"/>
    <n v="128000"/>
    <s v="Pesos"/>
    <n v="88364.275999999998"/>
  </r>
  <r>
    <n v="12489000"/>
    <x v="0"/>
    <s v="Hilux"/>
    <x v="1"/>
    <x v="1"/>
    <x v="1"/>
    <x v="1"/>
    <x v="0"/>
    <s v="2.8"/>
    <x v="4"/>
    <n v="64000"/>
    <s v="Pesos"/>
    <n v="627034.910775"/>
  </r>
  <r>
    <n v="5889000"/>
    <x v="1"/>
    <s v="Renegade"/>
    <x v="5"/>
    <x v="3"/>
    <x v="0"/>
    <x v="0"/>
    <x v="0"/>
    <s v="1.8"/>
    <x v="0"/>
    <n v="62000"/>
    <s v="Pesos"/>
    <n v="295668.87577500002"/>
  </r>
  <r>
    <n v="3700000"/>
    <x v="0"/>
    <s v="RAV4"/>
    <x v="12"/>
    <x v="4"/>
    <x v="0"/>
    <x v="0"/>
    <x v="0"/>
    <s v="2.4"/>
    <x v="0"/>
    <n v="98000"/>
    <s v="Pesos"/>
    <n v="185765.8075"/>
  </r>
  <r>
    <n v="3089900"/>
    <x v="9"/>
    <s v="Prisma"/>
    <x v="5"/>
    <x v="4"/>
    <x v="2"/>
    <x v="1"/>
    <x v="1"/>
    <s v="1.4"/>
    <x v="1"/>
    <n v="69000"/>
    <s v="Pesos"/>
    <n v="155134.5320525"/>
  </r>
  <r>
    <n v="6489900"/>
    <x v="16"/>
    <s v="A1"/>
    <x v="4"/>
    <x v="3"/>
    <x v="0"/>
    <x v="3"/>
    <x v="0"/>
    <s v="1.4"/>
    <x v="3"/>
    <n v="46000"/>
    <s v="Pesos"/>
    <n v="325838.24705250002"/>
  </r>
  <r>
    <n v="4389900"/>
    <x v="16"/>
    <s v="A3 Sportback"/>
    <x v="8"/>
    <x v="1"/>
    <x v="0"/>
    <x v="0"/>
    <x v="0"/>
    <s v="2.0"/>
    <x v="3"/>
    <n v="89000"/>
    <s v="Pesos"/>
    <n v="220403.5995525"/>
  </r>
  <r>
    <n v="2800000"/>
    <x v="12"/>
    <s v="308"/>
    <x v="4"/>
    <x v="1"/>
    <x v="0"/>
    <x v="0"/>
    <x v="1"/>
    <s v="1.6"/>
    <x v="3"/>
    <n v="161000"/>
    <s v="Pesos"/>
    <n v="140579.53"/>
  </r>
  <r>
    <n v="4630000"/>
    <x v="12"/>
    <s v="208"/>
    <x v="0"/>
    <x v="4"/>
    <x v="0"/>
    <x v="0"/>
    <x v="1"/>
    <s v="1.6"/>
    <x v="3"/>
    <n v="500"/>
    <s v="Pesos"/>
    <n v="232458.29425000001"/>
  </r>
  <r>
    <n v="26990"/>
    <x v="0"/>
    <s v="SW4"/>
    <x v="8"/>
    <x v="4"/>
    <x v="1"/>
    <x v="0"/>
    <x v="1"/>
    <s v="3.0 TD"/>
    <x v="0"/>
    <n v="140000"/>
    <s v="Dollars"/>
    <n v="26990"/>
  </r>
  <r>
    <n v="8000"/>
    <x v="6"/>
    <s v="Gol Trend"/>
    <x v="6"/>
    <x v="3"/>
    <x v="0"/>
    <x v="0"/>
    <x v="1"/>
    <s v="1.6"/>
    <x v="3"/>
    <n v="130000"/>
    <s v="Dollars"/>
    <n v="8000"/>
  </r>
  <r>
    <n v="3989900"/>
    <x v="16"/>
    <s v="A4"/>
    <x v="8"/>
    <x v="3"/>
    <x v="0"/>
    <x v="1"/>
    <x v="0"/>
    <s v="2.0"/>
    <x v="1"/>
    <n v="99100"/>
    <s v="Pesos"/>
    <n v="200320.8095525"/>
  </r>
  <r>
    <n v="3050000"/>
    <x v="7"/>
    <s v="Logan"/>
    <x v="4"/>
    <x v="14"/>
    <x v="0"/>
    <x v="1"/>
    <x v="1"/>
    <s v="1.6"/>
    <x v="1"/>
    <n v="37300"/>
    <s v="Pesos"/>
    <n v="153131.27374999999"/>
  </r>
  <r>
    <n v="7150000"/>
    <x v="13"/>
    <s v="HR-V"/>
    <x v="5"/>
    <x v="1"/>
    <x v="0"/>
    <x v="0"/>
    <x v="0"/>
    <s v="1.8"/>
    <x v="0"/>
    <n v="77000"/>
    <s v="Pesos"/>
    <n v="358979.87125000003"/>
  </r>
  <r>
    <n v="3450500"/>
    <x v="6"/>
    <s v="Suran"/>
    <x v="9"/>
    <x v="0"/>
    <x v="0"/>
    <x v="0"/>
    <x v="1"/>
    <s v="1.6"/>
    <x v="6"/>
    <n v="65000"/>
    <s v="Pesos"/>
    <n v="173239.16723749999"/>
  </r>
  <r>
    <n v="3500000"/>
    <x v="8"/>
    <s v="Fiesta Kinetic Design"/>
    <x v="5"/>
    <x v="0"/>
    <x v="0"/>
    <x v="0"/>
    <x v="1"/>
    <s v="1.6"/>
    <x v="3"/>
    <n v="44000"/>
    <s v="Pesos"/>
    <n v="175724.41250000001"/>
  </r>
  <r>
    <n v="8500000"/>
    <x v="6"/>
    <s v="Amarok"/>
    <x v="1"/>
    <x v="9"/>
    <x v="1"/>
    <x v="1"/>
    <x v="0"/>
    <s v="2.0"/>
    <x v="4"/>
    <n v="88000"/>
    <s v="Pesos"/>
    <n v="426759.28750000003"/>
  </r>
  <r>
    <n v="1690000"/>
    <x v="9"/>
    <s v="Celta"/>
    <x v="6"/>
    <x v="14"/>
    <x v="0"/>
    <x v="3"/>
    <x v="1"/>
    <s v="1.4"/>
    <x v="3"/>
    <n v="109000"/>
    <s v="Pesos"/>
    <n v="84849.787750000003"/>
  </r>
  <r>
    <n v="2750000"/>
    <x v="12"/>
    <s v="408"/>
    <x v="13"/>
    <x v="3"/>
    <x v="0"/>
    <x v="1"/>
    <x v="0"/>
    <s v="1.6"/>
    <x v="1"/>
    <n v="95000"/>
    <s v="Pesos"/>
    <n v="138069.18124999999"/>
  </r>
  <r>
    <n v="10500000"/>
    <x v="12"/>
    <s v="3008"/>
    <x v="7"/>
    <x v="3"/>
    <x v="0"/>
    <x v="0"/>
    <x v="0"/>
    <s v="1.6"/>
    <x v="0"/>
    <n v="45800"/>
    <s v="Pesos"/>
    <n v="527173.23750000005"/>
  </r>
  <r>
    <n v="3250000"/>
    <x v="9"/>
    <s v="Onix"/>
    <x v="5"/>
    <x v="4"/>
    <x v="0"/>
    <x v="0"/>
    <x v="1"/>
    <s v="1.4"/>
    <x v="3"/>
    <n v="112000"/>
    <s v="Pesos"/>
    <n v="163172.66875000001"/>
  </r>
  <r>
    <n v="2649900"/>
    <x v="8"/>
    <s v="Fiesta Kinetic Design"/>
    <x v="6"/>
    <x v="12"/>
    <x v="0"/>
    <x v="0"/>
    <x v="1"/>
    <s v="1.6"/>
    <x v="3"/>
    <n v="79000"/>
    <s v="Pesos"/>
    <n v="133043.46305250001"/>
  </r>
  <r>
    <n v="11900000"/>
    <x v="0"/>
    <s v="Hilux"/>
    <x v="1"/>
    <x v="3"/>
    <x v="1"/>
    <x v="1"/>
    <x v="0"/>
    <s v="2.8"/>
    <x v="4"/>
    <n v="51600"/>
    <s v="Pesos"/>
    <n v="597463.00250000006"/>
  </r>
  <r>
    <n v="6690000"/>
    <x v="0"/>
    <s v="Corolla"/>
    <x v="1"/>
    <x v="10"/>
    <x v="0"/>
    <x v="1"/>
    <x v="0"/>
    <s v="1.8"/>
    <x v="1"/>
    <n v="49000"/>
    <s v="Pesos"/>
    <n v="335884.66275000002"/>
  </r>
  <r>
    <n v="10900000"/>
    <x v="6"/>
    <s v="Tiguan Allspace"/>
    <x v="11"/>
    <x v="3"/>
    <x v="0"/>
    <x v="0"/>
    <x v="0"/>
    <s v="1.4"/>
    <x v="0"/>
    <n v="48700"/>
    <s v="Pesos"/>
    <n v="547256.02749999997"/>
  </r>
  <r>
    <n v="5099999"/>
    <x v="6"/>
    <s v="Saveiro"/>
    <x v="1"/>
    <x v="3"/>
    <x v="0"/>
    <x v="2"/>
    <x v="1"/>
    <s v="1.6"/>
    <x v="4"/>
    <n v="86000"/>
    <s v="Pesos"/>
    <n v="256055.52229302502"/>
  </r>
  <r>
    <n v="3290000"/>
    <x v="2"/>
    <s v="C3"/>
    <x v="5"/>
    <x v="1"/>
    <x v="0"/>
    <x v="0"/>
    <x v="1"/>
    <s v="1.5"/>
    <x v="3"/>
    <n v="96400"/>
    <s v="Pesos"/>
    <n v="165180.94774999999"/>
  </r>
  <r>
    <n v="5390000"/>
    <x v="8"/>
    <s v="Focus III"/>
    <x v="5"/>
    <x v="7"/>
    <x v="0"/>
    <x v="0"/>
    <x v="0"/>
    <s v="2.0"/>
    <x v="3"/>
    <n v="26000"/>
    <s v="Pesos"/>
    <n v="270615.59525000001"/>
  </r>
  <r>
    <n v="2550000"/>
    <x v="2"/>
    <s v="C3"/>
    <x v="2"/>
    <x v="1"/>
    <x v="0"/>
    <x v="0"/>
    <x v="1"/>
    <s v="1.6"/>
    <x v="3"/>
    <n v="119000"/>
    <s v="Pesos"/>
    <n v="128027.78625"/>
  </r>
  <r>
    <n v="2990000"/>
    <x v="12"/>
    <s v="308"/>
    <x v="2"/>
    <x v="1"/>
    <x v="0"/>
    <x v="0"/>
    <x v="1"/>
    <s v="1.6"/>
    <x v="3"/>
    <n v="74000"/>
    <s v="Pesos"/>
    <n v="150118.85524999999"/>
  </r>
  <r>
    <n v="3300000"/>
    <x v="6"/>
    <s v="Gol Trend"/>
    <x v="10"/>
    <x v="3"/>
    <x v="0"/>
    <x v="0"/>
    <x v="1"/>
    <s v="1.6"/>
    <x v="3"/>
    <n v="55000"/>
    <s v="Pesos"/>
    <n v="165683.01750000002"/>
  </r>
  <r>
    <n v="4690000"/>
    <x v="9"/>
    <s v="Tracker"/>
    <x v="5"/>
    <x v="3"/>
    <x v="0"/>
    <x v="0"/>
    <x v="0"/>
    <s v="1.8"/>
    <x v="0"/>
    <n v="41000"/>
    <s v="Pesos"/>
    <n v="235470.71275000001"/>
  </r>
  <r>
    <n v="5099999"/>
    <x v="7"/>
    <s v="Duster"/>
    <x v="1"/>
    <x v="0"/>
    <x v="0"/>
    <x v="0"/>
    <x v="1"/>
    <s v="1.6"/>
    <x v="0"/>
    <n v="59000"/>
    <s v="Pesos"/>
    <n v="256055.52229302502"/>
  </r>
  <r>
    <n v="3299999"/>
    <x v="6"/>
    <s v="Gol Trend"/>
    <x v="10"/>
    <x v="3"/>
    <x v="0"/>
    <x v="0"/>
    <x v="1"/>
    <s v="1.6"/>
    <x v="3"/>
    <n v="55000"/>
    <s v="Pesos"/>
    <n v="165682.96729302499"/>
  </r>
  <r>
    <n v="11850000"/>
    <x v="8"/>
    <s v="Ranger"/>
    <x v="11"/>
    <x v="3"/>
    <x v="1"/>
    <x v="1"/>
    <x v="0"/>
    <s v="3.2"/>
    <x v="4"/>
    <n v="61000"/>
    <s v="Pesos"/>
    <n v="594952.65375000006"/>
  </r>
  <r>
    <n v="4900000"/>
    <x v="9"/>
    <s v="S10"/>
    <x v="4"/>
    <x v="1"/>
    <x v="1"/>
    <x v="1"/>
    <x v="1"/>
    <s v="2.8"/>
    <x v="4"/>
    <n v="152000"/>
    <s v="Pesos"/>
    <n v="246014.17749999999"/>
  </r>
  <r>
    <n v="7300000"/>
    <x v="0"/>
    <s v="Corolla"/>
    <x v="11"/>
    <x v="4"/>
    <x v="0"/>
    <x v="1"/>
    <x v="0"/>
    <s v="1.8"/>
    <x v="1"/>
    <n v="29200"/>
    <s v="Pesos"/>
    <n v="366510.91749999998"/>
  </r>
  <r>
    <n v="3900000"/>
    <x v="7"/>
    <s v="Sandero"/>
    <x v="7"/>
    <x v="1"/>
    <x v="0"/>
    <x v="0"/>
    <x v="0"/>
    <s v="1.6"/>
    <x v="3"/>
    <n v="62400"/>
    <s v="Pesos"/>
    <n v="195807.20250000001"/>
  </r>
  <r>
    <n v="8500000"/>
    <x v="12"/>
    <s v="5008"/>
    <x v="10"/>
    <x v="3"/>
    <x v="0"/>
    <x v="0"/>
    <x v="1"/>
    <s v="1.6"/>
    <x v="6"/>
    <n v="52000"/>
    <s v="Pesos"/>
    <n v="426759.28750000003"/>
  </r>
  <r>
    <n v="14500"/>
    <x v="4"/>
    <s v="Clase C"/>
    <x v="14"/>
    <x v="8"/>
    <x v="0"/>
    <x v="1"/>
    <x v="0"/>
    <s v="3.0"/>
    <x v="1"/>
    <n v="105000"/>
    <s v="Dollars"/>
    <n v="14500"/>
  </r>
  <r>
    <n v="43990"/>
    <x v="4"/>
    <s v="Clase GLA"/>
    <x v="5"/>
    <x v="3"/>
    <x v="0"/>
    <x v="0"/>
    <x v="0"/>
    <s v="1.6"/>
    <x v="0"/>
    <n v="60000"/>
    <s v="Dollars"/>
    <n v="43990"/>
  </r>
  <r>
    <n v="4000000"/>
    <x v="8"/>
    <s v="Fiesta Kinetic Design"/>
    <x v="1"/>
    <x v="0"/>
    <x v="2"/>
    <x v="0"/>
    <x v="1"/>
    <s v="1.6"/>
    <x v="3"/>
    <n v="38000"/>
    <s v="Pesos"/>
    <n v="200827.9"/>
  </r>
  <r>
    <n v="3000000"/>
    <x v="6"/>
    <s v="Up!"/>
    <x v="4"/>
    <x v="3"/>
    <x v="0"/>
    <x v="3"/>
    <x v="1"/>
    <s v="1.0"/>
    <x v="3"/>
    <n v="25000"/>
    <s v="Pesos"/>
    <n v="150620.92499999999"/>
  </r>
  <r>
    <n v="77500"/>
    <x v="19"/>
    <s v="1500"/>
    <x v="0"/>
    <x v="3"/>
    <x v="0"/>
    <x v="1"/>
    <x v="0"/>
    <s v="5.7"/>
    <x v="4"/>
    <n v="8000"/>
    <s v="Dollars"/>
    <n v="77500"/>
  </r>
  <r>
    <n v="7390000"/>
    <x v="1"/>
    <s v="Renegade"/>
    <x v="7"/>
    <x v="1"/>
    <x v="0"/>
    <x v="0"/>
    <x v="0"/>
    <s v="1.8"/>
    <x v="0"/>
    <n v="40000"/>
    <s v="Pesos"/>
    <n v="371029.54525000002"/>
  </r>
  <r>
    <n v="89990"/>
    <x v="5"/>
    <s v="Serie 2"/>
    <x v="11"/>
    <x v="13"/>
    <x v="0"/>
    <x v="2"/>
    <x v="0"/>
    <s v="3.0"/>
    <x v="2"/>
    <n v="2500"/>
    <s v="Dollars"/>
    <n v="89990"/>
  </r>
  <r>
    <n v="8500000"/>
    <x v="6"/>
    <s v="Vento"/>
    <x v="10"/>
    <x v="1"/>
    <x v="0"/>
    <x v="1"/>
    <x v="1"/>
    <s v="2.0"/>
    <x v="1"/>
    <n v="44000"/>
    <s v="Pesos"/>
    <n v="426759.28750000003"/>
  </r>
  <r>
    <n v="33999"/>
    <x v="6"/>
    <s v="Golf"/>
    <x v="4"/>
    <x v="1"/>
    <x v="0"/>
    <x v="0"/>
    <x v="0"/>
    <s v="2.0"/>
    <x v="3"/>
    <n v="41100"/>
    <s v="Dollars"/>
    <n v="33999"/>
  </r>
  <r>
    <n v="5480000"/>
    <x v="5"/>
    <s v="Serie 3"/>
    <x v="14"/>
    <x v="3"/>
    <x v="0"/>
    <x v="2"/>
    <x v="1"/>
    <s v="2.5"/>
    <x v="2"/>
    <n v="79700"/>
    <s v="Pesos"/>
    <n v="275134.223"/>
  </r>
  <r>
    <n v="4400000"/>
    <x v="2"/>
    <s v="C4 Lounge"/>
    <x v="10"/>
    <x v="1"/>
    <x v="1"/>
    <x v="1"/>
    <x v="1"/>
    <s v="1.6"/>
    <x v="1"/>
    <n v="48000"/>
    <s v="Pesos"/>
    <n v="220910.69"/>
  </r>
  <r>
    <n v="8250000"/>
    <x v="6"/>
    <s v="Amarok"/>
    <x v="10"/>
    <x v="0"/>
    <x v="1"/>
    <x v="1"/>
    <x v="0"/>
    <s v="2.0"/>
    <x v="4"/>
    <n v="50000"/>
    <s v="Pesos"/>
    <n v="414207.54375000001"/>
  </r>
  <r>
    <n v="7500000"/>
    <x v="6"/>
    <s v="Sharan"/>
    <x v="2"/>
    <x v="14"/>
    <x v="0"/>
    <x v="0"/>
    <x v="0"/>
    <s v="2.0"/>
    <x v="6"/>
    <n v="66000"/>
    <s v="Pesos"/>
    <n v="376552.3125"/>
  </r>
  <r>
    <n v="5800000"/>
    <x v="6"/>
    <s v="Vento"/>
    <x v="9"/>
    <x v="1"/>
    <x v="0"/>
    <x v="1"/>
    <x v="0"/>
    <s v="2.5"/>
    <x v="1"/>
    <n v="98000"/>
    <s v="Pesos"/>
    <n v="291200.45500000002"/>
  </r>
  <r>
    <n v="2750000"/>
    <x v="2"/>
    <s v="DS3"/>
    <x v="13"/>
    <x v="14"/>
    <x v="0"/>
    <x v="3"/>
    <x v="1"/>
    <s v="1.6"/>
    <x v="3"/>
    <n v="95000"/>
    <s v="Pesos"/>
    <n v="138069.18124999999"/>
  </r>
  <r>
    <n v="2700000"/>
    <x v="9"/>
    <s v="Prisma"/>
    <x v="6"/>
    <x v="13"/>
    <x v="0"/>
    <x v="1"/>
    <x v="1"/>
    <s v="1.4"/>
    <x v="1"/>
    <n v="64000"/>
    <s v="Pesos"/>
    <n v="135558.83249999999"/>
  </r>
  <r>
    <n v="9250000"/>
    <x v="4"/>
    <s v="Sprinter"/>
    <x v="10"/>
    <x v="1"/>
    <x v="1"/>
    <x v="2"/>
    <x v="1"/>
    <s v="2.1"/>
    <x v="10"/>
    <n v="242000"/>
    <s v="Pesos"/>
    <n v="464414.51874999999"/>
  </r>
  <r>
    <n v="2440000"/>
    <x v="7"/>
    <s v="Fluence"/>
    <x v="6"/>
    <x v="9"/>
    <x v="0"/>
    <x v="1"/>
    <x v="1"/>
    <s v="1.6"/>
    <x v="1"/>
    <n v="45000"/>
    <s v="Pesos"/>
    <n v="122505.019"/>
  </r>
  <r>
    <n v="2189900"/>
    <x v="7"/>
    <s v="Clio"/>
    <x v="4"/>
    <x v="3"/>
    <x v="0"/>
    <x v="0"/>
    <x v="1"/>
    <s v="1.2"/>
    <x v="3"/>
    <n v="89100"/>
    <s v="Pesos"/>
    <n v="109948.2545525"/>
  </r>
  <r>
    <n v="2977000"/>
    <x v="0"/>
    <s v="Etios"/>
    <x v="5"/>
    <x v="1"/>
    <x v="0"/>
    <x v="0"/>
    <x v="1"/>
    <s v="1.5"/>
    <x v="3"/>
    <n v="85400"/>
    <s v="Pesos"/>
    <n v="149466.164575"/>
  </r>
  <r>
    <n v="26990"/>
    <x v="6"/>
    <s v="Polo"/>
    <x v="11"/>
    <x v="1"/>
    <x v="0"/>
    <x v="0"/>
    <x v="0"/>
    <s v="1.4"/>
    <x v="3"/>
    <n v="10900"/>
    <s v="Dollars"/>
    <n v="26990"/>
  </r>
  <r>
    <n v="3150000"/>
    <x v="8"/>
    <s v="Ranger"/>
    <x v="16"/>
    <x v="1"/>
    <x v="1"/>
    <x v="2"/>
    <x v="1"/>
    <s v="3.0"/>
    <x v="4"/>
    <n v="178000"/>
    <s v="Pesos"/>
    <n v="158151.97125"/>
  </r>
  <r>
    <n v="3000000"/>
    <x v="6"/>
    <s v="Gol Trend"/>
    <x v="4"/>
    <x v="1"/>
    <x v="0"/>
    <x v="0"/>
    <x v="1"/>
    <s v="1.6"/>
    <x v="3"/>
    <n v="96133"/>
    <s v="Pesos"/>
    <n v="150620.92499999999"/>
  </r>
  <r>
    <n v="3000000"/>
    <x v="2"/>
    <s v="C4 Lounge"/>
    <x v="4"/>
    <x v="3"/>
    <x v="0"/>
    <x v="1"/>
    <x v="0"/>
    <s v="1.6"/>
    <x v="1"/>
    <n v="76916"/>
    <s v="Pesos"/>
    <n v="150620.92499999999"/>
  </r>
  <r>
    <n v="6000000"/>
    <x v="11"/>
    <s v="Toro"/>
    <x v="5"/>
    <x v="0"/>
    <x v="1"/>
    <x v="1"/>
    <x v="0"/>
    <s v="2.0"/>
    <x v="4"/>
    <n v="108933"/>
    <s v="Pesos"/>
    <n v="301241.84999999998"/>
  </r>
  <r>
    <n v="3300000"/>
    <x v="23"/>
    <s v="Tiggo 3"/>
    <x v="5"/>
    <x v="3"/>
    <x v="0"/>
    <x v="0"/>
    <x v="1"/>
    <s v="1.6"/>
    <x v="0"/>
    <n v="71239"/>
    <s v="Pesos"/>
    <n v="165683.01750000002"/>
  </r>
  <r>
    <n v="2600000"/>
    <x v="7"/>
    <s v="Fluence"/>
    <x v="4"/>
    <x v="1"/>
    <x v="0"/>
    <x v="1"/>
    <x v="1"/>
    <s v="1.6"/>
    <x v="1"/>
    <n v="98700"/>
    <s v="Pesos"/>
    <n v="130538.13500000001"/>
  </r>
  <r>
    <n v="8700000"/>
    <x v="2"/>
    <s v="Jumpy"/>
    <x v="0"/>
    <x v="14"/>
    <x v="1"/>
    <x v="3"/>
    <x v="1"/>
    <s v="1.6"/>
    <x v="8"/>
    <n v="1000"/>
    <s v="Pesos"/>
    <n v="436800.6825"/>
  </r>
  <r>
    <n v="3280000"/>
    <x v="8"/>
    <s v="Ka"/>
    <x v="10"/>
    <x v="7"/>
    <x v="0"/>
    <x v="0"/>
    <x v="1"/>
    <s v="1.5"/>
    <x v="3"/>
    <n v="37000"/>
    <s v="Pesos"/>
    <n v="164678.878"/>
  </r>
  <r>
    <n v="4690000"/>
    <x v="7"/>
    <s v="Kangoo"/>
    <x v="11"/>
    <x v="3"/>
    <x v="0"/>
    <x v="3"/>
    <x v="1"/>
    <s v="1.6"/>
    <x v="8"/>
    <n v="23000"/>
    <s v="Pesos"/>
    <n v="235470.71275000001"/>
  </r>
  <r>
    <n v="1895000"/>
    <x v="24"/>
    <s v="Swift"/>
    <x v="14"/>
    <x v="3"/>
    <x v="0"/>
    <x v="0"/>
    <x v="1"/>
    <s v="1.5"/>
    <x v="3"/>
    <n v="190000"/>
    <s v="Pesos"/>
    <n v="95142.217625000005"/>
  </r>
  <r>
    <n v="4350000"/>
    <x v="8"/>
    <s v="Focus III"/>
    <x v="5"/>
    <x v="1"/>
    <x v="0"/>
    <x v="0"/>
    <x v="0"/>
    <s v="2.0"/>
    <x v="3"/>
    <n v="44500"/>
    <s v="Pesos"/>
    <n v="218400.34125"/>
  </r>
  <r>
    <n v="11200000"/>
    <x v="0"/>
    <s v="Hilux"/>
    <x v="11"/>
    <x v="3"/>
    <x v="1"/>
    <x v="1"/>
    <x v="0"/>
    <s v="2.8"/>
    <x v="4"/>
    <n v="28000"/>
    <s v="Pesos"/>
    <n v="562318.12"/>
  </r>
  <r>
    <n v="11890000"/>
    <x v="6"/>
    <s v="Taos"/>
    <x v="0"/>
    <x v="3"/>
    <x v="0"/>
    <x v="0"/>
    <x v="0"/>
    <s v="1.4"/>
    <x v="0"/>
    <n v="1011"/>
    <s v="Pesos"/>
    <n v="596960.93275000004"/>
  </r>
  <r>
    <n v="4200000"/>
    <x v="7"/>
    <s v="Sandero"/>
    <x v="7"/>
    <x v="3"/>
    <x v="0"/>
    <x v="0"/>
    <x v="1"/>
    <s v="1.6"/>
    <x v="3"/>
    <n v="22000"/>
    <s v="Pesos"/>
    <n v="210869.29500000001"/>
  </r>
  <r>
    <n v="5890000"/>
    <x v="15"/>
    <s v="Creta"/>
    <x v="1"/>
    <x v="1"/>
    <x v="0"/>
    <x v="0"/>
    <x v="0"/>
    <s v="1.6"/>
    <x v="0"/>
    <n v="55000"/>
    <s v="Pesos"/>
    <n v="295719.08275"/>
  </r>
  <r>
    <n v="4200000"/>
    <x v="8"/>
    <s v="Focus III"/>
    <x v="10"/>
    <x v="1"/>
    <x v="0"/>
    <x v="1"/>
    <x v="1"/>
    <s v="1.6"/>
    <x v="1"/>
    <n v="46000"/>
    <s v="Pesos"/>
    <n v="210869.29500000001"/>
  </r>
  <r>
    <n v="8990000"/>
    <x v="14"/>
    <s v="Journey"/>
    <x v="10"/>
    <x v="4"/>
    <x v="0"/>
    <x v="0"/>
    <x v="1"/>
    <s v="3.6"/>
    <x v="0"/>
    <n v="60000"/>
    <s v="Pesos"/>
    <n v="451360.70525"/>
  </r>
  <r>
    <n v="3000000"/>
    <x v="5"/>
    <s v="Serie 1"/>
    <x v="3"/>
    <x v="3"/>
    <x v="0"/>
    <x v="0"/>
    <x v="1"/>
    <s v="1.6"/>
    <x v="3"/>
    <n v="121000"/>
    <s v="Pesos"/>
    <n v="150620.92499999999"/>
  </r>
  <r>
    <n v="77500"/>
    <x v="19"/>
    <s v="1500"/>
    <x v="0"/>
    <x v="1"/>
    <x v="0"/>
    <x v="1"/>
    <x v="0"/>
    <s v="5.7"/>
    <x v="4"/>
    <n v="4700"/>
    <s v="Dollars"/>
    <n v="77500"/>
  </r>
  <r>
    <n v="4690000"/>
    <x v="7"/>
    <s v="Captur"/>
    <x v="10"/>
    <x v="5"/>
    <x v="0"/>
    <x v="0"/>
    <x v="1"/>
    <s v="2.0"/>
    <x v="0"/>
    <n v="61000"/>
    <s v="Pesos"/>
    <n v="235470.71275000001"/>
  </r>
  <r>
    <n v="11195000"/>
    <x v="6"/>
    <s v="Golf"/>
    <x v="1"/>
    <x v="1"/>
    <x v="0"/>
    <x v="0"/>
    <x v="0"/>
    <s v="2.0"/>
    <x v="3"/>
    <n v="58000"/>
    <s v="Pesos"/>
    <n v="562067.08512499998"/>
  </r>
  <r>
    <n v="5990000"/>
    <x v="1"/>
    <s v="Renegade"/>
    <x v="10"/>
    <x v="8"/>
    <x v="0"/>
    <x v="0"/>
    <x v="0"/>
    <s v="1.8"/>
    <x v="0"/>
    <n v="62000"/>
    <s v="Pesos"/>
    <n v="300739.78025000001"/>
  </r>
  <r>
    <n v="5450500"/>
    <x v="6"/>
    <s v="Amarok"/>
    <x v="9"/>
    <x v="1"/>
    <x v="1"/>
    <x v="1"/>
    <x v="1"/>
    <s v="2.0"/>
    <x v="4"/>
    <n v="115000"/>
    <s v="Pesos"/>
    <n v="273653.11723750003"/>
  </r>
  <r>
    <n v="16300"/>
    <x v="8"/>
    <s v="F-100"/>
    <x v="17"/>
    <x v="3"/>
    <x v="1"/>
    <x v="2"/>
    <x v="1"/>
    <s v="2.5"/>
    <x v="4"/>
    <n v="335000"/>
    <s v="Dollars"/>
    <n v="16300"/>
  </r>
  <r>
    <n v="6190000"/>
    <x v="13"/>
    <s v="Fit"/>
    <x v="1"/>
    <x v="1"/>
    <x v="0"/>
    <x v="0"/>
    <x v="0"/>
    <s v="1.5"/>
    <x v="3"/>
    <n v="28000"/>
    <s v="Pesos"/>
    <n v="310781.17525000003"/>
  </r>
  <r>
    <n v="7890000"/>
    <x v="15"/>
    <s v="Santa Fe"/>
    <x v="5"/>
    <x v="3"/>
    <x v="0"/>
    <x v="0"/>
    <x v="0"/>
    <s v="2.4"/>
    <x v="0"/>
    <n v="90000"/>
    <s v="Pesos"/>
    <n v="396133.03275000001"/>
  </r>
  <r>
    <n v="9590000"/>
    <x v="1"/>
    <s v="Compass"/>
    <x v="7"/>
    <x v="3"/>
    <x v="0"/>
    <x v="0"/>
    <x v="1"/>
    <s v="2.4"/>
    <x v="0"/>
    <n v="6000"/>
    <s v="Pesos"/>
    <n v="481484.89025"/>
  </r>
  <r>
    <n v="36990"/>
    <x v="0"/>
    <s v="Corolla"/>
    <x v="0"/>
    <x v="1"/>
    <x v="3"/>
    <x v="1"/>
    <x v="0"/>
    <s v="1.8"/>
    <x v="1"/>
    <n v="1111"/>
    <s v="Dollars"/>
    <n v="36990"/>
  </r>
  <r>
    <n v="10400000"/>
    <x v="8"/>
    <s v="Territory"/>
    <x v="0"/>
    <x v="9"/>
    <x v="0"/>
    <x v="0"/>
    <x v="0"/>
    <s v="1.5"/>
    <x v="0"/>
    <n v="1000"/>
    <s v="Pesos"/>
    <n v="522152.54000000004"/>
  </r>
  <r>
    <n v="1950000"/>
    <x v="7"/>
    <s v="Clio"/>
    <x v="13"/>
    <x v="4"/>
    <x v="0"/>
    <x v="0"/>
    <x v="1"/>
    <s v="1.2"/>
    <x v="3"/>
    <n v="122000"/>
    <s v="Pesos"/>
    <n v="97903.601250000007"/>
  </r>
  <r>
    <n v="14299000"/>
    <x v="6"/>
    <s v="Amarok"/>
    <x v="0"/>
    <x v="1"/>
    <x v="1"/>
    <x v="1"/>
    <x v="0"/>
    <s v="3.0"/>
    <x v="4"/>
    <n v="500"/>
    <s v="Pesos"/>
    <n v="717909.53552499996"/>
  </r>
  <r>
    <n v="26500"/>
    <x v="11"/>
    <s v="500X"/>
    <x v="1"/>
    <x v="3"/>
    <x v="0"/>
    <x v="0"/>
    <x v="0"/>
    <s v="1.4"/>
    <x v="0"/>
    <n v="60900"/>
    <s v="Dollars"/>
    <n v="26500"/>
  </r>
  <r>
    <n v="4990000"/>
    <x v="7"/>
    <s v="Captur"/>
    <x v="1"/>
    <x v="1"/>
    <x v="0"/>
    <x v="0"/>
    <x v="0"/>
    <s v="1.6"/>
    <x v="0"/>
    <n v="73000"/>
    <s v="Pesos"/>
    <n v="250532.80525"/>
  </r>
  <r>
    <n v="5990000"/>
    <x v="3"/>
    <s v="Cerato"/>
    <x v="7"/>
    <x v="1"/>
    <x v="0"/>
    <x v="1"/>
    <x v="0"/>
    <s v="2.0"/>
    <x v="1"/>
    <n v="86000"/>
    <s v="Pesos"/>
    <n v="300739.78025000001"/>
  </r>
  <r>
    <n v="2689000"/>
    <x v="12"/>
    <s v="208"/>
    <x v="9"/>
    <x v="1"/>
    <x v="0"/>
    <x v="0"/>
    <x v="1"/>
    <s v="1.5"/>
    <x v="3"/>
    <n v="71000"/>
    <s v="Pesos"/>
    <n v="135006.55577500002"/>
  </r>
  <r>
    <n v="2700000"/>
    <x v="7"/>
    <s v="Kangoo"/>
    <x v="8"/>
    <x v="3"/>
    <x v="0"/>
    <x v="1"/>
    <x v="0"/>
    <s v="1.6"/>
    <x v="6"/>
    <n v="39000"/>
    <s v="Pesos"/>
    <n v="135558.83249999999"/>
  </r>
  <r>
    <n v="13900"/>
    <x v="3"/>
    <s v="Soul"/>
    <x v="4"/>
    <x v="8"/>
    <x v="0"/>
    <x v="0"/>
    <x v="0"/>
    <s v="1.6"/>
    <x v="0"/>
    <n v="126000"/>
    <s v="Dollars"/>
    <n v="13900"/>
  </r>
  <r>
    <n v="7040000"/>
    <x v="6"/>
    <s v="Amarok"/>
    <x v="2"/>
    <x v="3"/>
    <x v="1"/>
    <x v="1"/>
    <x v="0"/>
    <s v="2.0"/>
    <x v="4"/>
    <n v="125000"/>
    <s v="Pesos"/>
    <n v="353457.10399999999"/>
  </r>
  <r>
    <n v="3400000"/>
    <x v="6"/>
    <s v="Voyage"/>
    <x v="5"/>
    <x v="3"/>
    <x v="0"/>
    <x v="1"/>
    <x v="1"/>
    <s v="1.6"/>
    <x v="1"/>
    <n v="83000"/>
    <s v="Pesos"/>
    <n v="170703.715"/>
  </r>
  <r>
    <n v="2900000"/>
    <x v="9"/>
    <s v="Prisma"/>
    <x v="9"/>
    <x v="1"/>
    <x v="0"/>
    <x v="1"/>
    <x v="1"/>
    <s v="1.4"/>
    <x v="1"/>
    <n v="126000"/>
    <s v="Pesos"/>
    <n v="145600.22750000001"/>
  </r>
  <r>
    <n v="2500000"/>
    <x v="9"/>
    <s v="Sonic"/>
    <x v="6"/>
    <x v="3"/>
    <x v="0"/>
    <x v="0"/>
    <x v="1"/>
    <s v="1.6"/>
    <x v="3"/>
    <n v="102000"/>
    <s v="Pesos"/>
    <n v="125517.4375"/>
  </r>
  <r>
    <n v="2090000"/>
    <x v="6"/>
    <s v="Bora"/>
    <x v="8"/>
    <x v="4"/>
    <x v="0"/>
    <x v="1"/>
    <x v="1"/>
    <s v="2.0"/>
    <x v="1"/>
    <n v="168200"/>
    <s v="Pesos"/>
    <n v="104932.57775"/>
  </r>
  <r>
    <n v="4700000"/>
    <x v="9"/>
    <s v="Tracker"/>
    <x v="5"/>
    <x v="0"/>
    <x v="0"/>
    <x v="0"/>
    <x v="0"/>
    <s v="1.8"/>
    <x v="0"/>
    <n v="45100"/>
    <s v="Pesos"/>
    <n v="235972.7825"/>
  </r>
  <r>
    <n v="65900"/>
    <x v="8"/>
    <s v="Ranger Raptor"/>
    <x v="0"/>
    <x v="1"/>
    <x v="1"/>
    <x v="1"/>
    <x v="0"/>
    <s v="2.0"/>
    <x v="4"/>
    <n v="1111"/>
    <s v="Dollars"/>
    <n v="65900"/>
  </r>
  <r>
    <n v="77490"/>
    <x v="19"/>
    <s v="1500"/>
    <x v="0"/>
    <x v="1"/>
    <x v="0"/>
    <x v="1"/>
    <x v="0"/>
    <s v="5.7"/>
    <x v="4"/>
    <n v="4700"/>
    <s v="Dollars"/>
    <n v="77490"/>
  </r>
  <r>
    <n v="16500"/>
    <x v="8"/>
    <s v="Focus III"/>
    <x v="5"/>
    <x v="3"/>
    <x v="0"/>
    <x v="0"/>
    <x v="0"/>
    <s v="2.0"/>
    <x v="3"/>
    <n v="75000"/>
    <s v="Dollars"/>
    <n v="16500"/>
  </r>
  <r>
    <n v="2990000"/>
    <x v="6"/>
    <s v="Suran Cross"/>
    <x v="2"/>
    <x v="14"/>
    <x v="0"/>
    <x v="0"/>
    <x v="1"/>
    <s v="1.6"/>
    <x v="6"/>
    <n v="120000"/>
    <s v="Pesos"/>
    <n v="150118.85524999999"/>
  </r>
  <r>
    <n v="2850000"/>
    <x v="12"/>
    <s v="308"/>
    <x v="13"/>
    <x v="1"/>
    <x v="0"/>
    <x v="0"/>
    <x v="1"/>
    <s v="1.6"/>
    <x v="3"/>
    <n v="136000"/>
    <s v="Pesos"/>
    <n v="143089.87875"/>
  </r>
  <r>
    <n v="5050000"/>
    <x v="12"/>
    <s v="2008"/>
    <x v="1"/>
    <x v="1"/>
    <x v="0"/>
    <x v="0"/>
    <x v="1"/>
    <s v="1.6"/>
    <x v="0"/>
    <n v="29530"/>
    <s v="Pesos"/>
    <n v="253545.22375"/>
  </r>
  <r>
    <n v="3800000"/>
    <x v="9"/>
    <s v="Onix"/>
    <x v="10"/>
    <x v="3"/>
    <x v="0"/>
    <x v="0"/>
    <x v="1"/>
    <s v="1.4"/>
    <x v="3"/>
    <n v="28300"/>
    <s v="Pesos"/>
    <n v="190786.505"/>
  </r>
  <r>
    <n v="6700000"/>
    <x v="13"/>
    <s v="HR-V"/>
    <x v="10"/>
    <x v="3"/>
    <x v="0"/>
    <x v="0"/>
    <x v="0"/>
    <s v="1.8"/>
    <x v="0"/>
    <n v="99700"/>
    <s v="Pesos"/>
    <n v="336386.73249999998"/>
  </r>
  <r>
    <n v="4989900"/>
    <x v="6"/>
    <s v="T-Cross"/>
    <x v="1"/>
    <x v="7"/>
    <x v="0"/>
    <x v="0"/>
    <x v="1"/>
    <s v="1.6"/>
    <x v="0"/>
    <n v="69100"/>
    <s v="Pesos"/>
    <n v="250527.7845525"/>
  </r>
  <r>
    <n v="6290000"/>
    <x v="6"/>
    <s v="T-Cross"/>
    <x v="1"/>
    <x v="3"/>
    <x v="0"/>
    <x v="0"/>
    <x v="1"/>
    <s v="1.6"/>
    <x v="0"/>
    <n v="30000"/>
    <s v="Pesos"/>
    <n v="315801.87274999998"/>
  </r>
  <r>
    <n v="7789900"/>
    <x v="6"/>
    <s v="Amarok"/>
    <x v="10"/>
    <x v="8"/>
    <x v="1"/>
    <x v="1"/>
    <x v="1"/>
    <s v="2.0"/>
    <x v="4"/>
    <n v="99100"/>
    <s v="Pesos"/>
    <n v="391107.31455250003"/>
  </r>
  <r>
    <n v="31000"/>
    <x v="4"/>
    <s v="Clase A"/>
    <x v="5"/>
    <x v="0"/>
    <x v="0"/>
    <x v="0"/>
    <x v="1"/>
    <s v="1.6"/>
    <x v="3"/>
    <n v="59000"/>
    <s v="Dollars"/>
    <n v="31000"/>
  </r>
  <r>
    <n v="5890000"/>
    <x v="9"/>
    <s v="S10"/>
    <x v="4"/>
    <x v="1"/>
    <x v="1"/>
    <x v="1"/>
    <x v="1"/>
    <s v="2.8"/>
    <x v="4"/>
    <n v="143000"/>
    <s v="Pesos"/>
    <n v="295719.08275"/>
  </r>
  <r>
    <n v="7889900"/>
    <x v="6"/>
    <s v="Amarok"/>
    <x v="10"/>
    <x v="1"/>
    <x v="1"/>
    <x v="1"/>
    <x v="1"/>
    <s v="2.0"/>
    <x v="4"/>
    <n v="79000"/>
    <s v="Pesos"/>
    <n v="396128.01205249998"/>
  </r>
  <r>
    <n v="3489900"/>
    <x v="15"/>
    <s v="Tucson"/>
    <x v="8"/>
    <x v="3"/>
    <x v="0"/>
    <x v="0"/>
    <x v="1"/>
    <s v="2.0"/>
    <x v="0"/>
    <n v="137000"/>
    <s v="Pesos"/>
    <n v="175217.32205250001"/>
  </r>
  <r>
    <n v="79000"/>
    <x v="5"/>
    <s v="Serie 2"/>
    <x v="11"/>
    <x v="8"/>
    <x v="0"/>
    <x v="2"/>
    <x v="0"/>
    <s v="2.0"/>
    <x v="2"/>
    <n v="4100"/>
    <s v="Dollars"/>
    <n v="79000"/>
  </r>
  <r>
    <n v="46999"/>
    <x v="4"/>
    <s v="Clase A"/>
    <x v="5"/>
    <x v="1"/>
    <x v="0"/>
    <x v="0"/>
    <x v="0"/>
    <s v="2.0"/>
    <x v="3"/>
    <n v="12000"/>
    <s v="Dollars"/>
    <n v="46999"/>
  </r>
  <r>
    <n v="4490000"/>
    <x v="11"/>
    <s v="Toro"/>
    <x v="5"/>
    <x v="0"/>
    <x v="1"/>
    <x v="1"/>
    <x v="1"/>
    <s v="2.0"/>
    <x v="4"/>
    <n v="65000"/>
    <s v="Pesos"/>
    <n v="225429.31775000002"/>
  </r>
  <r>
    <n v="6200000"/>
    <x v="0"/>
    <s v="Corolla"/>
    <x v="1"/>
    <x v="1"/>
    <x v="0"/>
    <x v="1"/>
    <x v="0"/>
    <s v="1.8"/>
    <x v="1"/>
    <n v="31000"/>
    <s v="Pesos"/>
    <n v="311283.245"/>
  </r>
  <r>
    <n v="128000"/>
    <x v="8"/>
    <s v="F-150"/>
    <x v="7"/>
    <x v="1"/>
    <x v="1"/>
    <x v="1"/>
    <x v="0"/>
    <s v="2.0"/>
    <x v="4"/>
    <n v="52900"/>
    <s v="Dollars"/>
    <n v="128000"/>
  </r>
  <r>
    <n v="90000"/>
    <x v="5"/>
    <s v="Serie 2"/>
    <x v="11"/>
    <x v="8"/>
    <x v="0"/>
    <x v="2"/>
    <x v="0"/>
    <s v="3.0"/>
    <x v="2"/>
    <n v="2500"/>
    <s v="Dollars"/>
    <n v="90000"/>
  </r>
  <r>
    <n v="68000"/>
    <x v="16"/>
    <s v="S3"/>
    <x v="10"/>
    <x v="8"/>
    <x v="0"/>
    <x v="3"/>
    <x v="0"/>
    <s v="2.0"/>
    <x v="3"/>
    <n v="25500"/>
    <s v="Dollars"/>
    <n v="68000"/>
  </r>
  <r>
    <n v="235000"/>
    <x v="16"/>
    <s v="R8 Coupé"/>
    <x v="8"/>
    <x v="1"/>
    <x v="0"/>
    <x v="2"/>
    <x v="0"/>
    <s v="5.2"/>
    <x v="2"/>
    <n v="19200"/>
    <s v="Dollars"/>
    <n v="235000"/>
  </r>
  <r>
    <n v="3280000"/>
    <x v="2"/>
    <s v="C4 Lounge"/>
    <x v="4"/>
    <x v="1"/>
    <x v="0"/>
    <x v="1"/>
    <x v="0"/>
    <s v="1.6"/>
    <x v="1"/>
    <n v="100000"/>
    <s v="Pesos"/>
    <n v="164678.878"/>
  </r>
  <r>
    <n v="30000"/>
    <x v="13"/>
    <s v="HR-V"/>
    <x v="7"/>
    <x v="1"/>
    <x v="0"/>
    <x v="0"/>
    <x v="0"/>
    <s v="1.8"/>
    <x v="0"/>
    <n v="20000"/>
    <s v="Dollars"/>
    <n v="30000"/>
  </r>
  <r>
    <n v="6199999"/>
    <x v="0"/>
    <s v="Corolla"/>
    <x v="1"/>
    <x v="1"/>
    <x v="0"/>
    <x v="1"/>
    <x v="0"/>
    <s v="1.8"/>
    <x v="1"/>
    <n v="31000"/>
    <s v="Pesos"/>
    <n v="311283.19479302503"/>
  </r>
  <r>
    <n v="15000"/>
    <x v="6"/>
    <s v="Vento"/>
    <x v="2"/>
    <x v="3"/>
    <x v="0"/>
    <x v="1"/>
    <x v="0"/>
    <s v="2.0"/>
    <x v="1"/>
    <n v="119000"/>
    <s v="Dollars"/>
    <n v="15000"/>
  </r>
  <r>
    <n v="4739600"/>
    <x v="9"/>
    <s v="Tracker"/>
    <x v="5"/>
    <x v="1"/>
    <x v="0"/>
    <x v="0"/>
    <x v="1"/>
    <s v="1.8"/>
    <x v="0"/>
    <n v="47000"/>
    <s v="Pesos"/>
    <n v="237960.97871"/>
  </r>
  <r>
    <n v="4150000"/>
    <x v="8"/>
    <s v="Focus III"/>
    <x v="1"/>
    <x v="1"/>
    <x v="2"/>
    <x v="1"/>
    <x v="1"/>
    <s v="1.6"/>
    <x v="1"/>
    <n v="57000"/>
    <s v="Pesos"/>
    <n v="208358.94625000001"/>
  </r>
  <r>
    <n v="2550000"/>
    <x v="7"/>
    <s v="Sandero"/>
    <x v="5"/>
    <x v="1"/>
    <x v="0"/>
    <x v="0"/>
    <x v="1"/>
    <s v="1.6"/>
    <x v="3"/>
    <n v="120000"/>
    <s v="Pesos"/>
    <n v="128027.78625"/>
  </r>
  <r>
    <n v="2800000"/>
    <x v="6"/>
    <s v="Gol Trend"/>
    <x v="4"/>
    <x v="3"/>
    <x v="0"/>
    <x v="0"/>
    <x v="1"/>
    <s v="1.6"/>
    <x v="3"/>
    <n v="82000"/>
    <s v="Pesos"/>
    <n v="140579.53"/>
  </r>
  <r>
    <n v="3150000"/>
    <x v="9"/>
    <s v="Onix"/>
    <x v="9"/>
    <x v="3"/>
    <x v="0"/>
    <x v="0"/>
    <x v="0"/>
    <s v="1.4"/>
    <x v="3"/>
    <n v="67000"/>
    <s v="Pesos"/>
    <n v="158151.97125"/>
  </r>
  <r>
    <n v="24800"/>
    <x v="5"/>
    <s v="Serie 3"/>
    <x v="3"/>
    <x v="4"/>
    <x v="0"/>
    <x v="2"/>
    <x v="1"/>
    <s v="3.0"/>
    <x v="2"/>
    <n v="91400"/>
    <s v="Dollars"/>
    <n v="24800"/>
  </r>
  <r>
    <n v="2050000"/>
    <x v="6"/>
    <s v="Gol"/>
    <x v="2"/>
    <x v="3"/>
    <x v="0"/>
    <x v="0"/>
    <x v="1"/>
    <s v="1.4"/>
    <x v="3"/>
    <n v="43000"/>
    <s v="Pesos"/>
    <n v="102924.29875"/>
  </r>
  <r>
    <n v="34900"/>
    <x v="13"/>
    <s v="CR-V"/>
    <x v="4"/>
    <x v="4"/>
    <x v="0"/>
    <x v="0"/>
    <x v="0"/>
    <s v="2.4"/>
    <x v="0"/>
    <n v="62000"/>
    <s v="Dollars"/>
    <n v="34900"/>
  </r>
  <r>
    <n v="10900000"/>
    <x v="6"/>
    <s v="Tiguan Allspace"/>
    <x v="11"/>
    <x v="3"/>
    <x v="0"/>
    <x v="0"/>
    <x v="0"/>
    <s v="1.4"/>
    <x v="0"/>
    <n v="48500"/>
    <s v="Pesos"/>
    <n v="547256.02749999997"/>
  </r>
  <r>
    <n v="2050000"/>
    <x v="9"/>
    <s v="Meriva"/>
    <x v="13"/>
    <x v="3"/>
    <x v="2"/>
    <x v="0"/>
    <x v="1"/>
    <s v="1.8"/>
    <x v="6"/>
    <n v="98000"/>
    <s v="Pesos"/>
    <n v="102924.29875"/>
  </r>
  <r>
    <n v="8300000"/>
    <x v="1"/>
    <s v="Compass"/>
    <x v="1"/>
    <x v="1"/>
    <x v="0"/>
    <x v="0"/>
    <x v="0"/>
    <s v="2.4"/>
    <x v="0"/>
    <n v="36000"/>
    <s v="Pesos"/>
    <n v="416717.89250000002"/>
  </r>
  <r>
    <n v="3189900"/>
    <x v="9"/>
    <s v="Onix"/>
    <x v="4"/>
    <x v="7"/>
    <x v="0"/>
    <x v="0"/>
    <x v="1"/>
    <s v="1.4"/>
    <x v="3"/>
    <n v="60000"/>
    <s v="Pesos"/>
    <n v="160155.22955250001"/>
  </r>
  <r>
    <n v="8300000"/>
    <x v="1"/>
    <s v="Compass"/>
    <x v="1"/>
    <x v="1"/>
    <x v="0"/>
    <x v="0"/>
    <x v="1"/>
    <s v="2.4"/>
    <x v="0"/>
    <n v="36000"/>
    <s v="Pesos"/>
    <n v="416717.89250000002"/>
  </r>
  <r>
    <n v="1200000"/>
    <x v="9"/>
    <s v="Corsa"/>
    <x v="3"/>
    <x v="0"/>
    <x v="0"/>
    <x v="3"/>
    <x v="1"/>
    <s v="1.6"/>
    <x v="3"/>
    <n v="150000"/>
    <s v="Pesos"/>
    <n v="60248.37"/>
  </r>
  <r>
    <n v="11400000"/>
    <x v="8"/>
    <s v="Territory"/>
    <x v="0"/>
    <x v="1"/>
    <x v="0"/>
    <x v="0"/>
    <x v="0"/>
    <s v="1.5"/>
    <x v="0"/>
    <n v="1000"/>
    <s v="Pesos"/>
    <n v="572359.51500000001"/>
  </r>
  <r>
    <n v="3600000"/>
    <x v="12"/>
    <s v="308"/>
    <x v="2"/>
    <x v="3"/>
    <x v="0"/>
    <x v="0"/>
    <x v="0"/>
    <s v="1.6"/>
    <x v="3"/>
    <n v="118000"/>
    <s v="Pesos"/>
    <n v="180745.11000000002"/>
  </r>
  <r>
    <n v="4700000"/>
    <x v="2"/>
    <s v="C4 Cactus"/>
    <x v="10"/>
    <x v="4"/>
    <x v="0"/>
    <x v="0"/>
    <x v="0"/>
    <s v="1.2"/>
    <x v="0"/>
    <n v="39600"/>
    <s v="Pesos"/>
    <n v="235972.7825"/>
  </r>
  <r>
    <n v="2800000"/>
    <x v="9"/>
    <s v="Prisma"/>
    <x v="4"/>
    <x v="4"/>
    <x v="0"/>
    <x v="1"/>
    <x v="1"/>
    <s v="1.4"/>
    <x v="1"/>
    <n v="70943"/>
    <s v="Pesos"/>
    <n v="140579.53"/>
  </r>
  <r>
    <n v="4600000"/>
    <x v="7"/>
    <s v="Captur"/>
    <x v="5"/>
    <x v="1"/>
    <x v="0"/>
    <x v="0"/>
    <x v="0"/>
    <s v="2.0"/>
    <x v="0"/>
    <n v="42800"/>
    <s v="Pesos"/>
    <n v="230952.08499999999"/>
  </r>
  <r>
    <n v="3800000"/>
    <x v="2"/>
    <s v="Berlingo"/>
    <x v="9"/>
    <x v="3"/>
    <x v="1"/>
    <x v="0"/>
    <x v="1"/>
    <s v="1.6"/>
    <x v="6"/>
    <n v="134545"/>
    <s v="Pesos"/>
    <n v="190786.505"/>
  </r>
  <r>
    <n v="19500"/>
    <x v="10"/>
    <s v="Cooper Countryman"/>
    <x v="2"/>
    <x v="8"/>
    <x v="0"/>
    <x v="0"/>
    <x v="0"/>
    <s v="1.6"/>
    <x v="3"/>
    <n v="119000"/>
    <s v="Dollars"/>
    <n v="19500"/>
  </r>
  <r>
    <n v="6646000"/>
    <x v="8"/>
    <s v="Ranger"/>
    <x v="7"/>
    <x v="1"/>
    <x v="1"/>
    <x v="1"/>
    <x v="1"/>
    <s v="2.2"/>
    <x v="4"/>
    <n v="127000"/>
    <s v="Pesos"/>
    <n v="333675.55585"/>
  </r>
  <r>
    <n v="3355000"/>
    <x v="9"/>
    <s v="Prisma"/>
    <x v="1"/>
    <x v="4"/>
    <x v="2"/>
    <x v="1"/>
    <x v="1"/>
    <s v="1.4"/>
    <x v="1"/>
    <n v="83000"/>
    <s v="Pesos"/>
    <n v="168444.401125"/>
  </r>
  <r>
    <n v="2800000"/>
    <x v="8"/>
    <s v="Ka"/>
    <x v="4"/>
    <x v="7"/>
    <x v="0"/>
    <x v="0"/>
    <x v="1"/>
    <s v="1.5"/>
    <x v="3"/>
    <n v="61000"/>
    <s v="Pesos"/>
    <n v="140579.53"/>
  </r>
  <r>
    <n v="7100000"/>
    <x v="6"/>
    <s v="Vento"/>
    <x v="10"/>
    <x v="3"/>
    <x v="0"/>
    <x v="1"/>
    <x v="1"/>
    <s v="2.0"/>
    <x v="1"/>
    <n v="120000"/>
    <s v="Pesos"/>
    <n v="356469.52250000002"/>
  </r>
  <r>
    <n v="2165000"/>
    <x v="9"/>
    <s v="Celta"/>
    <x v="2"/>
    <x v="4"/>
    <x v="2"/>
    <x v="0"/>
    <x v="1"/>
    <s v="1.4"/>
    <x v="3"/>
    <n v="69000"/>
    <s v="Pesos"/>
    <n v="108698.100875"/>
  </r>
  <r>
    <n v="4890000"/>
    <x v="6"/>
    <s v="Tiguan"/>
    <x v="13"/>
    <x v="3"/>
    <x v="0"/>
    <x v="0"/>
    <x v="0"/>
    <s v="2.0"/>
    <x v="0"/>
    <n v="148000"/>
    <s v="Pesos"/>
    <n v="245512.10775"/>
  </r>
  <r>
    <n v="41990"/>
    <x v="0"/>
    <s v="SW4"/>
    <x v="4"/>
    <x v="1"/>
    <x v="1"/>
    <x v="0"/>
    <x v="0"/>
    <s v="2.8"/>
    <x v="0"/>
    <n v="73000"/>
    <s v="Dollars"/>
    <n v="41990"/>
  </r>
  <r>
    <n v="11989900"/>
    <x v="19"/>
    <s v="1500"/>
    <x v="5"/>
    <x v="3"/>
    <x v="0"/>
    <x v="1"/>
    <x v="0"/>
    <s v="5.7"/>
    <x v="4"/>
    <n v="79100"/>
    <s v="Pesos"/>
    <n v="601976.60955249995"/>
  </r>
  <r>
    <n v="8900"/>
    <x v="25"/>
    <s v="C30"/>
    <x v="3"/>
    <x v="4"/>
    <x v="0"/>
    <x v="0"/>
    <x v="1"/>
    <s v="2.0"/>
    <x v="3"/>
    <n v="173000"/>
    <s v="Dollars"/>
    <n v="8900"/>
  </r>
  <r>
    <n v="10359900"/>
    <x v="26"/>
    <s v="DS3 Crossback"/>
    <x v="11"/>
    <x v="8"/>
    <x v="0"/>
    <x v="0"/>
    <x v="0"/>
    <s v="1.2"/>
    <x v="3"/>
    <n v="15100"/>
    <s v="Pesos"/>
    <n v="520139.24030250002"/>
  </r>
  <r>
    <n v="10900000"/>
    <x v="6"/>
    <s v="Tiguan Allspace"/>
    <x v="11"/>
    <x v="3"/>
    <x v="0"/>
    <x v="0"/>
    <x v="0"/>
    <s v="1.4"/>
    <x v="0"/>
    <n v="48750"/>
    <s v="Pesos"/>
    <n v="547256.02749999997"/>
  </r>
  <r>
    <n v="10000"/>
    <x v="25"/>
    <s v="960"/>
    <x v="18"/>
    <x v="3"/>
    <x v="0"/>
    <x v="0"/>
    <x v="1"/>
    <s v="3.0"/>
    <x v="7"/>
    <n v="125000"/>
    <s v="Dollars"/>
    <n v="10000"/>
  </r>
  <r>
    <n v="10359900"/>
    <x v="26"/>
    <s v="DS3 Crossback"/>
    <x v="11"/>
    <x v="11"/>
    <x v="0"/>
    <x v="0"/>
    <x v="0"/>
    <s v="1.2"/>
    <x v="3"/>
    <n v="15000"/>
    <s v="Pesos"/>
    <n v="520139.24030250002"/>
  </r>
  <r>
    <n v="23000"/>
    <x v="6"/>
    <s v="Amarok"/>
    <x v="4"/>
    <x v="8"/>
    <x v="1"/>
    <x v="1"/>
    <x v="1"/>
    <s v="2.0"/>
    <x v="4"/>
    <n v="215000"/>
    <s v="Dollars"/>
    <n v="23000"/>
  </r>
  <r>
    <n v="1698000"/>
    <x v="8"/>
    <s v="Ka"/>
    <x v="8"/>
    <x v="14"/>
    <x v="0"/>
    <x v="3"/>
    <x v="1"/>
    <s v="1.6"/>
    <x v="3"/>
    <n v="97000"/>
    <s v="Pesos"/>
    <n v="85251.443549999996"/>
  </r>
  <r>
    <n v="7390000"/>
    <x v="6"/>
    <s v="Amarok"/>
    <x v="4"/>
    <x v="4"/>
    <x v="1"/>
    <x v="1"/>
    <x v="1"/>
    <s v="2.0"/>
    <x v="4"/>
    <n v="135000"/>
    <s v="Pesos"/>
    <n v="371029.54525000002"/>
  </r>
  <r>
    <n v="13500"/>
    <x v="6"/>
    <s v="Tiguan"/>
    <x v="14"/>
    <x v="0"/>
    <x v="1"/>
    <x v="0"/>
    <x v="0"/>
    <s v="2.0"/>
    <x v="0"/>
    <n v="170000"/>
    <s v="Dollars"/>
    <n v="13500"/>
  </r>
  <r>
    <n v="9300000"/>
    <x v="8"/>
    <s v="Territory"/>
    <x v="0"/>
    <x v="1"/>
    <x v="0"/>
    <x v="0"/>
    <x v="0"/>
    <s v="1.5"/>
    <x v="0"/>
    <n v="10897"/>
    <s v="Pesos"/>
    <n v="466924.86749999999"/>
  </r>
  <r>
    <n v="3790000"/>
    <x v="8"/>
    <s v="Ecosport"/>
    <x v="5"/>
    <x v="3"/>
    <x v="0"/>
    <x v="0"/>
    <x v="1"/>
    <s v="1.6"/>
    <x v="0"/>
    <n v="74000"/>
    <s v="Pesos"/>
    <n v="190284.43525000001"/>
  </r>
  <r>
    <n v="5890000"/>
    <x v="6"/>
    <s v="T-Cross"/>
    <x v="1"/>
    <x v="3"/>
    <x v="0"/>
    <x v="0"/>
    <x v="0"/>
    <s v="1.6"/>
    <x v="0"/>
    <n v="88000"/>
    <s v="Pesos"/>
    <n v="295719.08275"/>
  </r>
  <r>
    <n v="15990"/>
    <x v="1"/>
    <s v="Patriot"/>
    <x v="13"/>
    <x v="4"/>
    <x v="0"/>
    <x v="0"/>
    <x v="1"/>
    <s v="2.0"/>
    <x v="0"/>
    <n v="119000"/>
    <s v="Dollars"/>
    <n v="15990"/>
  </r>
  <r>
    <n v="24500"/>
    <x v="6"/>
    <s v="Nivus"/>
    <x v="11"/>
    <x v="3"/>
    <x v="0"/>
    <x v="0"/>
    <x v="0"/>
    <s v="1.0"/>
    <x v="0"/>
    <n v="10000"/>
    <s v="Dollars"/>
    <n v="24500"/>
  </r>
  <r>
    <n v="4989900"/>
    <x v="6"/>
    <s v="T-Cross"/>
    <x v="1"/>
    <x v="12"/>
    <x v="0"/>
    <x v="0"/>
    <x v="1"/>
    <s v="1.6"/>
    <x v="0"/>
    <n v="69000"/>
    <s v="Pesos"/>
    <n v="250527.7845525"/>
  </r>
  <r>
    <n v="9900000"/>
    <x v="0"/>
    <s v="RAV4"/>
    <x v="5"/>
    <x v="3"/>
    <x v="0"/>
    <x v="0"/>
    <x v="0"/>
    <s v="2.5"/>
    <x v="0"/>
    <n v="83100"/>
    <s v="Pesos"/>
    <n v="497049.05249999999"/>
  </r>
  <r>
    <n v="7250000"/>
    <x v="0"/>
    <s v="Corolla"/>
    <x v="11"/>
    <x v="4"/>
    <x v="0"/>
    <x v="1"/>
    <x v="0"/>
    <s v="1.8"/>
    <x v="1"/>
    <n v="29120"/>
    <s v="Pesos"/>
    <n v="364000.56875000003"/>
  </r>
  <r>
    <n v="4100000"/>
    <x v="7"/>
    <s v="Duster"/>
    <x v="10"/>
    <x v="1"/>
    <x v="2"/>
    <x v="0"/>
    <x v="1"/>
    <s v="1.6"/>
    <x v="0"/>
    <n v="111000"/>
    <s v="Pesos"/>
    <n v="205848.5975"/>
  </r>
  <r>
    <n v="4100000"/>
    <x v="9"/>
    <s v="Cruze II"/>
    <x v="4"/>
    <x v="1"/>
    <x v="0"/>
    <x v="1"/>
    <x v="1"/>
    <s v="1.4"/>
    <x v="1"/>
    <n v="63000"/>
    <s v="Pesos"/>
    <n v="205848.5975"/>
  </r>
  <r>
    <n v="9900000"/>
    <x v="1"/>
    <s v="Compass"/>
    <x v="0"/>
    <x v="0"/>
    <x v="0"/>
    <x v="0"/>
    <x v="0"/>
    <s v="1.3"/>
    <x v="0"/>
    <n v="1800"/>
    <s v="Pesos"/>
    <n v="497049.05249999999"/>
  </r>
  <r>
    <n v="6589900"/>
    <x v="4"/>
    <s v="Sprinter"/>
    <x v="9"/>
    <x v="1"/>
    <x v="1"/>
    <x v="2"/>
    <x v="1"/>
    <s v="2.1"/>
    <x v="8"/>
    <n v="179100"/>
    <s v="Pesos"/>
    <n v="330858.94455250003"/>
  </r>
  <r>
    <n v="14500"/>
    <x v="5"/>
    <s v="Serie 3"/>
    <x v="3"/>
    <x v="3"/>
    <x v="0"/>
    <x v="1"/>
    <x v="1"/>
    <s v="2.0"/>
    <x v="1"/>
    <n v="73000"/>
    <s v="Dollars"/>
    <n v="14500"/>
  </r>
  <r>
    <n v="2400000"/>
    <x v="7"/>
    <s v="Fluence"/>
    <x v="8"/>
    <x v="3"/>
    <x v="0"/>
    <x v="1"/>
    <x v="1"/>
    <s v="1.6"/>
    <x v="1"/>
    <n v="89000"/>
    <s v="Pesos"/>
    <n v="120496.74"/>
  </r>
  <r>
    <n v="30990"/>
    <x v="1"/>
    <s v="Compass"/>
    <x v="5"/>
    <x v="1"/>
    <x v="0"/>
    <x v="0"/>
    <x v="0"/>
    <s v="2.4"/>
    <x v="0"/>
    <n v="41000"/>
    <s v="Dollars"/>
    <n v="30990"/>
  </r>
  <r>
    <n v="430000"/>
    <x v="16"/>
    <s v="R8 Coupé"/>
    <x v="7"/>
    <x v="8"/>
    <x v="0"/>
    <x v="2"/>
    <x v="0"/>
    <s v="5.2"/>
    <x v="2"/>
    <n v="3000"/>
    <s v="Dollars"/>
    <n v="430000"/>
  </r>
  <r>
    <n v="13499"/>
    <x v="21"/>
    <s v="Outlander"/>
    <x v="13"/>
    <x v="4"/>
    <x v="0"/>
    <x v="0"/>
    <x v="0"/>
    <s v="2.4"/>
    <x v="0"/>
    <n v="168000"/>
    <s v="Dollars"/>
    <n v="13499"/>
  </r>
  <r>
    <n v="3600000"/>
    <x v="2"/>
    <s v="DS4"/>
    <x v="13"/>
    <x v="3"/>
    <x v="0"/>
    <x v="0"/>
    <x v="0"/>
    <s v="1.6"/>
    <x v="3"/>
    <n v="86000"/>
    <s v="Pesos"/>
    <n v="180745.11000000002"/>
  </r>
  <r>
    <n v="3350000"/>
    <x v="9"/>
    <s v="Prisma"/>
    <x v="5"/>
    <x v="1"/>
    <x v="0"/>
    <x v="1"/>
    <x v="1"/>
    <s v="1.4"/>
    <x v="1"/>
    <n v="121000"/>
    <s v="Pesos"/>
    <n v="168193.36624999999"/>
  </r>
  <r>
    <n v="2650000"/>
    <x v="7"/>
    <s v="Duster"/>
    <x v="6"/>
    <x v="3"/>
    <x v="0"/>
    <x v="0"/>
    <x v="1"/>
    <s v="1.6"/>
    <x v="0"/>
    <n v="106000"/>
    <s v="Pesos"/>
    <n v="133048.48375000001"/>
  </r>
  <r>
    <n v="5350000"/>
    <x v="7"/>
    <s v="Duster Oroch"/>
    <x v="1"/>
    <x v="1"/>
    <x v="0"/>
    <x v="0"/>
    <x v="1"/>
    <s v="2.0"/>
    <x v="0"/>
    <n v="28000"/>
    <s v="Pesos"/>
    <n v="268607.31625000003"/>
  </r>
  <r>
    <n v="1950000"/>
    <x v="12"/>
    <s v="504"/>
    <x v="19"/>
    <x v="14"/>
    <x v="1"/>
    <x v="1"/>
    <x v="1"/>
    <s v="2.3"/>
    <x v="1"/>
    <n v="99000"/>
    <s v="Pesos"/>
    <n v="97903.601250000007"/>
  </r>
  <r>
    <n v="5650000"/>
    <x v="0"/>
    <s v="Corolla"/>
    <x v="5"/>
    <x v="0"/>
    <x v="0"/>
    <x v="1"/>
    <x v="0"/>
    <s v="1.8"/>
    <x v="1"/>
    <n v="55000"/>
    <s v="Pesos"/>
    <n v="283669.40875"/>
  </r>
  <r>
    <n v="3600000"/>
    <x v="2"/>
    <s v="Aircross"/>
    <x v="10"/>
    <x v="1"/>
    <x v="0"/>
    <x v="0"/>
    <x v="0"/>
    <s v="1.6"/>
    <x v="3"/>
    <n v="67000"/>
    <s v="Pesos"/>
    <n v="180745.11000000002"/>
  </r>
  <r>
    <n v="6790000"/>
    <x v="9"/>
    <s v="Tracker"/>
    <x v="0"/>
    <x v="1"/>
    <x v="0"/>
    <x v="0"/>
    <x v="1"/>
    <s v="1.2"/>
    <x v="0"/>
    <n v="1400"/>
    <s v="Pesos"/>
    <n v="340905.36025000003"/>
  </r>
  <r>
    <n v="1860000"/>
    <x v="7"/>
    <s v="Logan"/>
    <x v="2"/>
    <x v="4"/>
    <x v="0"/>
    <x v="1"/>
    <x v="1"/>
    <s v="1.6"/>
    <x v="1"/>
    <n v="86000"/>
    <s v="Pesos"/>
    <n v="93384.973500000007"/>
  </r>
  <r>
    <n v="4800000"/>
    <x v="0"/>
    <s v="Yaris"/>
    <x v="1"/>
    <x v="1"/>
    <x v="0"/>
    <x v="1"/>
    <x v="0"/>
    <s v="1.5"/>
    <x v="1"/>
    <n v="35000"/>
    <s v="Pesos"/>
    <n v="240993.48"/>
  </r>
  <r>
    <n v="4190000"/>
    <x v="11"/>
    <s v="Cronos"/>
    <x v="11"/>
    <x v="3"/>
    <x v="0"/>
    <x v="1"/>
    <x v="1"/>
    <s v="1.3"/>
    <x v="1"/>
    <n v="21000"/>
    <s v="Pesos"/>
    <n v="210367.22525000002"/>
  </r>
  <r>
    <n v="3400000"/>
    <x v="12"/>
    <s v="2008"/>
    <x v="5"/>
    <x v="3"/>
    <x v="0"/>
    <x v="0"/>
    <x v="1"/>
    <s v="1.6"/>
    <x v="0"/>
    <n v="70000"/>
    <s v="Pesos"/>
    <n v="170703.715"/>
  </r>
  <r>
    <n v="39990"/>
    <x v="0"/>
    <s v="Hilux"/>
    <x v="0"/>
    <x v="3"/>
    <x v="1"/>
    <x v="1"/>
    <x v="0"/>
    <s v="2.8"/>
    <x v="4"/>
    <n v="18000"/>
    <s v="Dollars"/>
    <n v="39990"/>
  </r>
  <r>
    <n v="2790000"/>
    <x v="0"/>
    <s v="Corolla"/>
    <x v="6"/>
    <x v="0"/>
    <x v="0"/>
    <x v="1"/>
    <x v="1"/>
    <s v="1.8"/>
    <x v="1"/>
    <n v="143000"/>
    <s v="Pesos"/>
    <n v="140077.46025"/>
  </r>
  <r>
    <n v="8900000"/>
    <x v="9"/>
    <s v="Tracker"/>
    <x v="7"/>
    <x v="0"/>
    <x v="0"/>
    <x v="0"/>
    <x v="0"/>
    <s v="1.2"/>
    <x v="0"/>
    <n v="37000"/>
    <s v="Pesos"/>
    <n v="446842.07750000001"/>
  </r>
  <r>
    <n v="1990000"/>
    <x v="2"/>
    <s v="Berlingo"/>
    <x v="14"/>
    <x v="0"/>
    <x v="0"/>
    <x v="0"/>
    <x v="1"/>
    <s v="1.4"/>
    <x v="8"/>
    <n v="220000"/>
    <s v="Pesos"/>
    <n v="99911.880250000002"/>
  </r>
  <r>
    <n v="9100000"/>
    <x v="14"/>
    <s v="Journey"/>
    <x v="10"/>
    <x v="4"/>
    <x v="0"/>
    <x v="0"/>
    <x v="1"/>
    <s v="3.6"/>
    <x v="0"/>
    <n v="41800"/>
    <s v="Pesos"/>
    <n v="456883.47250000003"/>
  </r>
  <r>
    <n v="3075000"/>
    <x v="9"/>
    <s v="Onix"/>
    <x v="4"/>
    <x v="0"/>
    <x v="0"/>
    <x v="0"/>
    <x v="1"/>
    <s v="1.4"/>
    <x v="3"/>
    <n v="58500"/>
    <s v="Pesos"/>
    <n v="154386.448125"/>
  </r>
  <r>
    <n v="3290000"/>
    <x v="8"/>
    <s v="Ka"/>
    <x v="10"/>
    <x v="1"/>
    <x v="0"/>
    <x v="0"/>
    <x v="1"/>
    <s v="1.5"/>
    <x v="3"/>
    <n v="30000"/>
    <s v="Pesos"/>
    <n v="165180.94774999999"/>
  </r>
  <r>
    <n v="2390000"/>
    <x v="2"/>
    <s v="C4"/>
    <x v="2"/>
    <x v="1"/>
    <x v="0"/>
    <x v="0"/>
    <x v="0"/>
    <s v="2.0"/>
    <x v="3"/>
    <n v="76000"/>
    <s v="Pesos"/>
    <n v="119994.67025"/>
  </r>
  <r>
    <n v="46990"/>
    <x v="6"/>
    <s v="Golf"/>
    <x v="10"/>
    <x v="1"/>
    <x v="0"/>
    <x v="0"/>
    <x v="0"/>
    <s v="2.0"/>
    <x v="3"/>
    <n v="15300"/>
    <s v="Dollars"/>
    <n v="46990"/>
  </r>
  <r>
    <n v="2850000"/>
    <x v="9"/>
    <s v="Onix"/>
    <x v="4"/>
    <x v="0"/>
    <x v="0"/>
    <x v="0"/>
    <x v="1"/>
    <s v="1.4"/>
    <x v="3"/>
    <n v="68000"/>
    <s v="Pesos"/>
    <n v="143089.87875"/>
  </r>
  <r>
    <n v="3190000"/>
    <x v="7"/>
    <s v="Sandero Stepway"/>
    <x v="10"/>
    <x v="0"/>
    <x v="2"/>
    <x v="0"/>
    <x v="1"/>
    <s v="1.6"/>
    <x v="3"/>
    <n v="52000"/>
    <s v="Pesos"/>
    <n v="160160.25025000001"/>
  </r>
  <r>
    <n v="90000"/>
    <x v="1"/>
    <s v="Grand Cherokee"/>
    <x v="5"/>
    <x v="3"/>
    <x v="0"/>
    <x v="0"/>
    <x v="0"/>
    <s v="6.4"/>
    <x v="0"/>
    <n v="35000"/>
    <s v="Dollars"/>
    <n v="90000"/>
  </r>
  <r>
    <n v="4950000"/>
    <x v="0"/>
    <s v="Yaris"/>
    <x v="1"/>
    <x v="1"/>
    <x v="0"/>
    <x v="1"/>
    <x v="1"/>
    <s v="1.5"/>
    <x v="1"/>
    <n v="37000"/>
    <s v="Pesos"/>
    <n v="248524.52625"/>
  </r>
  <r>
    <n v="2300000"/>
    <x v="2"/>
    <s v="C3 Picasso"/>
    <x v="8"/>
    <x v="4"/>
    <x v="0"/>
    <x v="0"/>
    <x v="1"/>
    <s v="1.6"/>
    <x v="3"/>
    <n v="114600"/>
    <s v="Pesos"/>
    <n v="115476.0425"/>
  </r>
  <r>
    <n v="15900"/>
    <x v="6"/>
    <s v="Passat"/>
    <x v="13"/>
    <x v="3"/>
    <x v="0"/>
    <x v="1"/>
    <x v="0"/>
    <s v="2.0"/>
    <x v="1"/>
    <n v="147000"/>
    <s v="Dollars"/>
    <n v="15900"/>
  </r>
  <r>
    <n v="3098900"/>
    <x v="8"/>
    <s v="Ka"/>
    <x v="10"/>
    <x v="1"/>
    <x v="0"/>
    <x v="0"/>
    <x v="1"/>
    <s v="1.5"/>
    <x v="3"/>
    <n v="58000"/>
    <s v="Pesos"/>
    <n v="155586.39482750001"/>
  </r>
  <r>
    <n v="2499700"/>
    <x v="12"/>
    <s v="408"/>
    <x v="8"/>
    <x v="4"/>
    <x v="0"/>
    <x v="1"/>
    <x v="0"/>
    <s v="2.0"/>
    <x v="1"/>
    <n v="80000"/>
    <s v="Pesos"/>
    <n v="125502.3754075"/>
  </r>
  <r>
    <n v="4149800"/>
    <x v="12"/>
    <s v="208"/>
    <x v="10"/>
    <x v="3"/>
    <x v="0"/>
    <x v="0"/>
    <x v="0"/>
    <s v="1.6"/>
    <x v="3"/>
    <n v="33000"/>
    <s v="Pesos"/>
    <n v="208348.904855"/>
  </r>
  <r>
    <n v="3998700"/>
    <x v="8"/>
    <s v="Ecosport"/>
    <x v="4"/>
    <x v="4"/>
    <x v="0"/>
    <x v="0"/>
    <x v="1"/>
    <s v="1.6"/>
    <x v="0"/>
    <n v="80000"/>
    <s v="Pesos"/>
    <n v="200762.6309325"/>
  </r>
  <r>
    <n v="3249800"/>
    <x v="8"/>
    <s v="Fiesta Kinetic Design"/>
    <x v="9"/>
    <x v="8"/>
    <x v="0"/>
    <x v="0"/>
    <x v="1"/>
    <s v="1.6"/>
    <x v="3"/>
    <n v="55000"/>
    <s v="Pesos"/>
    <n v="163162.627355"/>
  </r>
  <r>
    <n v="2799800"/>
    <x v="2"/>
    <s v="C3"/>
    <x v="6"/>
    <x v="3"/>
    <x v="0"/>
    <x v="0"/>
    <x v="1"/>
    <s v="1.6"/>
    <x v="3"/>
    <n v="34000"/>
    <s v="Pesos"/>
    <n v="140569.48860499999"/>
  </r>
  <r>
    <n v="3949800"/>
    <x v="6"/>
    <s v="Suran"/>
    <x v="1"/>
    <x v="3"/>
    <x v="0"/>
    <x v="0"/>
    <x v="1"/>
    <s v="1.6"/>
    <x v="6"/>
    <n v="48000"/>
    <s v="Pesos"/>
    <n v="198307.50985500001"/>
  </r>
  <r>
    <n v="2781000"/>
    <x v="18"/>
    <s v="March"/>
    <x v="9"/>
    <x v="7"/>
    <x v="0"/>
    <x v="0"/>
    <x v="1"/>
    <s v="1.6"/>
    <x v="3"/>
    <n v="51000"/>
    <s v="Pesos"/>
    <n v="139625.59747500002"/>
  </r>
  <r>
    <n v="4449800"/>
    <x v="12"/>
    <s v="208"/>
    <x v="7"/>
    <x v="3"/>
    <x v="0"/>
    <x v="0"/>
    <x v="1"/>
    <s v="1.6"/>
    <x v="3"/>
    <n v="11000"/>
    <s v="Pesos"/>
    <n v="223410.997355"/>
  </r>
  <r>
    <n v="11290000"/>
    <x v="8"/>
    <s v="Territory"/>
    <x v="0"/>
    <x v="4"/>
    <x v="0"/>
    <x v="0"/>
    <x v="0"/>
    <s v="1.5"/>
    <x v="0"/>
    <n v="1000"/>
    <s v="Pesos"/>
    <n v="566836.74774999998"/>
  </r>
  <r>
    <n v="3450000"/>
    <x v="0"/>
    <s v="Etios"/>
    <x v="5"/>
    <x v="1"/>
    <x v="0"/>
    <x v="0"/>
    <x v="1"/>
    <s v="1.5"/>
    <x v="3"/>
    <n v="87000"/>
    <s v="Pesos"/>
    <n v="173214.06375"/>
  </r>
  <r>
    <n v="3000000"/>
    <x v="18"/>
    <s v="March"/>
    <x v="10"/>
    <x v="3"/>
    <x v="0"/>
    <x v="0"/>
    <x v="1"/>
    <s v="1.6"/>
    <x v="3"/>
    <n v="67082"/>
    <s v="Pesos"/>
    <n v="150620.92499999999"/>
  </r>
  <r>
    <n v="3190000"/>
    <x v="12"/>
    <s v="3008"/>
    <x v="6"/>
    <x v="4"/>
    <x v="0"/>
    <x v="0"/>
    <x v="1"/>
    <s v="1.6"/>
    <x v="6"/>
    <n v="135000"/>
    <s v="Pesos"/>
    <n v="160160.25025000001"/>
  </r>
  <r>
    <n v="7700000"/>
    <x v="13"/>
    <s v="CR-V"/>
    <x v="5"/>
    <x v="3"/>
    <x v="0"/>
    <x v="0"/>
    <x v="0"/>
    <s v="2.4"/>
    <x v="0"/>
    <n v="154451"/>
    <s v="Pesos"/>
    <n v="386593.70750000002"/>
  </r>
  <r>
    <n v="2890000"/>
    <x v="9"/>
    <s v="Cruze"/>
    <x v="2"/>
    <x v="3"/>
    <x v="0"/>
    <x v="0"/>
    <x v="1"/>
    <s v="1.8"/>
    <x v="3"/>
    <n v="107000"/>
    <s v="Pesos"/>
    <n v="145098.15775000001"/>
  </r>
  <r>
    <n v="5250000"/>
    <x v="9"/>
    <s v="Tracker"/>
    <x v="10"/>
    <x v="3"/>
    <x v="0"/>
    <x v="0"/>
    <x v="0"/>
    <s v="1.8"/>
    <x v="0"/>
    <n v="52000"/>
    <s v="Pesos"/>
    <n v="263586.61875000002"/>
  </r>
  <r>
    <n v="46000"/>
    <x v="6"/>
    <s v="Amarok"/>
    <x v="1"/>
    <x v="3"/>
    <x v="1"/>
    <x v="1"/>
    <x v="0"/>
    <s v="3.0"/>
    <x v="4"/>
    <n v="49000"/>
    <s v="Dollars"/>
    <n v="46000"/>
  </r>
  <r>
    <n v="3960000"/>
    <x v="12"/>
    <s v="2008"/>
    <x v="5"/>
    <x v="1"/>
    <x v="0"/>
    <x v="0"/>
    <x v="1"/>
    <s v="1.6"/>
    <x v="0"/>
    <n v="75358"/>
    <s v="Pesos"/>
    <n v="198819.62100000001"/>
  </r>
  <r>
    <n v="44900"/>
    <x v="6"/>
    <s v="Amarok"/>
    <x v="1"/>
    <x v="3"/>
    <x v="1"/>
    <x v="1"/>
    <x v="0"/>
    <s v="3.0"/>
    <x v="4"/>
    <n v="57500"/>
    <s v="Dollars"/>
    <n v="44900"/>
  </r>
  <r>
    <n v="2890000"/>
    <x v="0"/>
    <s v="Etios"/>
    <x v="9"/>
    <x v="3"/>
    <x v="0"/>
    <x v="0"/>
    <x v="1"/>
    <s v="1.5"/>
    <x v="3"/>
    <n v="84000"/>
    <s v="Pesos"/>
    <n v="145098.15775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A9DCAA-55B3-4E45-BB93-E32ADAC466E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13:C125" firstHeaderRow="1" firstDataRow="1" firstDataCol="1"/>
  <pivotFields count="13">
    <pivotField showAll="0"/>
    <pivotField showAll="0"/>
    <pivotField showAll="0"/>
    <pivotField showAll="0"/>
    <pivotField showAll="0"/>
    <pivotField showAll="0">
      <items count="5">
        <item x="1"/>
        <item x="0"/>
        <item x="2"/>
        <item x="3"/>
        <item t="default"/>
      </items>
    </pivotField>
    <pivotField showAll="0">
      <items count="5">
        <item x="2"/>
        <item x="3"/>
        <item x="1"/>
        <item x="0"/>
        <item t="default"/>
      </items>
    </pivotField>
    <pivotField showAll="0"/>
    <pivotField showAll="0"/>
    <pivotField axis="axisRow" dataField="1" showAll="0">
      <items count="12">
        <item x="9"/>
        <item x="2"/>
        <item x="5"/>
        <item x="8"/>
        <item x="3"/>
        <item x="10"/>
        <item x="6"/>
        <item x="4"/>
        <item x="7"/>
        <item x="1"/>
        <item x="0"/>
        <item t="default"/>
      </items>
    </pivotField>
    <pivotField showAll="0"/>
    <pivotField showAll="0"/>
    <pivotField numFmtId="1" showAll="0"/>
  </pivotFields>
  <rowFields count="1">
    <field x="9"/>
  </rowFields>
  <rowItems count="12">
    <i>
      <x/>
    </i>
    <i>
      <x v="1"/>
    </i>
    <i>
      <x v="2"/>
    </i>
    <i>
      <x v="3"/>
    </i>
    <i>
      <x v="4"/>
    </i>
    <i>
      <x v="5"/>
    </i>
    <i>
      <x v="6"/>
    </i>
    <i>
      <x v="7"/>
    </i>
    <i>
      <x v="8"/>
    </i>
    <i>
      <x v="9"/>
    </i>
    <i>
      <x v="10"/>
    </i>
    <i t="grand">
      <x/>
    </i>
  </rowItems>
  <colItems count="1">
    <i/>
  </colItems>
  <dataFields count="1">
    <dataField name="Count of Body_type" fld="9"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4BAF0-7BF5-49E6-B661-7D07E975CBC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3:C111" firstHeaderRow="1" firstDataRow="1" firstDataCol="1"/>
  <pivotFields count="13">
    <pivotField showAll="0"/>
    <pivotField axis="axisRow" dataField="1" showAll="0">
      <items count="28">
        <item x="16"/>
        <item x="20"/>
        <item x="5"/>
        <item x="23"/>
        <item x="9"/>
        <item x="2"/>
        <item x="14"/>
        <item x="26"/>
        <item x="11"/>
        <item x="8"/>
        <item x="13"/>
        <item x="15"/>
        <item x="1"/>
        <item x="3"/>
        <item x="4"/>
        <item x="10"/>
        <item x="21"/>
        <item x="18"/>
        <item x="12"/>
        <item x="17"/>
        <item x="19"/>
        <item x="7"/>
        <item x="22"/>
        <item x="24"/>
        <item x="0"/>
        <item x="6"/>
        <item x="25"/>
        <item t="default"/>
      </items>
    </pivotField>
    <pivotField showAll="0"/>
    <pivotField showAll="0"/>
    <pivotField showAll="0"/>
    <pivotField showAll="0">
      <items count="5">
        <item x="1"/>
        <item x="0"/>
        <item x="2"/>
        <item x="3"/>
        <item t="default"/>
      </items>
    </pivotField>
    <pivotField showAll="0">
      <items count="5">
        <item x="2"/>
        <item x="3"/>
        <item x="1"/>
        <item x="0"/>
        <item t="default"/>
      </items>
    </pivotField>
    <pivotField showAll="0"/>
    <pivotField showAll="0"/>
    <pivotField showAll="0"/>
    <pivotField showAll="0"/>
    <pivotField showAll="0"/>
    <pivotField numFmtId="1"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Bran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5EADD-50F2-43FD-AE87-5E06E4433DF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8:C79" firstHeaderRow="1" firstDataRow="1" firstDataCol="1"/>
  <pivotFields count="13">
    <pivotField showAll="0"/>
    <pivotField dataField="1" showAll="0"/>
    <pivotField showAll="0"/>
    <pivotField axis="axisRow" showAll="0">
      <items count="21">
        <item x="18"/>
        <item x="19"/>
        <item x="17"/>
        <item x="15"/>
        <item x="16"/>
        <item x="3"/>
        <item x="14"/>
        <item x="12"/>
        <item x="8"/>
        <item x="13"/>
        <item x="6"/>
        <item x="2"/>
        <item x="9"/>
        <item x="4"/>
        <item x="5"/>
        <item x="10"/>
        <item x="1"/>
        <item x="7"/>
        <item x="11"/>
        <item x="0"/>
        <item t="default"/>
      </items>
    </pivotField>
    <pivotField showAll="0"/>
    <pivotField showAll="0">
      <items count="5">
        <item x="1"/>
        <item x="0"/>
        <item x="2"/>
        <item x="3"/>
        <item t="default"/>
      </items>
    </pivotField>
    <pivotField showAll="0">
      <items count="5">
        <item x="2"/>
        <item x="3"/>
        <item x="1"/>
        <item x="0"/>
        <item t="default"/>
      </items>
    </pivotField>
    <pivotField showAll="0">
      <items count="3">
        <item x="0"/>
        <item x="1"/>
        <item t="default"/>
      </items>
    </pivotField>
    <pivotField showAll="0"/>
    <pivotField showAll="0"/>
    <pivotField showAll="0"/>
    <pivotField showAll="0"/>
    <pivotField numFmtId="1"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Bran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E6F8E9-35A3-4446-AD8A-DB1C872E349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7:C55" firstHeaderRow="1" firstDataRow="1" firstDataCol="1"/>
  <pivotFields count="13">
    <pivotField showAll="0"/>
    <pivotField axis="axisRow" showAll="0">
      <items count="28">
        <item x="16"/>
        <item x="20"/>
        <item x="5"/>
        <item x="23"/>
        <item x="9"/>
        <item x="2"/>
        <item x="14"/>
        <item x="26"/>
        <item x="11"/>
        <item x="8"/>
        <item x="13"/>
        <item x="15"/>
        <item x="1"/>
        <item x="3"/>
        <item x="4"/>
        <item x="10"/>
        <item x="21"/>
        <item x="18"/>
        <item x="12"/>
        <item x="17"/>
        <item x="19"/>
        <item x="7"/>
        <item x="22"/>
        <item x="24"/>
        <item x="0"/>
        <item x="6"/>
        <item x="25"/>
        <item t="default"/>
      </items>
    </pivotField>
    <pivotField showAll="0"/>
    <pivotField showAll="0"/>
    <pivotField showAll="0"/>
    <pivotField showAll="0">
      <items count="5">
        <item x="1"/>
        <item x="0"/>
        <item x="2"/>
        <item x="3"/>
        <item t="default"/>
      </items>
    </pivotField>
    <pivotField showAll="0">
      <items count="5">
        <item x="2"/>
        <item x="3"/>
        <item x="1"/>
        <item x="0"/>
        <item t="default"/>
      </items>
    </pivotField>
    <pivotField showAll="0"/>
    <pivotField showAll="0"/>
    <pivotField showAll="0"/>
    <pivotField showAll="0"/>
    <pivotField showAll="0"/>
    <pivotField dataField="1" numFmtId="1"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Sale Value" fld="1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A601A4-4774-4E8C-BEE9-4D4EAA2B10D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C24" firstHeaderRow="1" firstDataRow="1" firstDataCol="1"/>
  <pivotFields count="13">
    <pivotField showAll="0"/>
    <pivotField showAll="0"/>
    <pivotField showAll="0"/>
    <pivotField axis="axisRow" showAll="0">
      <items count="21">
        <item x="18"/>
        <item x="19"/>
        <item x="17"/>
        <item x="15"/>
        <item x="16"/>
        <item x="3"/>
        <item x="14"/>
        <item x="12"/>
        <item x="8"/>
        <item x="13"/>
        <item x="6"/>
        <item x="2"/>
        <item x="9"/>
        <item x="4"/>
        <item x="5"/>
        <item x="10"/>
        <item x="1"/>
        <item x="7"/>
        <item x="11"/>
        <item x="0"/>
        <item t="default"/>
      </items>
    </pivotField>
    <pivotField showAll="0"/>
    <pivotField showAll="0">
      <items count="5">
        <item x="1"/>
        <item x="0"/>
        <item x="2"/>
        <item x="3"/>
        <item t="default"/>
      </items>
    </pivotField>
    <pivotField showAll="0">
      <items count="5">
        <item x="2"/>
        <item x="3"/>
        <item x="1"/>
        <item x="0"/>
        <item t="default"/>
      </items>
    </pivotField>
    <pivotField showAll="0"/>
    <pivotField showAll="0"/>
    <pivotField showAll="0"/>
    <pivotField showAll="0"/>
    <pivotField showAll="0"/>
    <pivotField dataField="1" numFmtId="1"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Sale Value"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163B2B-403A-43CB-B6AE-4C0856BD130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8:Q24" firstHeaderRow="1" firstDataRow="1" firstDataCol="1"/>
  <pivotFields count="13">
    <pivotField showAll="0"/>
    <pivotField showAll="0"/>
    <pivotField showAll="0"/>
    <pivotField showAll="0"/>
    <pivotField axis="axisRow" dataField="1" showAll="0">
      <items count="16">
        <item x="14"/>
        <item x="8"/>
        <item x="4"/>
        <item x="2"/>
        <item x="9"/>
        <item x="3"/>
        <item x="11"/>
        <item x="6"/>
        <item x="10"/>
        <item x="5"/>
        <item x="7"/>
        <item x="0"/>
        <item x="13"/>
        <item x="12"/>
        <item x="1"/>
        <item t="default"/>
      </items>
    </pivotField>
    <pivotField showAll="0">
      <items count="5">
        <item x="1"/>
        <item x="0"/>
        <item x="2"/>
        <item x="3"/>
        <item t="default"/>
      </items>
    </pivotField>
    <pivotField showAll="0">
      <items count="5">
        <item x="2"/>
        <item x="3"/>
        <item x="1"/>
        <item x="0"/>
        <item t="default"/>
      </items>
    </pivotField>
    <pivotField showAll="0"/>
    <pivotField showAll="0"/>
    <pivotField showAll="0"/>
    <pivotField showAll="0"/>
    <pivotField showAll="0"/>
    <pivotField numFmtId="1" showAll="0"/>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Count of Color" fld="4"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784E14-1247-4138-8791-A70023872714}" autoFormatId="16" applyNumberFormats="0" applyBorderFormats="0" applyFontFormats="0" applyPatternFormats="0" applyAlignmentFormats="0" applyWidthHeightFormats="0">
  <queryTableRefresh nextId="13">
    <queryTableFields count="12">
      <queryTableField id="1" name="money" tableColumnId="1"/>
      <queryTableField id="2" name="brand" tableColumnId="2"/>
      <queryTableField id="3" name="model" tableColumnId="3"/>
      <queryTableField id="4" name="year" tableColumnId="4"/>
      <queryTableField id="5" name="color" tableColumnId="5"/>
      <queryTableField id="6" name="fuel_type" tableColumnId="6"/>
      <queryTableField id="7" name="door" tableColumnId="7"/>
      <queryTableField id="8" name="gear" tableColumnId="8"/>
      <queryTableField id="9" name="motor" tableColumnId="9"/>
      <queryTableField id="10" name="body_type" tableColumnId="10"/>
      <queryTableField id="11" name="kilometres" tableColumnId="11"/>
      <queryTableField id="12" name="currency"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E070C34-CC06-4788-977D-8E09D69634EA}" autoFormatId="16" applyNumberFormats="0" applyBorderFormats="0" applyFontFormats="0" applyPatternFormats="0" applyAlignmentFormats="0" applyWidthHeightFormats="0">
  <queryTableRefresh nextId="15" unboundColumnsRight="1">
    <queryTableFields count="13">
      <queryTableField id="1" name="money" tableColumnId="1"/>
      <queryTableField id="2" name="brand" tableColumnId="2"/>
      <queryTableField id="3" name="model" tableColumnId="3"/>
      <queryTableField id="4" name="year" tableColumnId="4"/>
      <queryTableField id="5" name="color" tableColumnId="5"/>
      <queryTableField id="6" name="fuel_type" tableColumnId="6"/>
      <queryTableField id="7" name="door" tableColumnId="7"/>
      <queryTableField id="8" name="gear" tableColumnId="8"/>
      <queryTableField id="9" name="motor" tableColumnId="9"/>
      <queryTableField id="10" name="body_type" tableColumnId="10"/>
      <queryTableField id="11" name="kilometres" tableColumnId="11"/>
      <queryTableField id="12" name="currency"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CE4E57B4-F25D-41DE-9C70-8C25C09919FF}" sourceName="Fuel_type">
  <pivotTables>
    <pivotTable tabId="3" name="PivotTable3"/>
    <pivotTable tabId="3" name="PivotTable1"/>
    <pivotTable tabId="3" name="PivotTable2"/>
    <pivotTable tabId="3" name="PivotTable4"/>
    <pivotTable tabId="3" name="PivotTable5"/>
    <pivotTable tabId="3" name="PivotTable6"/>
  </pivotTables>
  <data>
    <tabular pivotCacheId="40573224">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or" xr10:uid="{1439E0B2-3CC0-4CB6-9065-BC8D3FF9046B}" sourceName="Door">
  <pivotTables>
    <pivotTable tabId="3" name="PivotTable3"/>
    <pivotTable tabId="3" name="PivotTable1"/>
    <pivotTable tabId="3" name="PivotTable2"/>
    <pivotTable tabId="3" name="PivotTable4"/>
    <pivotTable tabId="3" name="PivotTable5"/>
    <pivotTable tabId="3" name="PivotTable6"/>
  </pivotTables>
  <data>
    <tabular pivotCacheId="40573224">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ar" xr10:uid="{A30BB4B3-4F24-4201-AE98-7194EB02ACFC}" sourceName="Gear">
  <pivotTables>
    <pivotTable tabId="3" name="PivotTable3"/>
  </pivotTables>
  <data>
    <tabular pivotCacheId="4057322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_type" xr10:uid="{700312F0-2AAD-43FD-A779-489AE6369F25}" cache="Slicer_Fuel_type" caption="Fuel_type" rowHeight="234950"/>
  <slicer name="Door" xr10:uid="{44E28AAB-F0FC-4255-AE00-43E98AE10870}" cache="Slicer_Door" caption="Door" rowHeight="234950"/>
  <slicer name="Gear" xr10:uid="{FFDED239-3A55-4CCA-B935-BEB14E0C7D34}" cache="Slicer_Gear" caption="G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2EC70D-73E0-4825-9134-C35F61C7FCC8}" name="argentina_cars" displayName="argentina_cars" ref="A1:L511" tableType="queryTable" totalsRowShown="0">
  <autoFilter ref="A1:L511" xr:uid="{A22EC70D-73E0-4825-9134-C35F61C7FCC8}"/>
  <tableColumns count="12">
    <tableColumn id="1" xr3:uid="{A56784D7-DDEB-4928-9093-5CA85244731D}" uniqueName="1" name="money" queryTableFieldId="1"/>
    <tableColumn id="2" xr3:uid="{2EFFB958-A1BE-47CA-96BA-E34104E572C4}" uniqueName="2" name="brand" queryTableFieldId="2" dataDxfId="8"/>
    <tableColumn id="3" xr3:uid="{E14BE50D-7935-4E77-A94C-3E0276F90866}" uniqueName="3" name="model" queryTableFieldId="3" dataDxfId="7"/>
    <tableColumn id="4" xr3:uid="{737F9F20-3294-4C5B-A408-25012F505C7C}" uniqueName="4" name="year" queryTableFieldId="4"/>
    <tableColumn id="5" xr3:uid="{C27AE1D1-BA76-41C2-8AA1-41BCFC7313E5}" uniqueName="5" name="color" queryTableFieldId="5" dataDxfId="6"/>
    <tableColumn id="6" xr3:uid="{55505258-3B79-4440-8F8B-D723F2154A02}" uniqueName="6" name="fuel_type" queryTableFieldId="6" dataDxfId="5"/>
    <tableColumn id="7" xr3:uid="{8988A6E9-D094-4395-823B-5380FFA86CDE}" uniqueName="7" name="door" queryTableFieldId="7"/>
    <tableColumn id="8" xr3:uid="{7EAD3EE6-D26A-4023-B6F4-FC9B70E1B729}" uniqueName="8" name="gear" queryTableFieldId="8" dataDxfId="4"/>
    <tableColumn id="9" xr3:uid="{846E2051-F29B-49D0-9D08-388AB12A4FE4}" uniqueName="9" name="motor" queryTableFieldId="9" dataDxfId="3"/>
    <tableColumn id="10" xr3:uid="{FCB6A5B2-6AC3-4E98-A90F-1DB8FE19120F}" uniqueName="10" name="body_type" queryTableFieldId="10" dataDxfId="2"/>
    <tableColumn id="11" xr3:uid="{F2980C00-18D0-4198-AADE-8FBB64767E11}" uniqueName="11" name="kilometres" queryTableFieldId="11"/>
    <tableColumn id="12" xr3:uid="{8784DB5A-2E8C-432F-881F-140988548CB2}" uniqueName="12" name="currency" queryTableFieldId="12"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422470-2820-4436-A1DB-EE80CAC9515C}" name="argentina_cars3" displayName="argentina_cars3" ref="A1:M510" tableType="queryTable" totalsRowShown="0" headerRowCellStyle="Normal" dataCellStyle="Normal">
  <autoFilter ref="A1:M510" xr:uid="{FA422470-2820-4436-A1DB-EE80CAC9515C}"/>
  <tableColumns count="13">
    <tableColumn id="1" xr3:uid="{EE3AD447-8C6A-4F1D-BE8C-7B14B3F53070}" uniqueName="1" name="money" queryTableFieldId="1" dataCellStyle="Normal"/>
    <tableColumn id="2" xr3:uid="{C89F2EAA-0EE9-4772-9CB4-3BF44BB1734F}" uniqueName="2" name="Brand" queryTableFieldId="2" dataCellStyle="Normal"/>
    <tableColumn id="3" xr3:uid="{E43C1193-11CD-4612-BF1E-814D0E870F18}" uniqueName="3" name="Model" queryTableFieldId="3" dataCellStyle="Normal"/>
    <tableColumn id="4" xr3:uid="{B325CE46-5CAE-4AD1-9961-5662ABE84B7B}" uniqueName="4" name="Year" queryTableFieldId="4" dataCellStyle="Normal"/>
    <tableColumn id="5" xr3:uid="{C172533A-2D61-43F7-94F9-4D933D3B70FD}" uniqueName="5" name="Color" queryTableFieldId="5" dataCellStyle="Normal"/>
    <tableColumn id="6" xr3:uid="{A72A5A2C-604D-4897-95CC-712A85D6D0BD}" uniqueName="6" name="Fuel_type" queryTableFieldId="6" dataCellStyle="Normal"/>
    <tableColumn id="7" xr3:uid="{0596FF24-FC0F-4211-A541-D880477EF74B}" uniqueName="7" name="Door" queryTableFieldId="7" dataCellStyle="Normal"/>
    <tableColumn id="8" xr3:uid="{75E58AFE-3769-4328-B4E4-05F9DAC435B5}" uniqueName="8" name="Gear" queryTableFieldId="8" dataCellStyle="Normal"/>
    <tableColumn id="9" xr3:uid="{79BAEE5D-2997-4C0E-80CD-F0E67A7A9414}" uniqueName="9" name="Motor" queryTableFieldId="9" dataCellStyle="Normal"/>
    <tableColumn id="10" xr3:uid="{C44C28DD-D4D5-4D3D-AC11-B08515D91BFA}" uniqueName="10" name="Body_type" queryTableFieldId="10" dataCellStyle="Normal"/>
    <tableColumn id="11" xr3:uid="{15107588-F801-47BD-9032-0B3C10CDB1A6}" uniqueName="11" name="Kilometers" queryTableFieldId="11" dataCellStyle="Normal"/>
    <tableColumn id="12" xr3:uid="{F59AE5FF-C716-48CE-BB35-0275F242658A}" uniqueName="12" name="Currency" queryTableFieldId="12" dataCellStyle="Normal"/>
    <tableColumn id="13" xr3:uid="{425AA078-9ED2-4037-8FAE-3AC993388F23}" uniqueName="13" name="Sale Value" queryTableFieldId="13" dataDxfId="0" dataCellStyle="Normal">
      <calculatedColumnFormula>IF(L2="Pesos",(A2*0.050206975),A2)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549BE-B4BE-406A-B84A-02C121D0F54B}">
  <dimension ref="A1:L511"/>
  <sheetViews>
    <sheetView workbookViewId="0">
      <selection activeCell="Q16" sqref="Q16"/>
    </sheetView>
  </sheetViews>
  <sheetFormatPr defaultRowHeight="14.4" x14ac:dyDescent="0.3"/>
  <cols>
    <col min="1" max="1" width="9.109375" bestFit="1" customWidth="1"/>
    <col min="2" max="2" width="13.6640625" bestFit="1" customWidth="1"/>
    <col min="3" max="3" width="17.6640625" bestFit="1" customWidth="1"/>
    <col min="4" max="4" width="6.88671875" bestFit="1" customWidth="1"/>
    <col min="5" max="5" width="10.109375" bestFit="1" customWidth="1"/>
    <col min="6" max="6" width="12.33203125" bestFit="1" customWidth="1"/>
    <col min="7" max="7" width="7.21875" bestFit="1" customWidth="1"/>
    <col min="8" max="8" width="10.44140625" bestFit="1" customWidth="1"/>
    <col min="9" max="9" width="12.21875" bestFit="1" customWidth="1"/>
    <col min="10" max="10" width="12.88671875" bestFit="1" customWidth="1"/>
    <col min="11" max="11" width="12" bestFit="1" customWidth="1"/>
    <col min="12" max="12" width="10.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10350000</v>
      </c>
      <c r="B2" t="s">
        <v>12</v>
      </c>
      <c r="C2" t="s">
        <v>13</v>
      </c>
      <c r="D2">
        <v>2022</v>
      </c>
      <c r="E2" t="s">
        <v>14</v>
      </c>
      <c r="F2" t="s">
        <v>15</v>
      </c>
      <c r="G2">
        <v>5</v>
      </c>
      <c r="H2" t="s">
        <v>16</v>
      </c>
      <c r="I2" t="s">
        <v>17</v>
      </c>
      <c r="J2" t="s">
        <v>18</v>
      </c>
      <c r="K2">
        <v>500</v>
      </c>
      <c r="L2" t="s">
        <v>19</v>
      </c>
    </row>
    <row r="3" spans="1:12" x14ac:dyDescent="0.3">
      <c r="A3">
        <v>10850000</v>
      </c>
      <c r="B3" t="s">
        <v>20</v>
      </c>
      <c r="C3" t="s">
        <v>21</v>
      </c>
      <c r="D3">
        <v>2022</v>
      </c>
      <c r="E3" t="s">
        <v>22</v>
      </c>
      <c r="F3" t="s">
        <v>15</v>
      </c>
      <c r="G3">
        <v>5</v>
      </c>
      <c r="H3" t="s">
        <v>16</v>
      </c>
      <c r="I3" t="s">
        <v>23</v>
      </c>
      <c r="J3" t="s">
        <v>18</v>
      </c>
      <c r="K3">
        <v>500</v>
      </c>
      <c r="L3" t="s">
        <v>19</v>
      </c>
    </row>
    <row r="4" spans="1:12" x14ac:dyDescent="0.3">
      <c r="A4">
        <v>35500</v>
      </c>
      <c r="B4" t="s">
        <v>20</v>
      </c>
      <c r="C4" t="s">
        <v>21</v>
      </c>
      <c r="D4">
        <v>2022</v>
      </c>
      <c r="E4" t="s">
        <v>24</v>
      </c>
      <c r="F4" t="s">
        <v>15</v>
      </c>
      <c r="G4">
        <v>5</v>
      </c>
      <c r="H4" t="s">
        <v>16</v>
      </c>
      <c r="I4" t="s">
        <v>23</v>
      </c>
      <c r="J4" t="s">
        <v>18</v>
      </c>
      <c r="K4">
        <v>500</v>
      </c>
      <c r="L4" t="s">
        <v>25</v>
      </c>
    </row>
    <row r="5" spans="1:12" x14ac:dyDescent="0.3">
      <c r="A5">
        <v>19000</v>
      </c>
      <c r="B5" t="s">
        <v>26</v>
      </c>
      <c r="C5" t="s">
        <v>27</v>
      </c>
      <c r="D5">
        <v>2022</v>
      </c>
      <c r="E5" t="s">
        <v>24</v>
      </c>
      <c r="F5" t="s">
        <v>15</v>
      </c>
      <c r="G5">
        <v>5</v>
      </c>
      <c r="H5" t="s">
        <v>16</v>
      </c>
      <c r="I5" t="s">
        <v>17</v>
      </c>
      <c r="J5" t="s">
        <v>18</v>
      </c>
      <c r="K5">
        <v>550</v>
      </c>
      <c r="L5" t="s">
        <v>25</v>
      </c>
    </row>
    <row r="6" spans="1:12" x14ac:dyDescent="0.3">
      <c r="A6">
        <v>5800000</v>
      </c>
      <c r="B6" t="s">
        <v>12</v>
      </c>
      <c r="C6" t="s">
        <v>28</v>
      </c>
      <c r="D6">
        <v>2019</v>
      </c>
      <c r="E6" t="s">
        <v>29</v>
      </c>
      <c r="F6" t="s">
        <v>15</v>
      </c>
      <c r="G6">
        <v>4</v>
      </c>
      <c r="H6" t="s">
        <v>30</v>
      </c>
      <c r="I6" t="s">
        <v>31</v>
      </c>
      <c r="J6" t="s">
        <v>32</v>
      </c>
      <c r="K6">
        <v>9000</v>
      </c>
      <c r="L6" t="s">
        <v>19</v>
      </c>
    </row>
    <row r="7" spans="1:12" x14ac:dyDescent="0.3">
      <c r="A7">
        <v>34500</v>
      </c>
      <c r="B7" t="s">
        <v>20</v>
      </c>
      <c r="C7" t="s">
        <v>21</v>
      </c>
      <c r="D7">
        <v>2022</v>
      </c>
      <c r="E7" t="s">
        <v>33</v>
      </c>
      <c r="F7" t="s">
        <v>15</v>
      </c>
      <c r="G7">
        <v>5</v>
      </c>
      <c r="H7" t="s">
        <v>16</v>
      </c>
      <c r="I7" t="s">
        <v>34</v>
      </c>
      <c r="J7" t="s">
        <v>18</v>
      </c>
      <c r="K7">
        <v>10500</v>
      </c>
      <c r="L7" t="s">
        <v>25</v>
      </c>
    </row>
    <row r="8" spans="1:12" x14ac:dyDescent="0.3">
      <c r="A8">
        <v>25000</v>
      </c>
      <c r="B8" t="s">
        <v>35</v>
      </c>
      <c r="C8" t="s">
        <v>36</v>
      </c>
      <c r="D8">
        <v>2014</v>
      </c>
      <c r="E8" t="s">
        <v>33</v>
      </c>
      <c r="F8" t="s">
        <v>37</v>
      </c>
      <c r="G8">
        <v>5</v>
      </c>
      <c r="H8" t="s">
        <v>16</v>
      </c>
      <c r="I8" t="s">
        <v>38</v>
      </c>
      <c r="J8" t="s">
        <v>18</v>
      </c>
      <c r="K8">
        <v>156000</v>
      </c>
      <c r="L8" t="s">
        <v>25</v>
      </c>
    </row>
    <row r="9" spans="1:12" x14ac:dyDescent="0.3">
      <c r="A9">
        <v>12300</v>
      </c>
      <c r="B9" t="s">
        <v>39</v>
      </c>
      <c r="C9" t="s">
        <v>40</v>
      </c>
      <c r="D9">
        <v>2008</v>
      </c>
      <c r="E9" t="s">
        <v>14</v>
      </c>
      <c r="F9" t="s">
        <v>15</v>
      </c>
      <c r="G9">
        <v>4</v>
      </c>
      <c r="H9" t="s">
        <v>16</v>
      </c>
      <c r="I9" t="s">
        <v>31</v>
      </c>
      <c r="J9" t="s">
        <v>32</v>
      </c>
      <c r="K9">
        <v>174000</v>
      </c>
      <c r="L9" t="s">
        <v>25</v>
      </c>
    </row>
    <row r="10" spans="1:12" x14ac:dyDescent="0.3">
      <c r="A10">
        <v>35500</v>
      </c>
      <c r="B10" t="s">
        <v>41</v>
      </c>
      <c r="C10" t="s">
        <v>42</v>
      </c>
      <c r="D10">
        <v>2016</v>
      </c>
      <c r="E10" t="s">
        <v>22</v>
      </c>
      <c r="F10" t="s">
        <v>15</v>
      </c>
      <c r="G10">
        <v>2</v>
      </c>
      <c r="H10" t="s">
        <v>16</v>
      </c>
      <c r="I10" t="s">
        <v>43</v>
      </c>
      <c r="J10" t="s">
        <v>44</v>
      </c>
      <c r="K10">
        <v>66000</v>
      </c>
      <c r="L10" t="s">
        <v>25</v>
      </c>
    </row>
    <row r="11" spans="1:12" x14ac:dyDescent="0.3">
      <c r="A11">
        <v>6800000</v>
      </c>
      <c r="B11" t="s">
        <v>45</v>
      </c>
      <c r="C11" t="s">
        <v>46</v>
      </c>
      <c r="D11">
        <v>2019</v>
      </c>
      <c r="E11" t="s">
        <v>47</v>
      </c>
      <c r="F11" t="s">
        <v>15</v>
      </c>
      <c r="G11">
        <v>5</v>
      </c>
      <c r="H11" t="s">
        <v>16</v>
      </c>
      <c r="I11" t="s">
        <v>48</v>
      </c>
      <c r="J11" t="s">
        <v>18</v>
      </c>
      <c r="K11">
        <v>35000</v>
      </c>
      <c r="L11" t="s">
        <v>19</v>
      </c>
    </row>
    <row r="12" spans="1:12" x14ac:dyDescent="0.3">
      <c r="A12">
        <v>38500</v>
      </c>
      <c r="B12" t="s">
        <v>39</v>
      </c>
      <c r="C12" t="s">
        <v>49</v>
      </c>
      <c r="D12">
        <v>2017</v>
      </c>
      <c r="E12" t="s">
        <v>14</v>
      </c>
      <c r="F12" t="s">
        <v>15</v>
      </c>
      <c r="G12">
        <v>5</v>
      </c>
      <c r="H12" t="s">
        <v>16</v>
      </c>
      <c r="I12" t="s">
        <v>50</v>
      </c>
      <c r="J12" t="s">
        <v>51</v>
      </c>
      <c r="K12">
        <v>55394</v>
      </c>
      <c r="L12" t="s">
        <v>25</v>
      </c>
    </row>
    <row r="13" spans="1:12" x14ac:dyDescent="0.3">
      <c r="A13">
        <v>20500</v>
      </c>
      <c r="B13" t="s">
        <v>39</v>
      </c>
      <c r="C13" t="s">
        <v>49</v>
      </c>
      <c r="D13">
        <v>2013</v>
      </c>
      <c r="E13" t="s">
        <v>22</v>
      </c>
      <c r="F13" t="s">
        <v>15</v>
      </c>
      <c r="G13">
        <v>5</v>
      </c>
      <c r="H13" t="s">
        <v>30</v>
      </c>
      <c r="I13" t="s">
        <v>52</v>
      </c>
      <c r="J13" t="s">
        <v>51</v>
      </c>
      <c r="K13">
        <v>162080</v>
      </c>
      <c r="L13" t="s">
        <v>25</v>
      </c>
    </row>
    <row r="14" spans="1:12" x14ac:dyDescent="0.3">
      <c r="A14">
        <v>3500000</v>
      </c>
      <c r="B14" t="s">
        <v>53</v>
      </c>
      <c r="C14" t="s">
        <v>54</v>
      </c>
      <c r="D14">
        <v>2022</v>
      </c>
      <c r="E14" t="s">
        <v>14</v>
      </c>
      <c r="F14" t="s">
        <v>15</v>
      </c>
      <c r="G14">
        <v>5</v>
      </c>
      <c r="H14" t="s">
        <v>30</v>
      </c>
      <c r="I14" t="s">
        <v>17</v>
      </c>
      <c r="J14" t="s">
        <v>32</v>
      </c>
      <c r="K14">
        <v>111111</v>
      </c>
      <c r="L14" t="s">
        <v>19</v>
      </c>
    </row>
    <row r="15" spans="1:12" x14ac:dyDescent="0.3">
      <c r="A15">
        <v>5990000</v>
      </c>
      <c r="B15" t="s">
        <v>45</v>
      </c>
      <c r="C15" t="s">
        <v>55</v>
      </c>
      <c r="D15">
        <v>2022</v>
      </c>
      <c r="E15" t="s">
        <v>22</v>
      </c>
      <c r="F15" t="s">
        <v>15</v>
      </c>
      <c r="G15">
        <v>5</v>
      </c>
      <c r="H15" t="s">
        <v>30</v>
      </c>
      <c r="I15" t="s">
        <v>52</v>
      </c>
      <c r="J15" t="s">
        <v>51</v>
      </c>
      <c r="K15">
        <v>111111</v>
      </c>
      <c r="L15" t="s">
        <v>19</v>
      </c>
    </row>
    <row r="16" spans="1:12" x14ac:dyDescent="0.3">
      <c r="A16">
        <v>41900</v>
      </c>
      <c r="B16" t="s">
        <v>41</v>
      </c>
      <c r="C16" t="s">
        <v>56</v>
      </c>
      <c r="D16">
        <v>2020</v>
      </c>
      <c r="E16" t="s">
        <v>33</v>
      </c>
      <c r="F16" t="s">
        <v>15</v>
      </c>
      <c r="G16">
        <v>5</v>
      </c>
      <c r="H16" t="s">
        <v>16</v>
      </c>
      <c r="I16" t="s">
        <v>17</v>
      </c>
      <c r="J16" t="s">
        <v>51</v>
      </c>
      <c r="K16">
        <v>34800</v>
      </c>
      <c r="L16" t="s">
        <v>25</v>
      </c>
    </row>
    <row r="17" spans="1:12" x14ac:dyDescent="0.3">
      <c r="A17">
        <v>2100000</v>
      </c>
      <c r="B17" t="s">
        <v>57</v>
      </c>
      <c r="C17" t="s">
        <v>58</v>
      </c>
      <c r="D17">
        <v>2011</v>
      </c>
      <c r="E17" t="s">
        <v>59</v>
      </c>
      <c r="F17" t="s">
        <v>15</v>
      </c>
      <c r="G17">
        <v>4</v>
      </c>
      <c r="H17" t="s">
        <v>30</v>
      </c>
      <c r="I17" t="s">
        <v>52</v>
      </c>
      <c r="J17" t="s">
        <v>18</v>
      </c>
      <c r="K17">
        <v>101000</v>
      </c>
      <c r="L17" t="s">
        <v>19</v>
      </c>
    </row>
    <row r="18" spans="1:12" x14ac:dyDescent="0.3">
      <c r="A18">
        <v>38500</v>
      </c>
      <c r="B18" t="s">
        <v>60</v>
      </c>
      <c r="C18" t="s">
        <v>61</v>
      </c>
      <c r="D18">
        <v>2019</v>
      </c>
      <c r="E18" t="s">
        <v>29</v>
      </c>
      <c r="F18" t="s">
        <v>37</v>
      </c>
      <c r="G18">
        <v>5</v>
      </c>
      <c r="H18" t="s">
        <v>16</v>
      </c>
      <c r="I18" t="s">
        <v>17</v>
      </c>
      <c r="J18" t="s">
        <v>18</v>
      </c>
      <c r="K18">
        <v>73000</v>
      </c>
      <c r="L18" t="s">
        <v>25</v>
      </c>
    </row>
    <row r="19" spans="1:12" x14ac:dyDescent="0.3">
      <c r="A19">
        <v>2940000</v>
      </c>
      <c r="B19" t="s">
        <v>12</v>
      </c>
      <c r="C19" t="s">
        <v>62</v>
      </c>
      <c r="D19">
        <v>2015</v>
      </c>
      <c r="E19" t="s">
        <v>22</v>
      </c>
      <c r="F19" t="s">
        <v>15</v>
      </c>
      <c r="G19">
        <v>5</v>
      </c>
      <c r="H19" t="s">
        <v>30</v>
      </c>
      <c r="I19" t="s">
        <v>63</v>
      </c>
      <c r="J19" t="s">
        <v>51</v>
      </c>
      <c r="K19">
        <v>83000</v>
      </c>
      <c r="L19" t="s">
        <v>19</v>
      </c>
    </row>
    <row r="20" spans="1:12" x14ac:dyDescent="0.3">
      <c r="A20">
        <v>2050000</v>
      </c>
      <c r="B20" t="s">
        <v>53</v>
      </c>
      <c r="C20" t="s">
        <v>64</v>
      </c>
      <c r="D20">
        <v>2014</v>
      </c>
      <c r="E20" t="s">
        <v>29</v>
      </c>
      <c r="F20" t="s">
        <v>15</v>
      </c>
      <c r="G20">
        <v>5</v>
      </c>
      <c r="H20" t="s">
        <v>30</v>
      </c>
      <c r="I20" t="s">
        <v>65</v>
      </c>
      <c r="J20" t="s">
        <v>51</v>
      </c>
      <c r="K20">
        <v>99000</v>
      </c>
      <c r="L20" t="s">
        <v>19</v>
      </c>
    </row>
    <row r="21" spans="1:12" x14ac:dyDescent="0.3">
      <c r="A21">
        <v>4120000</v>
      </c>
      <c r="B21" t="s">
        <v>12</v>
      </c>
      <c r="C21" t="s">
        <v>66</v>
      </c>
      <c r="D21">
        <v>2011</v>
      </c>
      <c r="E21" t="s">
        <v>29</v>
      </c>
      <c r="F21" t="s">
        <v>15</v>
      </c>
      <c r="G21">
        <v>5</v>
      </c>
      <c r="H21" t="s">
        <v>16</v>
      </c>
      <c r="I21" t="s">
        <v>23</v>
      </c>
      <c r="J21" t="s">
        <v>18</v>
      </c>
      <c r="K21">
        <v>180000</v>
      </c>
      <c r="L21" t="s">
        <v>19</v>
      </c>
    </row>
    <row r="22" spans="1:12" x14ac:dyDescent="0.3">
      <c r="A22">
        <v>4100000</v>
      </c>
      <c r="B22" t="s">
        <v>12</v>
      </c>
      <c r="C22" t="s">
        <v>62</v>
      </c>
      <c r="D22">
        <v>2018</v>
      </c>
      <c r="E22" t="s">
        <v>29</v>
      </c>
      <c r="F22" t="s">
        <v>15</v>
      </c>
      <c r="G22">
        <v>5</v>
      </c>
      <c r="H22" t="s">
        <v>30</v>
      </c>
      <c r="I22" t="s">
        <v>63</v>
      </c>
      <c r="J22" t="s">
        <v>32</v>
      </c>
      <c r="K22">
        <v>80000</v>
      </c>
      <c r="L22" t="s">
        <v>19</v>
      </c>
    </row>
    <row r="23" spans="1:12" x14ac:dyDescent="0.3">
      <c r="A23">
        <v>15000</v>
      </c>
      <c r="B23" t="s">
        <v>67</v>
      </c>
      <c r="C23" t="s">
        <v>68</v>
      </c>
      <c r="D23">
        <v>2013</v>
      </c>
      <c r="E23" t="s">
        <v>69</v>
      </c>
      <c r="F23" t="s">
        <v>15</v>
      </c>
      <c r="G23">
        <v>5</v>
      </c>
      <c r="H23" t="s">
        <v>30</v>
      </c>
      <c r="I23" t="s">
        <v>52</v>
      </c>
      <c r="J23" t="s">
        <v>51</v>
      </c>
      <c r="K23">
        <v>105000</v>
      </c>
      <c r="L23" t="s">
        <v>25</v>
      </c>
    </row>
    <row r="24" spans="1:12" x14ac:dyDescent="0.3">
      <c r="A24">
        <v>5099000</v>
      </c>
      <c r="B24" t="s">
        <v>20</v>
      </c>
      <c r="C24" t="s">
        <v>70</v>
      </c>
      <c r="D24">
        <v>2018</v>
      </c>
      <c r="E24" t="s">
        <v>69</v>
      </c>
      <c r="F24" t="s">
        <v>15</v>
      </c>
      <c r="G24">
        <v>5</v>
      </c>
      <c r="H24" t="s">
        <v>30</v>
      </c>
      <c r="I24" t="s">
        <v>31</v>
      </c>
      <c r="J24" t="s">
        <v>18</v>
      </c>
      <c r="K24">
        <v>78000</v>
      </c>
      <c r="L24" t="s">
        <v>19</v>
      </c>
    </row>
    <row r="25" spans="1:12" x14ac:dyDescent="0.3">
      <c r="A25">
        <v>8300000</v>
      </c>
      <c r="B25" t="s">
        <v>12</v>
      </c>
      <c r="C25" t="s">
        <v>71</v>
      </c>
      <c r="D25">
        <v>2017</v>
      </c>
      <c r="E25" t="s">
        <v>69</v>
      </c>
      <c r="F25" t="s">
        <v>37</v>
      </c>
      <c r="G25">
        <v>4</v>
      </c>
      <c r="H25" t="s">
        <v>30</v>
      </c>
      <c r="I25" t="s">
        <v>72</v>
      </c>
      <c r="J25" t="s">
        <v>73</v>
      </c>
      <c r="K25">
        <v>170000</v>
      </c>
      <c r="L25" t="s">
        <v>19</v>
      </c>
    </row>
    <row r="26" spans="1:12" x14ac:dyDescent="0.3">
      <c r="A26">
        <v>2800000</v>
      </c>
      <c r="B26" t="s">
        <v>74</v>
      </c>
      <c r="C26" t="s">
        <v>75</v>
      </c>
      <c r="D26">
        <v>2013</v>
      </c>
      <c r="E26" t="s">
        <v>33</v>
      </c>
      <c r="F26" t="s">
        <v>15</v>
      </c>
      <c r="G26">
        <v>5</v>
      </c>
      <c r="H26" t="s">
        <v>30</v>
      </c>
      <c r="I26" t="s">
        <v>17</v>
      </c>
      <c r="J26" t="s">
        <v>51</v>
      </c>
      <c r="K26">
        <v>124000</v>
      </c>
      <c r="L26" t="s">
        <v>19</v>
      </c>
    </row>
    <row r="27" spans="1:12" x14ac:dyDescent="0.3">
      <c r="A27">
        <v>4500000</v>
      </c>
      <c r="B27" t="s">
        <v>57</v>
      </c>
      <c r="C27" t="s">
        <v>58</v>
      </c>
      <c r="D27">
        <v>2019</v>
      </c>
      <c r="E27" t="s">
        <v>29</v>
      </c>
      <c r="F27" t="s">
        <v>15</v>
      </c>
      <c r="G27">
        <v>5</v>
      </c>
      <c r="H27" t="s">
        <v>30</v>
      </c>
      <c r="I27" t="s">
        <v>63</v>
      </c>
      <c r="J27" t="s">
        <v>18</v>
      </c>
      <c r="K27">
        <v>61000</v>
      </c>
      <c r="L27" t="s">
        <v>19</v>
      </c>
    </row>
    <row r="28" spans="1:12" x14ac:dyDescent="0.3">
      <c r="A28">
        <v>2400000</v>
      </c>
      <c r="B28" t="s">
        <v>60</v>
      </c>
      <c r="C28" t="s">
        <v>76</v>
      </c>
      <c r="D28">
        <v>2014</v>
      </c>
      <c r="E28" t="s">
        <v>29</v>
      </c>
      <c r="F28" t="s">
        <v>15</v>
      </c>
      <c r="G28">
        <v>5</v>
      </c>
      <c r="H28" t="s">
        <v>30</v>
      </c>
      <c r="I28" t="s">
        <v>52</v>
      </c>
      <c r="J28" t="s">
        <v>51</v>
      </c>
      <c r="K28">
        <v>38000</v>
      </c>
      <c r="L28" t="s">
        <v>19</v>
      </c>
    </row>
    <row r="29" spans="1:12" x14ac:dyDescent="0.3">
      <c r="A29">
        <v>5200000</v>
      </c>
      <c r="B29" t="s">
        <v>53</v>
      </c>
      <c r="C29" t="s">
        <v>77</v>
      </c>
      <c r="D29">
        <v>2013</v>
      </c>
      <c r="E29" t="s">
        <v>22</v>
      </c>
      <c r="F29" t="s">
        <v>37</v>
      </c>
      <c r="G29">
        <v>3</v>
      </c>
      <c r="H29" t="s">
        <v>30</v>
      </c>
      <c r="I29" t="s">
        <v>78</v>
      </c>
      <c r="J29" t="s">
        <v>51</v>
      </c>
      <c r="K29">
        <v>180000</v>
      </c>
      <c r="L29" t="s">
        <v>19</v>
      </c>
    </row>
    <row r="30" spans="1:12" x14ac:dyDescent="0.3">
      <c r="A30">
        <v>7500000</v>
      </c>
      <c r="B30" t="s">
        <v>57</v>
      </c>
      <c r="C30" t="s">
        <v>79</v>
      </c>
      <c r="D30">
        <v>2021</v>
      </c>
      <c r="E30" t="s">
        <v>22</v>
      </c>
      <c r="F30" t="s">
        <v>37</v>
      </c>
      <c r="G30">
        <v>4</v>
      </c>
      <c r="H30" t="s">
        <v>30</v>
      </c>
      <c r="I30" t="s">
        <v>38</v>
      </c>
      <c r="J30" t="s">
        <v>73</v>
      </c>
      <c r="K30">
        <v>55000</v>
      </c>
      <c r="L30" t="s">
        <v>19</v>
      </c>
    </row>
    <row r="31" spans="1:12" x14ac:dyDescent="0.3">
      <c r="A31">
        <v>2450000</v>
      </c>
      <c r="B31" t="s">
        <v>80</v>
      </c>
      <c r="C31" t="s">
        <v>81</v>
      </c>
      <c r="D31">
        <v>2013</v>
      </c>
      <c r="E31" t="s">
        <v>24</v>
      </c>
      <c r="F31" t="s">
        <v>15</v>
      </c>
      <c r="G31">
        <v>4</v>
      </c>
      <c r="H31" t="s">
        <v>30</v>
      </c>
      <c r="I31" t="s">
        <v>82</v>
      </c>
      <c r="J31" t="s">
        <v>32</v>
      </c>
      <c r="K31">
        <v>95000</v>
      </c>
      <c r="L31" t="s">
        <v>19</v>
      </c>
    </row>
    <row r="32" spans="1:12" x14ac:dyDescent="0.3">
      <c r="A32">
        <v>5200000</v>
      </c>
      <c r="B32" t="s">
        <v>83</v>
      </c>
      <c r="C32" t="s">
        <v>84</v>
      </c>
      <c r="D32">
        <v>2013</v>
      </c>
      <c r="E32" t="s">
        <v>22</v>
      </c>
      <c r="F32" t="s">
        <v>15</v>
      </c>
      <c r="G32">
        <v>5</v>
      </c>
      <c r="H32" t="s">
        <v>16</v>
      </c>
      <c r="I32" t="s">
        <v>82</v>
      </c>
      <c r="J32" t="s">
        <v>18</v>
      </c>
      <c r="K32">
        <v>186700</v>
      </c>
      <c r="L32" t="s">
        <v>19</v>
      </c>
    </row>
    <row r="33" spans="1:12" x14ac:dyDescent="0.3">
      <c r="A33">
        <v>10200000</v>
      </c>
      <c r="B33" t="s">
        <v>12</v>
      </c>
      <c r="C33" t="s">
        <v>71</v>
      </c>
      <c r="D33">
        <v>2022</v>
      </c>
      <c r="E33" t="s">
        <v>33</v>
      </c>
      <c r="F33" t="s">
        <v>37</v>
      </c>
      <c r="G33">
        <v>4</v>
      </c>
      <c r="H33" t="s">
        <v>30</v>
      </c>
      <c r="I33" t="s">
        <v>17</v>
      </c>
      <c r="J33" t="s">
        <v>73</v>
      </c>
      <c r="K33">
        <v>21000</v>
      </c>
      <c r="L33" t="s">
        <v>19</v>
      </c>
    </row>
    <row r="34" spans="1:12" x14ac:dyDescent="0.3">
      <c r="A34">
        <v>2450000</v>
      </c>
      <c r="B34" t="s">
        <v>85</v>
      </c>
      <c r="C34" t="s">
        <v>86</v>
      </c>
      <c r="D34">
        <v>2011</v>
      </c>
      <c r="E34" t="s">
        <v>22</v>
      </c>
      <c r="F34" t="s">
        <v>15</v>
      </c>
      <c r="G34">
        <v>5</v>
      </c>
      <c r="H34" t="s">
        <v>16</v>
      </c>
      <c r="I34" t="s">
        <v>23</v>
      </c>
      <c r="J34" t="s">
        <v>87</v>
      </c>
      <c r="K34">
        <v>110000</v>
      </c>
      <c r="L34" t="s">
        <v>19</v>
      </c>
    </row>
    <row r="35" spans="1:12" x14ac:dyDescent="0.3">
      <c r="A35">
        <v>2585000</v>
      </c>
      <c r="B35" t="s">
        <v>74</v>
      </c>
      <c r="C35" t="s">
        <v>88</v>
      </c>
      <c r="D35">
        <v>2017</v>
      </c>
      <c r="E35" t="s">
        <v>29</v>
      </c>
      <c r="F35" t="s">
        <v>15</v>
      </c>
      <c r="G35">
        <v>5</v>
      </c>
      <c r="H35" t="s">
        <v>30</v>
      </c>
      <c r="I35" t="s">
        <v>89</v>
      </c>
      <c r="J35" t="s">
        <v>32</v>
      </c>
      <c r="K35">
        <v>62000</v>
      </c>
      <c r="L35" t="s">
        <v>19</v>
      </c>
    </row>
    <row r="36" spans="1:12" x14ac:dyDescent="0.3">
      <c r="A36">
        <v>3150000</v>
      </c>
      <c r="B36" t="s">
        <v>57</v>
      </c>
      <c r="C36" t="s">
        <v>90</v>
      </c>
      <c r="D36">
        <v>2016</v>
      </c>
      <c r="E36" t="s">
        <v>69</v>
      </c>
      <c r="F36" t="s">
        <v>15</v>
      </c>
      <c r="G36">
        <v>5</v>
      </c>
      <c r="H36" t="s">
        <v>30</v>
      </c>
      <c r="I36" t="s">
        <v>17</v>
      </c>
      <c r="J36" t="s">
        <v>51</v>
      </c>
      <c r="K36">
        <v>68000</v>
      </c>
      <c r="L36" t="s">
        <v>19</v>
      </c>
    </row>
    <row r="37" spans="1:12" x14ac:dyDescent="0.3">
      <c r="A37">
        <v>4300000</v>
      </c>
      <c r="B37" t="s">
        <v>91</v>
      </c>
      <c r="C37" t="s">
        <v>92</v>
      </c>
      <c r="D37">
        <v>2010</v>
      </c>
      <c r="E37" t="s">
        <v>33</v>
      </c>
      <c r="F37" t="s">
        <v>15</v>
      </c>
      <c r="G37">
        <v>5</v>
      </c>
      <c r="H37" t="s">
        <v>30</v>
      </c>
      <c r="I37" t="s">
        <v>82</v>
      </c>
      <c r="J37" t="s">
        <v>18</v>
      </c>
      <c r="K37">
        <v>125000</v>
      </c>
      <c r="L37" t="s">
        <v>19</v>
      </c>
    </row>
    <row r="38" spans="1:12" x14ac:dyDescent="0.3">
      <c r="A38">
        <v>7589900</v>
      </c>
      <c r="B38" t="s">
        <v>83</v>
      </c>
      <c r="C38" t="s">
        <v>93</v>
      </c>
      <c r="D38">
        <v>2019</v>
      </c>
      <c r="E38" t="s">
        <v>69</v>
      </c>
      <c r="F38" t="s">
        <v>15</v>
      </c>
      <c r="G38">
        <v>5</v>
      </c>
      <c r="H38" t="s">
        <v>16</v>
      </c>
      <c r="I38" t="s">
        <v>31</v>
      </c>
      <c r="J38" t="s">
        <v>18</v>
      </c>
      <c r="K38">
        <v>39000</v>
      </c>
      <c r="L38" t="s">
        <v>19</v>
      </c>
    </row>
    <row r="39" spans="1:12" x14ac:dyDescent="0.3">
      <c r="A39">
        <v>1950000</v>
      </c>
      <c r="B39" t="s">
        <v>74</v>
      </c>
      <c r="C39" t="s">
        <v>94</v>
      </c>
      <c r="D39">
        <v>2014</v>
      </c>
      <c r="E39" t="s">
        <v>14</v>
      </c>
      <c r="F39" t="s">
        <v>15</v>
      </c>
      <c r="G39">
        <v>4</v>
      </c>
      <c r="H39" t="s">
        <v>30</v>
      </c>
      <c r="I39" t="s">
        <v>31</v>
      </c>
      <c r="J39" t="s">
        <v>32</v>
      </c>
      <c r="K39">
        <v>147000</v>
      </c>
      <c r="L39" t="s">
        <v>19</v>
      </c>
    </row>
    <row r="40" spans="1:12" x14ac:dyDescent="0.3">
      <c r="A40">
        <v>3050000</v>
      </c>
      <c r="B40" t="s">
        <v>60</v>
      </c>
      <c r="C40" t="s">
        <v>95</v>
      </c>
      <c r="D40">
        <v>2016</v>
      </c>
      <c r="E40" t="s">
        <v>29</v>
      </c>
      <c r="F40" t="s">
        <v>15</v>
      </c>
      <c r="G40">
        <v>5</v>
      </c>
      <c r="H40" t="s">
        <v>30</v>
      </c>
      <c r="I40" t="s">
        <v>89</v>
      </c>
      <c r="J40" t="s">
        <v>51</v>
      </c>
      <c r="K40">
        <v>64000</v>
      </c>
      <c r="L40" t="s">
        <v>19</v>
      </c>
    </row>
    <row r="41" spans="1:12" x14ac:dyDescent="0.3">
      <c r="A41">
        <v>3150000</v>
      </c>
      <c r="B41" t="s">
        <v>80</v>
      </c>
      <c r="C41" t="s">
        <v>81</v>
      </c>
      <c r="D41">
        <v>2015</v>
      </c>
      <c r="E41" t="s">
        <v>22</v>
      </c>
      <c r="F41" t="s">
        <v>15</v>
      </c>
      <c r="G41">
        <v>4</v>
      </c>
      <c r="H41" t="s">
        <v>30</v>
      </c>
      <c r="I41" t="s">
        <v>52</v>
      </c>
      <c r="J41" t="s">
        <v>32</v>
      </c>
      <c r="K41">
        <v>90000</v>
      </c>
      <c r="L41" t="s">
        <v>19</v>
      </c>
    </row>
    <row r="42" spans="1:12" x14ac:dyDescent="0.3">
      <c r="A42">
        <v>9389900</v>
      </c>
      <c r="B42" t="s">
        <v>60</v>
      </c>
      <c r="C42" t="s">
        <v>96</v>
      </c>
      <c r="D42">
        <v>2021</v>
      </c>
      <c r="E42" t="s">
        <v>14</v>
      </c>
      <c r="F42" t="s">
        <v>15</v>
      </c>
      <c r="G42">
        <v>5</v>
      </c>
      <c r="H42" t="s">
        <v>16</v>
      </c>
      <c r="I42" t="s">
        <v>63</v>
      </c>
      <c r="J42" t="s">
        <v>18</v>
      </c>
      <c r="K42">
        <v>23000</v>
      </c>
      <c r="L42" t="s">
        <v>19</v>
      </c>
    </row>
    <row r="43" spans="1:12" x14ac:dyDescent="0.3">
      <c r="A43">
        <v>3290000</v>
      </c>
      <c r="B43" t="s">
        <v>80</v>
      </c>
      <c r="C43" t="s">
        <v>97</v>
      </c>
      <c r="D43">
        <v>2015</v>
      </c>
      <c r="E43" t="s">
        <v>22</v>
      </c>
      <c r="F43" t="s">
        <v>15</v>
      </c>
      <c r="G43">
        <v>5</v>
      </c>
      <c r="H43" t="s">
        <v>16</v>
      </c>
      <c r="I43" t="s">
        <v>52</v>
      </c>
      <c r="J43" t="s">
        <v>51</v>
      </c>
      <c r="K43">
        <v>83000</v>
      </c>
      <c r="L43" t="s">
        <v>19</v>
      </c>
    </row>
    <row r="44" spans="1:12" x14ac:dyDescent="0.3">
      <c r="A44">
        <v>14900</v>
      </c>
      <c r="B44" t="s">
        <v>98</v>
      </c>
      <c r="C44" t="s">
        <v>99</v>
      </c>
      <c r="D44">
        <v>2011</v>
      </c>
      <c r="E44" t="s">
        <v>22</v>
      </c>
      <c r="F44" t="s">
        <v>15</v>
      </c>
      <c r="G44">
        <v>3</v>
      </c>
      <c r="H44" t="s">
        <v>16</v>
      </c>
      <c r="I44" t="s">
        <v>89</v>
      </c>
      <c r="J44" t="s">
        <v>51</v>
      </c>
      <c r="K44">
        <v>99000</v>
      </c>
      <c r="L44" t="s">
        <v>25</v>
      </c>
    </row>
    <row r="45" spans="1:12" x14ac:dyDescent="0.3">
      <c r="A45">
        <v>3150000</v>
      </c>
      <c r="B45" t="s">
        <v>26</v>
      </c>
      <c r="C45" t="s">
        <v>100</v>
      </c>
      <c r="D45">
        <v>2017</v>
      </c>
      <c r="E45" t="s">
        <v>14</v>
      </c>
      <c r="F45" t="s">
        <v>101</v>
      </c>
      <c r="G45">
        <v>5</v>
      </c>
      <c r="H45" t="s">
        <v>16</v>
      </c>
      <c r="I45" t="s">
        <v>52</v>
      </c>
      <c r="J45" t="s">
        <v>51</v>
      </c>
      <c r="K45">
        <v>75000</v>
      </c>
      <c r="L45" t="s">
        <v>19</v>
      </c>
    </row>
    <row r="46" spans="1:12" x14ac:dyDescent="0.3">
      <c r="A46">
        <v>3100000</v>
      </c>
      <c r="B46" t="s">
        <v>80</v>
      </c>
      <c r="C46" t="s">
        <v>81</v>
      </c>
      <c r="D46">
        <v>2015</v>
      </c>
      <c r="E46" t="s">
        <v>29</v>
      </c>
      <c r="F46" t="s">
        <v>15</v>
      </c>
      <c r="G46">
        <v>4</v>
      </c>
      <c r="H46" t="s">
        <v>30</v>
      </c>
      <c r="I46" t="s">
        <v>102</v>
      </c>
      <c r="J46" t="s">
        <v>32</v>
      </c>
      <c r="K46">
        <v>57000</v>
      </c>
      <c r="L46" t="s">
        <v>19</v>
      </c>
    </row>
    <row r="47" spans="1:12" x14ac:dyDescent="0.3">
      <c r="A47">
        <v>2750000</v>
      </c>
      <c r="B47" t="s">
        <v>80</v>
      </c>
      <c r="C47" t="s">
        <v>97</v>
      </c>
      <c r="D47">
        <v>2014</v>
      </c>
      <c r="E47" t="s">
        <v>22</v>
      </c>
      <c r="F47" t="s">
        <v>15</v>
      </c>
      <c r="G47">
        <v>5</v>
      </c>
      <c r="H47" t="s">
        <v>30</v>
      </c>
      <c r="I47" t="s">
        <v>52</v>
      </c>
      <c r="J47" t="s">
        <v>51</v>
      </c>
      <c r="K47">
        <v>98000</v>
      </c>
      <c r="L47" t="s">
        <v>19</v>
      </c>
    </row>
    <row r="48" spans="1:12" x14ac:dyDescent="0.3">
      <c r="A48">
        <v>3750000</v>
      </c>
      <c r="B48" t="s">
        <v>57</v>
      </c>
      <c r="C48" t="s">
        <v>103</v>
      </c>
      <c r="D48">
        <v>2013</v>
      </c>
      <c r="E48" t="s">
        <v>22</v>
      </c>
      <c r="F48" t="s">
        <v>15</v>
      </c>
      <c r="G48">
        <v>5</v>
      </c>
      <c r="H48" t="s">
        <v>30</v>
      </c>
      <c r="I48" t="s">
        <v>104</v>
      </c>
      <c r="J48" t="s">
        <v>18</v>
      </c>
      <c r="K48">
        <v>85000</v>
      </c>
      <c r="L48" t="s">
        <v>19</v>
      </c>
    </row>
    <row r="49" spans="1:12" x14ac:dyDescent="0.3">
      <c r="A49">
        <v>11290000</v>
      </c>
      <c r="B49" t="s">
        <v>12</v>
      </c>
      <c r="C49" t="s">
        <v>13</v>
      </c>
      <c r="D49">
        <v>2022</v>
      </c>
      <c r="E49" t="s">
        <v>69</v>
      </c>
      <c r="F49" t="s">
        <v>105</v>
      </c>
      <c r="G49">
        <v>5</v>
      </c>
      <c r="H49" t="s">
        <v>16</v>
      </c>
      <c r="I49" t="s">
        <v>31</v>
      </c>
      <c r="J49" t="s">
        <v>18</v>
      </c>
      <c r="K49">
        <v>510</v>
      </c>
      <c r="L49" t="s">
        <v>19</v>
      </c>
    </row>
    <row r="50" spans="1:12" x14ac:dyDescent="0.3">
      <c r="A50">
        <v>46900</v>
      </c>
      <c r="B50" t="s">
        <v>20</v>
      </c>
      <c r="C50" t="s">
        <v>106</v>
      </c>
      <c r="D50">
        <v>2015</v>
      </c>
      <c r="E50" t="s">
        <v>22</v>
      </c>
      <c r="F50" t="s">
        <v>15</v>
      </c>
      <c r="G50">
        <v>5</v>
      </c>
      <c r="H50" t="s">
        <v>16</v>
      </c>
      <c r="I50" t="s">
        <v>107</v>
      </c>
      <c r="J50" t="s">
        <v>18</v>
      </c>
      <c r="K50">
        <v>44000</v>
      </c>
      <c r="L50" t="s">
        <v>25</v>
      </c>
    </row>
    <row r="51" spans="1:12" x14ac:dyDescent="0.3">
      <c r="A51">
        <v>2520000</v>
      </c>
      <c r="B51" t="s">
        <v>74</v>
      </c>
      <c r="C51" t="s">
        <v>108</v>
      </c>
      <c r="D51">
        <v>2018</v>
      </c>
      <c r="E51" t="s">
        <v>22</v>
      </c>
      <c r="F51" t="s">
        <v>15</v>
      </c>
      <c r="G51">
        <v>5</v>
      </c>
      <c r="H51" t="s">
        <v>30</v>
      </c>
      <c r="I51" t="s">
        <v>89</v>
      </c>
      <c r="J51" t="s">
        <v>51</v>
      </c>
      <c r="K51">
        <v>53000</v>
      </c>
      <c r="L51" t="s">
        <v>19</v>
      </c>
    </row>
    <row r="52" spans="1:12" x14ac:dyDescent="0.3">
      <c r="A52">
        <v>43000</v>
      </c>
      <c r="B52" t="s">
        <v>12</v>
      </c>
      <c r="C52" t="s">
        <v>109</v>
      </c>
      <c r="D52">
        <v>2018</v>
      </c>
      <c r="E52" t="s">
        <v>29</v>
      </c>
      <c r="F52" t="s">
        <v>15</v>
      </c>
      <c r="G52">
        <v>4</v>
      </c>
      <c r="H52" t="s">
        <v>16</v>
      </c>
      <c r="I52" t="s">
        <v>110</v>
      </c>
      <c r="J52" t="s">
        <v>32</v>
      </c>
      <c r="K52">
        <v>59698</v>
      </c>
      <c r="L52" t="s">
        <v>25</v>
      </c>
    </row>
    <row r="53" spans="1:12" x14ac:dyDescent="0.3">
      <c r="A53">
        <v>17900</v>
      </c>
      <c r="B53" t="s">
        <v>80</v>
      </c>
      <c r="C53" t="s">
        <v>111</v>
      </c>
      <c r="D53">
        <v>2018</v>
      </c>
      <c r="E53" t="s">
        <v>33</v>
      </c>
      <c r="F53" t="s">
        <v>15</v>
      </c>
      <c r="G53">
        <v>5</v>
      </c>
      <c r="H53" t="s">
        <v>30</v>
      </c>
      <c r="I53" t="s">
        <v>52</v>
      </c>
      <c r="J53" t="s">
        <v>32</v>
      </c>
      <c r="K53">
        <v>60202</v>
      </c>
      <c r="L53" t="s">
        <v>25</v>
      </c>
    </row>
    <row r="54" spans="1:12" x14ac:dyDescent="0.3">
      <c r="A54">
        <v>5850000</v>
      </c>
      <c r="B54" t="s">
        <v>12</v>
      </c>
      <c r="C54" t="s">
        <v>28</v>
      </c>
      <c r="D54">
        <v>2019</v>
      </c>
      <c r="E54" t="s">
        <v>29</v>
      </c>
      <c r="F54" t="s">
        <v>15</v>
      </c>
      <c r="G54">
        <v>4</v>
      </c>
      <c r="H54" t="s">
        <v>30</v>
      </c>
      <c r="I54" t="s">
        <v>31</v>
      </c>
      <c r="J54" t="s">
        <v>32</v>
      </c>
      <c r="K54">
        <v>10000</v>
      </c>
      <c r="L54" t="s">
        <v>19</v>
      </c>
    </row>
    <row r="55" spans="1:12" x14ac:dyDescent="0.3">
      <c r="A55">
        <v>32000</v>
      </c>
      <c r="B55" t="s">
        <v>39</v>
      </c>
      <c r="C55" t="s">
        <v>112</v>
      </c>
      <c r="D55">
        <v>2014</v>
      </c>
      <c r="E55" t="s">
        <v>22</v>
      </c>
      <c r="F55" t="s">
        <v>15</v>
      </c>
      <c r="G55">
        <v>4</v>
      </c>
      <c r="H55" t="s">
        <v>16</v>
      </c>
      <c r="I55" t="s">
        <v>113</v>
      </c>
      <c r="J55" t="s">
        <v>32</v>
      </c>
      <c r="K55">
        <v>129681</v>
      </c>
      <c r="L55" t="s">
        <v>25</v>
      </c>
    </row>
    <row r="56" spans="1:12" x14ac:dyDescent="0.3">
      <c r="A56">
        <v>185000</v>
      </c>
      <c r="B56" t="s">
        <v>39</v>
      </c>
      <c r="C56" t="s">
        <v>112</v>
      </c>
      <c r="D56">
        <v>2019</v>
      </c>
      <c r="E56" t="s">
        <v>29</v>
      </c>
      <c r="F56" t="s">
        <v>15</v>
      </c>
      <c r="G56">
        <v>4</v>
      </c>
      <c r="H56" t="s">
        <v>16</v>
      </c>
      <c r="I56" t="s">
        <v>50</v>
      </c>
      <c r="J56" t="s">
        <v>32</v>
      </c>
      <c r="K56">
        <v>18594</v>
      </c>
      <c r="L56" t="s">
        <v>25</v>
      </c>
    </row>
    <row r="57" spans="1:12" x14ac:dyDescent="0.3">
      <c r="A57">
        <v>23500</v>
      </c>
      <c r="B57" t="s">
        <v>91</v>
      </c>
      <c r="C57" t="s">
        <v>114</v>
      </c>
      <c r="D57">
        <v>2012</v>
      </c>
      <c r="E57" t="s">
        <v>29</v>
      </c>
      <c r="F57" t="s">
        <v>15</v>
      </c>
      <c r="G57">
        <v>2</v>
      </c>
      <c r="H57" t="s">
        <v>30</v>
      </c>
      <c r="I57" t="s">
        <v>17</v>
      </c>
      <c r="J57" t="s">
        <v>44</v>
      </c>
      <c r="K57">
        <v>104270</v>
      </c>
      <c r="L57" t="s">
        <v>25</v>
      </c>
    </row>
    <row r="58" spans="1:12" x14ac:dyDescent="0.3">
      <c r="A58">
        <v>79900</v>
      </c>
      <c r="B58" t="s">
        <v>115</v>
      </c>
      <c r="C58" t="s">
        <v>116</v>
      </c>
      <c r="D58">
        <v>2010</v>
      </c>
      <c r="E58" t="s">
        <v>22</v>
      </c>
      <c r="F58" t="s">
        <v>15</v>
      </c>
      <c r="G58">
        <v>4</v>
      </c>
      <c r="H58" t="s">
        <v>16</v>
      </c>
      <c r="I58" t="s">
        <v>17</v>
      </c>
      <c r="J58" t="s">
        <v>32</v>
      </c>
      <c r="K58">
        <v>59141</v>
      </c>
      <c r="L58" t="s">
        <v>25</v>
      </c>
    </row>
    <row r="59" spans="1:12" x14ac:dyDescent="0.3">
      <c r="A59">
        <v>2500000</v>
      </c>
      <c r="B59" t="s">
        <v>45</v>
      </c>
      <c r="C59" t="s">
        <v>117</v>
      </c>
      <c r="D59">
        <v>2015</v>
      </c>
      <c r="E59" t="s">
        <v>22</v>
      </c>
      <c r="F59" t="s">
        <v>15</v>
      </c>
      <c r="G59">
        <v>5</v>
      </c>
      <c r="H59" t="s">
        <v>16</v>
      </c>
      <c r="I59" t="s">
        <v>118</v>
      </c>
      <c r="J59" t="s">
        <v>51</v>
      </c>
      <c r="K59">
        <v>110000</v>
      </c>
      <c r="L59" t="s">
        <v>19</v>
      </c>
    </row>
    <row r="60" spans="1:12" x14ac:dyDescent="0.3">
      <c r="A60">
        <v>1700000</v>
      </c>
      <c r="B60" t="s">
        <v>26</v>
      </c>
      <c r="C60" t="s">
        <v>119</v>
      </c>
      <c r="D60">
        <v>2010</v>
      </c>
      <c r="E60" t="s">
        <v>120</v>
      </c>
      <c r="F60" t="s">
        <v>15</v>
      </c>
      <c r="G60">
        <v>5</v>
      </c>
      <c r="H60" t="s">
        <v>30</v>
      </c>
      <c r="I60" t="s">
        <v>52</v>
      </c>
      <c r="J60" t="s">
        <v>51</v>
      </c>
      <c r="K60">
        <v>141000</v>
      </c>
      <c r="L60" t="s">
        <v>19</v>
      </c>
    </row>
    <row r="61" spans="1:12" x14ac:dyDescent="0.3">
      <c r="A61">
        <v>2690000</v>
      </c>
      <c r="B61" t="s">
        <v>121</v>
      </c>
      <c r="C61" t="s">
        <v>122</v>
      </c>
      <c r="D61">
        <v>2013</v>
      </c>
      <c r="E61" t="s">
        <v>123</v>
      </c>
      <c r="F61" t="s">
        <v>15</v>
      </c>
      <c r="G61">
        <v>5</v>
      </c>
      <c r="H61" t="s">
        <v>30</v>
      </c>
      <c r="I61" t="s">
        <v>31</v>
      </c>
      <c r="J61" t="s">
        <v>51</v>
      </c>
      <c r="K61">
        <v>96000</v>
      </c>
      <c r="L61" t="s">
        <v>19</v>
      </c>
    </row>
    <row r="62" spans="1:12" x14ac:dyDescent="0.3">
      <c r="A62">
        <v>4400000</v>
      </c>
      <c r="B62" t="s">
        <v>26</v>
      </c>
      <c r="C62" t="s">
        <v>27</v>
      </c>
      <c r="D62">
        <v>2017</v>
      </c>
      <c r="E62" t="s">
        <v>22</v>
      </c>
      <c r="F62" t="s">
        <v>15</v>
      </c>
      <c r="G62">
        <v>5</v>
      </c>
      <c r="H62" t="s">
        <v>16</v>
      </c>
      <c r="I62" t="s">
        <v>65</v>
      </c>
      <c r="J62" t="s">
        <v>18</v>
      </c>
      <c r="K62">
        <v>58000</v>
      </c>
      <c r="L62" t="s">
        <v>19</v>
      </c>
    </row>
    <row r="63" spans="1:12" x14ac:dyDescent="0.3">
      <c r="A63">
        <v>3990000</v>
      </c>
      <c r="B63" t="s">
        <v>80</v>
      </c>
      <c r="C63" t="s">
        <v>111</v>
      </c>
      <c r="D63">
        <v>2021</v>
      </c>
      <c r="E63" t="s">
        <v>29</v>
      </c>
      <c r="F63" t="s">
        <v>15</v>
      </c>
      <c r="G63">
        <v>5</v>
      </c>
      <c r="H63" t="s">
        <v>30</v>
      </c>
      <c r="I63" t="s">
        <v>52</v>
      </c>
      <c r="J63" t="s">
        <v>51</v>
      </c>
      <c r="K63">
        <v>7400</v>
      </c>
      <c r="L63" t="s">
        <v>19</v>
      </c>
    </row>
    <row r="64" spans="1:12" x14ac:dyDescent="0.3">
      <c r="A64">
        <v>3950000</v>
      </c>
      <c r="B64" t="s">
        <v>26</v>
      </c>
      <c r="C64" t="s">
        <v>119</v>
      </c>
      <c r="D64">
        <v>2020</v>
      </c>
      <c r="E64" t="s">
        <v>14</v>
      </c>
      <c r="F64" t="s">
        <v>15</v>
      </c>
      <c r="G64">
        <v>5</v>
      </c>
      <c r="H64" t="s">
        <v>30</v>
      </c>
      <c r="I64" t="s">
        <v>52</v>
      </c>
      <c r="J64" t="s">
        <v>51</v>
      </c>
      <c r="K64">
        <v>38000</v>
      </c>
      <c r="L64" t="s">
        <v>19</v>
      </c>
    </row>
    <row r="65" spans="1:12" x14ac:dyDescent="0.3">
      <c r="A65">
        <v>2290000</v>
      </c>
      <c r="B65" t="s">
        <v>26</v>
      </c>
      <c r="C65" t="s">
        <v>119</v>
      </c>
      <c r="D65">
        <v>2014</v>
      </c>
      <c r="E65" t="s">
        <v>29</v>
      </c>
      <c r="F65" t="s">
        <v>15</v>
      </c>
      <c r="G65">
        <v>5</v>
      </c>
      <c r="H65" t="s">
        <v>30</v>
      </c>
      <c r="I65" t="s">
        <v>63</v>
      </c>
      <c r="J65" t="s">
        <v>51</v>
      </c>
      <c r="K65">
        <v>133000</v>
      </c>
      <c r="L65" t="s">
        <v>19</v>
      </c>
    </row>
    <row r="66" spans="1:12" x14ac:dyDescent="0.3">
      <c r="A66">
        <v>3900000</v>
      </c>
      <c r="B66" t="s">
        <v>20</v>
      </c>
      <c r="C66" t="s">
        <v>21</v>
      </c>
      <c r="D66">
        <v>2013</v>
      </c>
      <c r="E66" t="s">
        <v>29</v>
      </c>
      <c r="F66" t="s">
        <v>15</v>
      </c>
      <c r="G66">
        <v>5</v>
      </c>
      <c r="H66" t="s">
        <v>16</v>
      </c>
      <c r="I66" t="s">
        <v>23</v>
      </c>
      <c r="J66" t="s">
        <v>18</v>
      </c>
      <c r="K66">
        <v>140000</v>
      </c>
      <c r="L66" t="s">
        <v>19</v>
      </c>
    </row>
    <row r="67" spans="1:12" x14ac:dyDescent="0.3">
      <c r="A67">
        <v>3750000</v>
      </c>
      <c r="B67" t="s">
        <v>57</v>
      </c>
      <c r="C67" t="s">
        <v>124</v>
      </c>
      <c r="D67">
        <v>2017</v>
      </c>
      <c r="E67" t="s">
        <v>120</v>
      </c>
      <c r="F67" t="s">
        <v>15</v>
      </c>
      <c r="G67">
        <v>5</v>
      </c>
      <c r="H67" t="s">
        <v>30</v>
      </c>
      <c r="I67" t="s">
        <v>52</v>
      </c>
      <c r="J67" t="s">
        <v>51</v>
      </c>
      <c r="K67">
        <v>46000</v>
      </c>
      <c r="L67" t="s">
        <v>19</v>
      </c>
    </row>
    <row r="68" spans="1:12" x14ac:dyDescent="0.3">
      <c r="A68">
        <v>2650000</v>
      </c>
      <c r="B68" t="s">
        <v>80</v>
      </c>
      <c r="C68" t="s">
        <v>97</v>
      </c>
      <c r="D68">
        <v>2012</v>
      </c>
      <c r="E68" t="s">
        <v>29</v>
      </c>
      <c r="F68" t="s">
        <v>15</v>
      </c>
      <c r="G68">
        <v>5</v>
      </c>
      <c r="H68" t="s">
        <v>30</v>
      </c>
      <c r="I68" t="s">
        <v>52</v>
      </c>
      <c r="J68" t="s">
        <v>51</v>
      </c>
      <c r="K68">
        <v>139000</v>
      </c>
      <c r="L68" t="s">
        <v>19</v>
      </c>
    </row>
    <row r="69" spans="1:12" x14ac:dyDescent="0.3">
      <c r="A69">
        <v>58000</v>
      </c>
      <c r="B69" t="s">
        <v>12</v>
      </c>
      <c r="C69" t="s">
        <v>125</v>
      </c>
      <c r="D69">
        <v>2019</v>
      </c>
      <c r="E69" t="s">
        <v>22</v>
      </c>
      <c r="F69" t="s">
        <v>37</v>
      </c>
      <c r="G69">
        <v>5</v>
      </c>
      <c r="H69" t="s">
        <v>16</v>
      </c>
      <c r="I69" t="s">
        <v>72</v>
      </c>
      <c r="J69" t="s">
        <v>18</v>
      </c>
      <c r="K69">
        <v>63000</v>
      </c>
      <c r="L69" t="s">
        <v>25</v>
      </c>
    </row>
    <row r="70" spans="1:12" x14ac:dyDescent="0.3">
      <c r="A70">
        <v>5200000</v>
      </c>
      <c r="B70" t="s">
        <v>74</v>
      </c>
      <c r="C70" t="s">
        <v>126</v>
      </c>
      <c r="D70">
        <v>2018</v>
      </c>
      <c r="E70" t="s">
        <v>33</v>
      </c>
      <c r="F70" t="s">
        <v>37</v>
      </c>
      <c r="G70">
        <v>4</v>
      </c>
      <c r="H70" t="s">
        <v>30</v>
      </c>
      <c r="I70" t="s">
        <v>102</v>
      </c>
      <c r="J70" t="s">
        <v>73</v>
      </c>
      <c r="K70">
        <v>59000</v>
      </c>
      <c r="L70" t="s">
        <v>19</v>
      </c>
    </row>
    <row r="71" spans="1:12" x14ac:dyDescent="0.3">
      <c r="A71">
        <v>3800000</v>
      </c>
      <c r="B71" t="s">
        <v>12</v>
      </c>
      <c r="C71" t="s">
        <v>62</v>
      </c>
      <c r="D71">
        <v>2018</v>
      </c>
      <c r="E71" t="s">
        <v>29</v>
      </c>
      <c r="F71" t="s">
        <v>15</v>
      </c>
      <c r="G71">
        <v>4</v>
      </c>
      <c r="H71" t="s">
        <v>30</v>
      </c>
      <c r="I71" t="s">
        <v>63</v>
      </c>
      <c r="J71" t="s">
        <v>32</v>
      </c>
      <c r="K71">
        <v>64000</v>
      </c>
      <c r="L71" t="s">
        <v>19</v>
      </c>
    </row>
    <row r="72" spans="1:12" x14ac:dyDescent="0.3">
      <c r="A72">
        <v>3650000</v>
      </c>
      <c r="B72" t="s">
        <v>26</v>
      </c>
      <c r="C72" t="s">
        <v>127</v>
      </c>
      <c r="D72">
        <v>2017</v>
      </c>
      <c r="E72" t="s">
        <v>22</v>
      </c>
      <c r="F72" t="s">
        <v>15</v>
      </c>
      <c r="G72">
        <v>4</v>
      </c>
      <c r="H72" t="s">
        <v>16</v>
      </c>
      <c r="I72" t="s">
        <v>52</v>
      </c>
      <c r="J72" t="s">
        <v>32</v>
      </c>
      <c r="K72">
        <v>48000</v>
      </c>
      <c r="L72" t="s">
        <v>19</v>
      </c>
    </row>
    <row r="73" spans="1:12" x14ac:dyDescent="0.3">
      <c r="A73">
        <v>4599999</v>
      </c>
      <c r="B73" t="s">
        <v>80</v>
      </c>
      <c r="C73" t="s">
        <v>111</v>
      </c>
      <c r="D73">
        <v>2019</v>
      </c>
      <c r="E73" t="s">
        <v>22</v>
      </c>
      <c r="F73" t="s">
        <v>15</v>
      </c>
      <c r="G73">
        <v>5</v>
      </c>
      <c r="H73" t="s">
        <v>30</v>
      </c>
      <c r="I73" t="s">
        <v>52</v>
      </c>
      <c r="J73" t="s">
        <v>51</v>
      </c>
      <c r="K73">
        <v>48000</v>
      </c>
      <c r="L73" t="s">
        <v>19</v>
      </c>
    </row>
    <row r="74" spans="1:12" x14ac:dyDescent="0.3">
      <c r="A74">
        <v>2280000</v>
      </c>
      <c r="B74" t="s">
        <v>74</v>
      </c>
      <c r="C74" t="s">
        <v>128</v>
      </c>
      <c r="D74">
        <v>2013</v>
      </c>
      <c r="E74" t="s">
        <v>22</v>
      </c>
      <c r="F74" t="s">
        <v>15</v>
      </c>
      <c r="G74">
        <v>5</v>
      </c>
      <c r="H74" t="s">
        <v>30</v>
      </c>
      <c r="I74" t="s">
        <v>89</v>
      </c>
      <c r="J74" t="s">
        <v>51</v>
      </c>
      <c r="K74">
        <v>93000</v>
      </c>
      <c r="L74" t="s">
        <v>19</v>
      </c>
    </row>
    <row r="75" spans="1:12" x14ac:dyDescent="0.3">
      <c r="A75">
        <v>6489000</v>
      </c>
      <c r="B75" t="s">
        <v>121</v>
      </c>
      <c r="C75" t="s">
        <v>129</v>
      </c>
      <c r="D75">
        <v>2018</v>
      </c>
      <c r="E75" t="s">
        <v>29</v>
      </c>
      <c r="F75" t="s">
        <v>15</v>
      </c>
      <c r="G75">
        <v>5</v>
      </c>
      <c r="H75" t="s">
        <v>30</v>
      </c>
      <c r="I75" t="s">
        <v>52</v>
      </c>
      <c r="J75" t="s">
        <v>51</v>
      </c>
      <c r="K75">
        <v>53000</v>
      </c>
      <c r="L75" t="s">
        <v>19</v>
      </c>
    </row>
    <row r="76" spans="1:12" x14ac:dyDescent="0.3">
      <c r="A76">
        <v>4450000</v>
      </c>
      <c r="B76" t="s">
        <v>53</v>
      </c>
      <c r="C76" t="s">
        <v>130</v>
      </c>
      <c r="D76">
        <v>2019</v>
      </c>
      <c r="E76" t="s">
        <v>22</v>
      </c>
      <c r="F76" t="s">
        <v>15</v>
      </c>
      <c r="G76">
        <v>4</v>
      </c>
      <c r="H76" t="s">
        <v>30</v>
      </c>
      <c r="I76" t="s">
        <v>52</v>
      </c>
      <c r="J76" t="s">
        <v>18</v>
      </c>
      <c r="K76">
        <v>40000</v>
      </c>
      <c r="L76" t="s">
        <v>19</v>
      </c>
    </row>
    <row r="77" spans="1:12" x14ac:dyDescent="0.3">
      <c r="A77">
        <v>8490000</v>
      </c>
      <c r="B77" t="s">
        <v>45</v>
      </c>
      <c r="C77" t="s">
        <v>131</v>
      </c>
      <c r="D77">
        <v>2018</v>
      </c>
      <c r="E77" t="s">
        <v>22</v>
      </c>
      <c r="F77" t="s">
        <v>15</v>
      </c>
      <c r="G77">
        <v>4</v>
      </c>
      <c r="H77" t="s">
        <v>30</v>
      </c>
      <c r="I77" t="s">
        <v>102</v>
      </c>
      <c r="J77" t="s">
        <v>32</v>
      </c>
      <c r="K77">
        <v>44000</v>
      </c>
      <c r="L77" t="s">
        <v>19</v>
      </c>
    </row>
    <row r="78" spans="1:12" x14ac:dyDescent="0.3">
      <c r="A78">
        <v>3600000</v>
      </c>
      <c r="B78" t="s">
        <v>80</v>
      </c>
      <c r="C78" t="s">
        <v>111</v>
      </c>
      <c r="D78">
        <v>2014</v>
      </c>
      <c r="E78" t="s">
        <v>69</v>
      </c>
      <c r="F78" t="s">
        <v>15</v>
      </c>
      <c r="G78">
        <v>5</v>
      </c>
      <c r="H78" t="s">
        <v>30</v>
      </c>
      <c r="I78" t="s">
        <v>52</v>
      </c>
      <c r="J78" t="s">
        <v>51</v>
      </c>
      <c r="K78">
        <v>82000</v>
      </c>
      <c r="L78" t="s">
        <v>19</v>
      </c>
    </row>
    <row r="79" spans="1:12" x14ac:dyDescent="0.3">
      <c r="A79">
        <v>6750000</v>
      </c>
      <c r="B79" t="s">
        <v>20</v>
      </c>
      <c r="C79" t="s">
        <v>21</v>
      </c>
      <c r="D79">
        <v>2018</v>
      </c>
      <c r="E79" t="s">
        <v>33</v>
      </c>
      <c r="F79" t="s">
        <v>15</v>
      </c>
      <c r="G79">
        <v>5</v>
      </c>
      <c r="H79" t="s">
        <v>30</v>
      </c>
      <c r="I79" t="s">
        <v>23</v>
      </c>
      <c r="J79" t="s">
        <v>18</v>
      </c>
      <c r="K79">
        <v>60000</v>
      </c>
      <c r="L79" t="s">
        <v>19</v>
      </c>
    </row>
    <row r="80" spans="1:12" x14ac:dyDescent="0.3">
      <c r="A80">
        <v>2789900</v>
      </c>
      <c r="B80" t="s">
        <v>53</v>
      </c>
      <c r="C80" t="s">
        <v>132</v>
      </c>
      <c r="D80">
        <v>2018</v>
      </c>
      <c r="E80" t="s">
        <v>47</v>
      </c>
      <c r="F80" t="s">
        <v>15</v>
      </c>
      <c r="G80">
        <v>5</v>
      </c>
      <c r="H80" t="s">
        <v>30</v>
      </c>
      <c r="I80" t="s">
        <v>118</v>
      </c>
      <c r="J80" t="s">
        <v>51</v>
      </c>
      <c r="K80">
        <v>49000</v>
      </c>
      <c r="L80" t="s">
        <v>19</v>
      </c>
    </row>
    <row r="81" spans="1:12" x14ac:dyDescent="0.3">
      <c r="A81">
        <v>3189900</v>
      </c>
      <c r="B81" t="s">
        <v>57</v>
      </c>
      <c r="C81" t="s">
        <v>58</v>
      </c>
      <c r="D81">
        <v>2014</v>
      </c>
      <c r="E81" t="s">
        <v>33</v>
      </c>
      <c r="F81" t="s">
        <v>15</v>
      </c>
      <c r="G81">
        <v>5</v>
      </c>
      <c r="H81" t="s">
        <v>30</v>
      </c>
      <c r="I81" t="s">
        <v>52</v>
      </c>
      <c r="J81" t="s">
        <v>18</v>
      </c>
      <c r="K81">
        <v>79000</v>
      </c>
      <c r="L81" t="s">
        <v>19</v>
      </c>
    </row>
    <row r="82" spans="1:12" x14ac:dyDescent="0.3">
      <c r="A82">
        <v>3189900</v>
      </c>
      <c r="B82" t="s">
        <v>57</v>
      </c>
      <c r="C82" t="s">
        <v>133</v>
      </c>
      <c r="D82">
        <v>2019</v>
      </c>
      <c r="E82" t="s">
        <v>22</v>
      </c>
      <c r="F82" t="s">
        <v>101</v>
      </c>
      <c r="G82">
        <v>4</v>
      </c>
      <c r="H82" t="s">
        <v>30</v>
      </c>
      <c r="I82" t="s">
        <v>63</v>
      </c>
      <c r="J82" t="s">
        <v>32</v>
      </c>
      <c r="K82">
        <v>59000</v>
      </c>
      <c r="L82" t="s">
        <v>19</v>
      </c>
    </row>
    <row r="83" spans="1:12" x14ac:dyDescent="0.3">
      <c r="A83">
        <v>2950000</v>
      </c>
      <c r="B83" t="s">
        <v>60</v>
      </c>
      <c r="C83" t="s">
        <v>134</v>
      </c>
      <c r="D83">
        <v>2014</v>
      </c>
      <c r="E83" t="s">
        <v>29</v>
      </c>
      <c r="F83" t="s">
        <v>15</v>
      </c>
      <c r="G83">
        <v>5</v>
      </c>
      <c r="H83" t="s">
        <v>16</v>
      </c>
      <c r="I83" t="s">
        <v>31</v>
      </c>
      <c r="J83" t="s">
        <v>135</v>
      </c>
      <c r="K83">
        <v>140000</v>
      </c>
      <c r="L83" t="s">
        <v>19</v>
      </c>
    </row>
    <row r="84" spans="1:12" x14ac:dyDescent="0.3">
      <c r="A84">
        <v>4250000</v>
      </c>
      <c r="B84" t="s">
        <v>74</v>
      </c>
      <c r="C84" t="s">
        <v>136</v>
      </c>
      <c r="D84">
        <v>2022</v>
      </c>
      <c r="E84" t="s">
        <v>22</v>
      </c>
      <c r="F84" t="s">
        <v>15</v>
      </c>
      <c r="G84">
        <v>5</v>
      </c>
      <c r="H84" t="s">
        <v>30</v>
      </c>
      <c r="I84" t="s">
        <v>34</v>
      </c>
      <c r="J84" t="s">
        <v>51</v>
      </c>
      <c r="K84">
        <v>2000</v>
      </c>
      <c r="L84" t="s">
        <v>19</v>
      </c>
    </row>
    <row r="85" spans="1:12" x14ac:dyDescent="0.3">
      <c r="A85">
        <v>3450000</v>
      </c>
      <c r="B85" t="s">
        <v>60</v>
      </c>
      <c r="C85" t="s">
        <v>134</v>
      </c>
      <c r="D85">
        <v>2016</v>
      </c>
      <c r="E85" t="s">
        <v>22</v>
      </c>
      <c r="F85" t="s">
        <v>15</v>
      </c>
      <c r="G85">
        <v>5</v>
      </c>
      <c r="H85" t="s">
        <v>30</v>
      </c>
      <c r="I85" t="s">
        <v>31</v>
      </c>
      <c r="J85" t="s">
        <v>135</v>
      </c>
      <c r="K85">
        <v>48000</v>
      </c>
      <c r="L85" t="s">
        <v>19</v>
      </c>
    </row>
    <row r="86" spans="1:12" x14ac:dyDescent="0.3">
      <c r="A86">
        <v>4200500</v>
      </c>
      <c r="B86" t="s">
        <v>80</v>
      </c>
      <c r="C86" t="s">
        <v>111</v>
      </c>
      <c r="D86">
        <v>2017</v>
      </c>
      <c r="E86" t="s">
        <v>14</v>
      </c>
      <c r="F86" t="s">
        <v>15</v>
      </c>
      <c r="G86">
        <v>5</v>
      </c>
      <c r="H86" t="s">
        <v>30</v>
      </c>
      <c r="I86" t="s">
        <v>52</v>
      </c>
      <c r="J86" t="s">
        <v>51</v>
      </c>
      <c r="K86">
        <v>80000</v>
      </c>
      <c r="L86" t="s">
        <v>19</v>
      </c>
    </row>
    <row r="87" spans="1:12" x14ac:dyDescent="0.3">
      <c r="A87">
        <v>4590000</v>
      </c>
      <c r="B87" t="s">
        <v>80</v>
      </c>
      <c r="C87" t="s">
        <v>111</v>
      </c>
      <c r="D87">
        <v>2019</v>
      </c>
      <c r="E87" t="s">
        <v>29</v>
      </c>
      <c r="F87" t="s">
        <v>15</v>
      </c>
      <c r="G87">
        <v>5</v>
      </c>
      <c r="H87" t="s">
        <v>30</v>
      </c>
      <c r="I87" t="s">
        <v>52</v>
      </c>
      <c r="J87" t="s">
        <v>51</v>
      </c>
      <c r="K87">
        <v>13000</v>
      </c>
      <c r="L87" t="s">
        <v>19</v>
      </c>
    </row>
    <row r="88" spans="1:12" x14ac:dyDescent="0.3">
      <c r="A88">
        <v>4237000</v>
      </c>
      <c r="B88" t="s">
        <v>57</v>
      </c>
      <c r="C88" t="s">
        <v>124</v>
      </c>
      <c r="D88">
        <v>2016</v>
      </c>
      <c r="E88" t="s">
        <v>29</v>
      </c>
      <c r="F88" t="s">
        <v>15</v>
      </c>
      <c r="G88">
        <v>5</v>
      </c>
      <c r="H88" t="s">
        <v>30</v>
      </c>
      <c r="I88" t="s">
        <v>102</v>
      </c>
      <c r="J88" t="s">
        <v>51</v>
      </c>
      <c r="K88">
        <v>86000</v>
      </c>
      <c r="L88" t="s">
        <v>19</v>
      </c>
    </row>
    <row r="89" spans="1:12" x14ac:dyDescent="0.3">
      <c r="A89">
        <v>2550000</v>
      </c>
      <c r="B89" t="s">
        <v>26</v>
      </c>
      <c r="C89" t="s">
        <v>119</v>
      </c>
      <c r="D89">
        <v>2014</v>
      </c>
      <c r="E89" t="s">
        <v>29</v>
      </c>
      <c r="F89" t="s">
        <v>15</v>
      </c>
      <c r="G89">
        <v>5</v>
      </c>
      <c r="H89" t="s">
        <v>30</v>
      </c>
      <c r="I89" t="s">
        <v>63</v>
      </c>
      <c r="J89" t="s">
        <v>51</v>
      </c>
      <c r="K89">
        <v>118000</v>
      </c>
      <c r="L89" t="s">
        <v>19</v>
      </c>
    </row>
    <row r="90" spans="1:12" x14ac:dyDescent="0.3">
      <c r="A90">
        <v>11900000</v>
      </c>
      <c r="B90" t="s">
        <v>12</v>
      </c>
      <c r="C90" t="s">
        <v>71</v>
      </c>
      <c r="D90">
        <v>2019</v>
      </c>
      <c r="E90" t="s">
        <v>29</v>
      </c>
      <c r="F90" t="s">
        <v>37</v>
      </c>
      <c r="G90">
        <v>4</v>
      </c>
      <c r="H90" t="s">
        <v>16</v>
      </c>
      <c r="I90" t="s">
        <v>72</v>
      </c>
      <c r="J90" t="s">
        <v>73</v>
      </c>
      <c r="K90">
        <v>51700</v>
      </c>
      <c r="L90" t="s">
        <v>19</v>
      </c>
    </row>
    <row r="91" spans="1:12" x14ac:dyDescent="0.3">
      <c r="A91">
        <v>2100500</v>
      </c>
      <c r="B91" t="s">
        <v>57</v>
      </c>
      <c r="C91" t="s">
        <v>137</v>
      </c>
      <c r="D91">
        <v>2009</v>
      </c>
      <c r="E91" t="s">
        <v>123</v>
      </c>
      <c r="F91" t="s">
        <v>15</v>
      </c>
      <c r="G91">
        <v>5</v>
      </c>
      <c r="H91" t="s">
        <v>30</v>
      </c>
      <c r="I91" t="s">
        <v>102</v>
      </c>
      <c r="J91" t="s">
        <v>51</v>
      </c>
      <c r="K91">
        <v>133000</v>
      </c>
      <c r="L91" t="s">
        <v>19</v>
      </c>
    </row>
    <row r="92" spans="1:12" x14ac:dyDescent="0.3">
      <c r="A92">
        <v>5650000</v>
      </c>
      <c r="B92" t="s">
        <v>80</v>
      </c>
      <c r="C92" t="s">
        <v>138</v>
      </c>
      <c r="D92">
        <v>2020</v>
      </c>
      <c r="E92" t="s">
        <v>139</v>
      </c>
      <c r="F92" t="s">
        <v>15</v>
      </c>
      <c r="G92">
        <v>5</v>
      </c>
      <c r="H92" t="s">
        <v>16</v>
      </c>
      <c r="I92" t="s">
        <v>52</v>
      </c>
      <c r="J92" t="s">
        <v>18</v>
      </c>
      <c r="K92">
        <v>26000</v>
      </c>
      <c r="L92" t="s">
        <v>19</v>
      </c>
    </row>
    <row r="93" spans="1:12" x14ac:dyDescent="0.3">
      <c r="A93">
        <v>3500000</v>
      </c>
      <c r="B93" t="s">
        <v>60</v>
      </c>
      <c r="C93" t="s">
        <v>95</v>
      </c>
      <c r="D93">
        <v>2020</v>
      </c>
      <c r="E93" t="s">
        <v>22</v>
      </c>
      <c r="F93" t="s">
        <v>15</v>
      </c>
      <c r="G93">
        <v>5</v>
      </c>
      <c r="H93" t="s">
        <v>30</v>
      </c>
      <c r="I93" t="s">
        <v>89</v>
      </c>
      <c r="J93" t="s">
        <v>51</v>
      </c>
      <c r="K93">
        <v>25000</v>
      </c>
      <c r="L93" t="s">
        <v>19</v>
      </c>
    </row>
    <row r="94" spans="1:12" x14ac:dyDescent="0.3">
      <c r="A94">
        <v>5289900</v>
      </c>
      <c r="B94" t="s">
        <v>57</v>
      </c>
      <c r="C94" t="s">
        <v>124</v>
      </c>
      <c r="D94">
        <v>2018</v>
      </c>
      <c r="E94" t="s">
        <v>29</v>
      </c>
      <c r="F94" t="s">
        <v>15</v>
      </c>
      <c r="G94">
        <v>4</v>
      </c>
      <c r="H94" t="s">
        <v>16</v>
      </c>
      <c r="I94" t="s">
        <v>102</v>
      </c>
      <c r="J94" t="s">
        <v>32</v>
      </c>
      <c r="K94">
        <v>55000</v>
      </c>
      <c r="L94" t="s">
        <v>19</v>
      </c>
    </row>
    <row r="95" spans="1:12" x14ac:dyDescent="0.3">
      <c r="A95">
        <v>2350000</v>
      </c>
      <c r="B95" t="s">
        <v>80</v>
      </c>
      <c r="C95" t="s">
        <v>111</v>
      </c>
      <c r="D95">
        <v>2013</v>
      </c>
      <c r="E95" t="s">
        <v>33</v>
      </c>
      <c r="F95" t="s">
        <v>15</v>
      </c>
      <c r="G95">
        <v>5</v>
      </c>
      <c r="H95" t="s">
        <v>30</v>
      </c>
      <c r="I95" t="s">
        <v>63</v>
      </c>
      <c r="J95" t="s">
        <v>51</v>
      </c>
      <c r="K95">
        <v>110000</v>
      </c>
      <c r="L95" t="s">
        <v>19</v>
      </c>
    </row>
    <row r="96" spans="1:12" x14ac:dyDescent="0.3">
      <c r="A96">
        <v>3800000</v>
      </c>
      <c r="B96" t="s">
        <v>60</v>
      </c>
      <c r="C96" t="s">
        <v>95</v>
      </c>
      <c r="D96">
        <v>2018</v>
      </c>
      <c r="E96" t="s">
        <v>22</v>
      </c>
      <c r="F96" t="s">
        <v>15</v>
      </c>
      <c r="G96">
        <v>5</v>
      </c>
      <c r="H96" t="s">
        <v>16</v>
      </c>
      <c r="I96" t="s">
        <v>89</v>
      </c>
      <c r="J96" t="s">
        <v>51</v>
      </c>
      <c r="K96">
        <v>40000</v>
      </c>
      <c r="L96" t="s">
        <v>19</v>
      </c>
    </row>
    <row r="97" spans="1:12" x14ac:dyDescent="0.3">
      <c r="A97">
        <v>5889900</v>
      </c>
      <c r="B97" t="s">
        <v>12</v>
      </c>
      <c r="C97" t="s">
        <v>140</v>
      </c>
      <c r="D97">
        <v>2021</v>
      </c>
      <c r="E97" t="s">
        <v>22</v>
      </c>
      <c r="F97" t="s">
        <v>15</v>
      </c>
      <c r="G97">
        <v>5</v>
      </c>
      <c r="H97" t="s">
        <v>16</v>
      </c>
      <c r="I97" t="s">
        <v>63</v>
      </c>
      <c r="J97" t="s">
        <v>51</v>
      </c>
      <c r="K97">
        <v>19000</v>
      </c>
      <c r="L97" t="s">
        <v>19</v>
      </c>
    </row>
    <row r="98" spans="1:12" x14ac:dyDescent="0.3">
      <c r="A98">
        <v>78500</v>
      </c>
      <c r="B98" t="s">
        <v>141</v>
      </c>
      <c r="C98" t="s">
        <v>142</v>
      </c>
      <c r="D98">
        <v>2022</v>
      </c>
      <c r="E98" t="s">
        <v>29</v>
      </c>
      <c r="F98" t="s">
        <v>15</v>
      </c>
      <c r="G98">
        <v>4</v>
      </c>
      <c r="H98" t="s">
        <v>16</v>
      </c>
      <c r="I98" t="s">
        <v>143</v>
      </c>
      <c r="J98" t="s">
        <v>73</v>
      </c>
      <c r="K98">
        <v>8300</v>
      </c>
      <c r="L98" t="s">
        <v>25</v>
      </c>
    </row>
    <row r="99" spans="1:12" x14ac:dyDescent="0.3">
      <c r="A99">
        <v>7550000</v>
      </c>
      <c r="B99" t="s">
        <v>45</v>
      </c>
      <c r="C99" t="s">
        <v>144</v>
      </c>
      <c r="D99">
        <v>2021</v>
      </c>
      <c r="E99" t="s">
        <v>22</v>
      </c>
      <c r="F99" t="s">
        <v>15</v>
      </c>
      <c r="G99">
        <v>5</v>
      </c>
      <c r="H99" t="s">
        <v>16</v>
      </c>
      <c r="I99" t="s">
        <v>118</v>
      </c>
      <c r="J99" t="s">
        <v>18</v>
      </c>
      <c r="K99">
        <v>34000</v>
      </c>
      <c r="L99" t="s">
        <v>19</v>
      </c>
    </row>
    <row r="100" spans="1:12" x14ac:dyDescent="0.3">
      <c r="A100">
        <v>3590000</v>
      </c>
      <c r="B100" t="s">
        <v>53</v>
      </c>
      <c r="C100" t="s">
        <v>54</v>
      </c>
      <c r="D100">
        <v>2018</v>
      </c>
      <c r="E100" t="s">
        <v>29</v>
      </c>
      <c r="F100" t="s">
        <v>15</v>
      </c>
      <c r="G100">
        <v>5</v>
      </c>
      <c r="H100" t="s">
        <v>30</v>
      </c>
      <c r="I100" t="s">
        <v>52</v>
      </c>
      <c r="J100" t="s">
        <v>51</v>
      </c>
      <c r="K100">
        <v>57000</v>
      </c>
      <c r="L100" t="s">
        <v>19</v>
      </c>
    </row>
    <row r="101" spans="1:12" x14ac:dyDescent="0.3">
      <c r="A101">
        <v>6190000</v>
      </c>
      <c r="B101" t="s">
        <v>53</v>
      </c>
      <c r="C101" t="s">
        <v>130</v>
      </c>
      <c r="D101">
        <v>2021</v>
      </c>
      <c r="E101" t="s">
        <v>33</v>
      </c>
      <c r="F101" t="s">
        <v>15</v>
      </c>
      <c r="G101">
        <v>4</v>
      </c>
      <c r="H101" t="s">
        <v>30</v>
      </c>
      <c r="I101" t="s">
        <v>102</v>
      </c>
      <c r="J101" t="s">
        <v>18</v>
      </c>
      <c r="K101">
        <v>26000</v>
      </c>
      <c r="L101" t="s">
        <v>19</v>
      </c>
    </row>
    <row r="102" spans="1:12" x14ac:dyDescent="0.3">
      <c r="A102">
        <v>1610000</v>
      </c>
      <c r="B102" t="s">
        <v>53</v>
      </c>
      <c r="C102" t="s">
        <v>54</v>
      </c>
      <c r="D102">
        <v>2013</v>
      </c>
      <c r="E102" t="s">
        <v>33</v>
      </c>
      <c r="F102" t="s">
        <v>15</v>
      </c>
      <c r="G102">
        <v>5</v>
      </c>
      <c r="H102" t="s">
        <v>30</v>
      </c>
      <c r="I102" t="s">
        <v>52</v>
      </c>
      <c r="J102" t="s">
        <v>51</v>
      </c>
      <c r="K102">
        <v>83000</v>
      </c>
      <c r="L102" t="s">
        <v>19</v>
      </c>
    </row>
    <row r="103" spans="1:12" x14ac:dyDescent="0.3">
      <c r="A103">
        <v>1960000</v>
      </c>
      <c r="B103" t="s">
        <v>45</v>
      </c>
      <c r="C103" t="s">
        <v>145</v>
      </c>
      <c r="D103">
        <v>2015</v>
      </c>
      <c r="E103" t="s">
        <v>14</v>
      </c>
      <c r="F103" t="s">
        <v>15</v>
      </c>
      <c r="G103">
        <v>5</v>
      </c>
      <c r="H103" t="s">
        <v>30</v>
      </c>
      <c r="I103" t="s">
        <v>52</v>
      </c>
      <c r="J103" t="s">
        <v>51</v>
      </c>
      <c r="K103">
        <v>65500</v>
      </c>
      <c r="L103" t="s">
        <v>19</v>
      </c>
    </row>
    <row r="104" spans="1:12" x14ac:dyDescent="0.3">
      <c r="A104">
        <v>2280000</v>
      </c>
      <c r="B104" t="s">
        <v>26</v>
      </c>
      <c r="C104" t="s">
        <v>127</v>
      </c>
      <c r="D104">
        <v>2014</v>
      </c>
      <c r="E104" t="s">
        <v>14</v>
      </c>
      <c r="F104" t="s">
        <v>15</v>
      </c>
      <c r="G104">
        <v>4</v>
      </c>
      <c r="H104" t="s">
        <v>16</v>
      </c>
      <c r="I104" t="s">
        <v>52</v>
      </c>
      <c r="J104" t="s">
        <v>32</v>
      </c>
      <c r="K104">
        <v>87000</v>
      </c>
      <c r="L104" t="s">
        <v>19</v>
      </c>
    </row>
    <row r="105" spans="1:12" x14ac:dyDescent="0.3">
      <c r="A105">
        <v>2100000</v>
      </c>
      <c r="B105" t="s">
        <v>45</v>
      </c>
      <c r="C105" t="s">
        <v>131</v>
      </c>
      <c r="D105">
        <v>2015</v>
      </c>
      <c r="E105" t="s">
        <v>14</v>
      </c>
      <c r="F105" t="s">
        <v>15</v>
      </c>
      <c r="G105">
        <v>4</v>
      </c>
      <c r="H105" t="s">
        <v>30</v>
      </c>
      <c r="I105" t="s">
        <v>102</v>
      </c>
      <c r="J105" t="s">
        <v>32</v>
      </c>
      <c r="K105">
        <v>54500</v>
      </c>
      <c r="L105" t="s">
        <v>19</v>
      </c>
    </row>
    <row r="106" spans="1:12" x14ac:dyDescent="0.3">
      <c r="A106">
        <v>1650000</v>
      </c>
      <c r="B106" t="s">
        <v>45</v>
      </c>
      <c r="C106" t="s">
        <v>117</v>
      </c>
      <c r="D106">
        <v>2018</v>
      </c>
      <c r="E106" t="s">
        <v>22</v>
      </c>
      <c r="F106" t="s">
        <v>15</v>
      </c>
      <c r="G106">
        <v>5</v>
      </c>
      <c r="H106" t="s">
        <v>30</v>
      </c>
      <c r="I106" t="s">
        <v>118</v>
      </c>
      <c r="J106" t="s">
        <v>51</v>
      </c>
      <c r="K106">
        <v>79000</v>
      </c>
      <c r="L106" t="s">
        <v>19</v>
      </c>
    </row>
    <row r="107" spans="1:12" x14ac:dyDescent="0.3">
      <c r="A107">
        <v>3590000</v>
      </c>
      <c r="B107" t="s">
        <v>53</v>
      </c>
      <c r="C107" t="s">
        <v>130</v>
      </c>
      <c r="D107">
        <v>2019</v>
      </c>
      <c r="E107" t="s">
        <v>22</v>
      </c>
      <c r="F107" t="s">
        <v>15</v>
      </c>
      <c r="G107">
        <v>4</v>
      </c>
      <c r="H107" t="s">
        <v>30</v>
      </c>
      <c r="I107" t="s">
        <v>52</v>
      </c>
      <c r="J107" t="s">
        <v>18</v>
      </c>
      <c r="K107">
        <v>87000</v>
      </c>
      <c r="L107" t="s">
        <v>19</v>
      </c>
    </row>
    <row r="108" spans="1:12" x14ac:dyDescent="0.3">
      <c r="A108">
        <v>2150000</v>
      </c>
      <c r="B108" t="s">
        <v>57</v>
      </c>
      <c r="C108" t="s">
        <v>124</v>
      </c>
      <c r="D108">
        <v>2014</v>
      </c>
      <c r="E108" t="s">
        <v>14</v>
      </c>
      <c r="F108" t="s">
        <v>15</v>
      </c>
      <c r="G108">
        <v>4</v>
      </c>
      <c r="H108" t="s">
        <v>30</v>
      </c>
      <c r="I108" t="s">
        <v>102</v>
      </c>
      <c r="J108" t="s">
        <v>32</v>
      </c>
      <c r="K108">
        <v>57000</v>
      </c>
      <c r="L108" t="s">
        <v>19</v>
      </c>
    </row>
    <row r="109" spans="1:12" x14ac:dyDescent="0.3">
      <c r="A109">
        <v>3800000</v>
      </c>
      <c r="B109" t="s">
        <v>83</v>
      </c>
      <c r="C109" t="s">
        <v>93</v>
      </c>
      <c r="D109">
        <v>2015</v>
      </c>
      <c r="E109" t="s">
        <v>14</v>
      </c>
      <c r="F109" t="s">
        <v>15</v>
      </c>
      <c r="G109">
        <v>5</v>
      </c>
      <c r="H109" t="s">
        <v>16</v>
      </c>
      <c r="I109" t="s">
        <v>31</v>
      </c>
      <c r="J109" t="s">
        <v>18</v>
      </c>
      <c r="K109">
        <v>92000</v>
      </c>
      <c r="L109" t="s">
        <v>19</v>
      </c>
    </row>
    <row r="110" spans="1:12" x14ac:dyDescent="0.3">
      <c r="A110">
        <v>1550000</v>
      </c>
      <c r="B110" t="s">
        <v>45</v>
      </c>
      <c r="C110" t="s">
        <v>146</v>
      </c>
      <c r="D110">
        <v>2012</v>
      </c>
      <c r="E110" t="s">
        <v>33</v>
      </c>
      <c r="F110" t="s">
        <v>15</v>
      </c>
      <c r="G110">
        <v>5</v>
      </c>
      <c r="H110" t="s">
        <v>30</v>
      </c>
      <c r="I110" t="s">
        <v>89</v>
      </c>
      <c r="J110" t="s">
        <v>51</v>
      </c>
      <c r="K110">
        <v>102000</v>
      </c>
      <c r="L110" t="s">
        <v>19</v>
      </c>
    </row>
    <row r="111" spans="1:12" x14ac:dyDescent="0.3">
      <c r="A111">
        <v>1595000</v>
      </c>
      <c r="B111" t="s">
        <v>53</v>
      </c>
      <c r="C111" t="s">
        <v>64</v>
      </c>
      <c r="D111">
        <v>2014</v>
      </c>
      <c r="E111" t="s">
        <v>22</v>
      </c>
      <c r="F111" t="s">
        <v>15</v>
      </c>
      <c r="G111">
        <v>3</v>
      </c>
      <c r="H111" t="s">
        <v>30</v>
      </c>
      <c r="I111" t="s">
        <v>65</v>
      </c>
      <c r="J111" t="s">
        <v>51</v>
      </c>
      <c r="K111">
        <v>85000</v>
      </c>
      <c r="L111" t="s">
        <v>19</v>
      </c>
    </row>
    <row r="112" spans="1:12" x14ac:dyDescent="0.3">
      <c r="A112">
        <v>4700000</v>
      </c>
      <c r="B112" t="s">
        <v>20</v>
      </c>
      <c r="C112" t="s">
        <v>70</v>
      </c>
      <c r="D112">
        <v>2017</v>
      </c>
      <c r="E112" t="s">
        <v>29</v>
      </c>
      <c r="F112" t="s">
        <v>15</v>
      </c>
      <c r="G112">
        <v>5</v>
      </c>
      <c r="H112" t="s">
        <v>30</v>
      </c>
      <c r="I112" t="s">
        <v>31</v>
      </c>
      <c r="J112" t="s">
        <v>18</v>
      </c>
      <c r="K112">
        <v>52000</v>
      </c>
      <c r="L112" t="s">
        <v>19</v>
      </c>
    </row>
    <row r="113" spans="1:12" x14ac:dyDescent="0.3">
      <c r="A113">
        <v>2800000</v>
      </c>
      <c r="B113" t="s">
        <v>80</v>
      </c>
      <c r="C113" t="s">
        <v>138</v>
      </c>
      <c r="D113">
        <v>2016</v>
      </c>
      <c r="E113" t="s">
        <v>29</v>
      </c>
      <c r="F113" t="s">
        <v>15</v>
      </c>
      <c r="G113">
        <v>5</v>
      </c>
      <c r="H113" t="s">
        <v>30</v>
      </c>
      <c r="I113" t="s">
        <v>52</v>
      </c>
      <c r="J113" t="s">
        <v>18</v>
      </c>
      <c r="K113">
        <v>127000</v>
      </c>
      <c r="L113" t="s">
        <v>19</v>
      </c>
    </row>
    <row r="114" spans="1:12" x14ac:dyDescent="0.3">
      <c r="A114">
        <v>42900</v>
      </c>
      <c r="B114" t="s">
        <v>91</v>
      </c>
      <c r="C114" t="s">
        <v>147</v>
      </c>
      <c r="D114">
        <v>2015</v>
      </c>
      <c r="E114" t="s">
        <v>29</v>
      </c>
      <c r="F114" t="s">
        <v>37</v>
      </c>
      <c r="G114">
        <v>4</v>
      </c>
      <c r="H114" t="s">
        <v>16</v>
      </c>
      <c r="I114" t="s">
        <v>104</v>
      </c>
      <c r="J114" t="s">
        <v>135</v>
      </c>
      <c r="K114">
        <v>8900</v>
      </c>
      <c r="L114" t="s">
        <v>25</v>
      </c>
    </row>
    <row r="115" spans="1:12" x14ac:dyDescent="0.3">
      <c r="A115">
        <v>7500000</v>
      </c>
      <c r="B115" t="s">
        <v>45</v>
      </c>
      <c r="C115" t="s">
        <v>131</v>
      </c>
      <c r="D115">
        <v>2017</v>
      </c>
      <c r="E115" t="s">
        <v>29</v>
      </c>
      <c r="F115" t="s">
        <v>15</v>
      </c>
      <c r="G115">
        <v>4</v>
      </c>
      <c r="H115" t="s">
        <v>30</v>
      </c>
      <c r="I115" t="s">
        <v>102</v>
      </c>
      <c r="J115" t="s">
        <v>32</v>
      </c>
      <c r="K115">
        <v>54000</v>
      </c>
      <c r="L115" t="s">
        <v>19</v>
      </c>
    </row>
    <row r="116" spans="1:12" x14ac:dyDescent="0.3">
      <c r="A116">
        <v>6300000</v>
      </c>
      <c r="B116" t="s">
        <v>83</v>
      </c>
      <c r="C116" t="s">
        <v>84</v>
      </c>
      <c r="D116">
        <v>2016</v>
      </c>
      <c r="E116" t="s">
        <v>33</v>
      </c>
      <c r="F116" t="s">
        <v>15</v>
      </c>
      <c r="G116">
        <v>5</v>
      </c>
      <c r="H116" t="s">
        <v>16</v>
      </c>
      <c r="I116" t="s">
        <v>23</v>
      </c>
      <c r="J116" t="s">
        <v>18</v>
      </c>
      <c r="K116">
        <v>126000</v>
      </c>
      <c r="L116" t="s">
        <v>19</v>
      </c>
    </row>
    <row r="117" spans="1:12" x14ac:dyDescent="0.3">
      <c r="A117">
        <v>3450000</v>
      </c>
      <c r="B117" t="s">
        <v>74</v>
      </c>
      <c r="C117" t="s">
        <v>108</v>
      </c>
      <c r="D117">
        <v>2016</v>
      </c>
      <c r="E117" t="s">
        <v>139</v>
      </c>
      <c r="F117" t="s">
        <v>15</v>
      </c>
      <c r="G117">
        <v>5</v>
      </c>
      <c r="H117" t="s">
        <v>30</v>
      </c>
      <c r="I117" t="s">
        <v>52</v>
      </c>
      <c r="J117" t="s">
        <v>148</v>
      </c>
      <c r="K117">
        <v>59000</v>
      </c>
      <c r="L117" t="s">
        <v>19</v>
      </c>
    </row>
    <row r="118" spans="1:12" x14ac:dyDescent="0.3">
      <c r="A118">
        <v>9500500</v>
      </c>
      <c r="B118" t="s">
        <v>57</v>
      </c>
      <c r="C118" t="s">
        <v>79</v>
      </c>
      <c r="D118">
        <v>2018</v>
      </c>
      <c r="E118" t="s">
        <v>29</v>
      </c>
      <c r="F118" t="s">
        <v>37</v>
      </c>
      <c r="G118">
        <v>4</v>
      </c>
      <c r="H118" t="s">
        <v>16</v>
      </c>
      <c r="I118" t="s">
        <v>149</v>
      </c>
      <c r="J118" t="s">
        <v>73</v>
      </c>
      <c r="K118">
        <v>70000</v>
      </c>
      <c r="L118" t="s">
        <v>19</v>
      </c>
    </row>
    <row r="119" spans="1:12" x14ac:dyDescent="0.3">
      <c r="A119">
        <v>3890000</v>
      </c>
      <c r="B119" t="s">
        <v>60</v>
      </c>
      <c r="C119" t="s">
        <v>150</v>
      </c>
      <c r="D119">
        <v>2014</v>
      </c>
      <c r="E119" t="s">
        <v>120</v>
      </c>
      <c r="F119" t="s">
        <v>15</v>
      </c>
      <c r="G119">
        <v>5</v>
      </c>
      <c r="H119" t="s">
        <v>16</v>
      </c>
      <c r="I119" t="s">
        <v>31</v>
      </c>
      <c r="J119" t="s">
        <v>51</v>
      </c>
      <c r="K119">
        <v>31000</v>
      </c>
      <c r="L119" t="s">
        <v>19</v>
      </c>
    </row>
    <row r="120" spans="1:12" x14ac:dyDescent="0.3">
      <c r="A120">
        <v>4200000</v>
      </c>
      <c r="B120" t="s">
        <v>80</v>
      </c>
      <c r="C120" t="s">
        <v>138</v>
      </c>
      <c r="D120">
        <v>2017</v>
      </c>
      <c r="E120" t="s">
        <v>22</v>
      </c>
      <c r="F120" t="s">
        <v>15</v>
      </c>
      <c r="G120">
        <v>5</v>
      </c>
      <c r="H120" t="s">
        <v>30</v>
      </c>
      <c r="I120" t="s">
        <v>52</v>
      </c>
      <c r="J120" t="s">
        <v>18</v>
      </c>
      <c r="K120">
        <v>78000</v>
      </c>
      <c r="L120" t="s">
        <v>19</v>
      </c>
    </row>
    <row r="121" spans="1:12" x14ac:dyDescent="0.3">
      <c r="A121">
        <v>6500000</v>
      </c>
      <c r="B121" t="s">
        <v>45</v>
      </c>
      <c r="C121" t="s">
        <v>151</v>
      </c>
      <c r="D121">
        <v>2016</v>
      </c>
      <c r="E121" t="s">
        <v>33</v>
      </c>
      <c r="F121" t="s">
        <v>37</v>
      </c>
      <c r="G121">
        <v>4</v>
      </c>
      <c r="H121" t="s">
        <v>16</v>
      </c>
      <c r="I121" t="s">
        <v>102</v>
      </c>
      <c r="J121" t="s">
        <v>73</v>
      </c>
      <c r="K121">
        <v>129000</v>
      </c>
      <c r="L121" t="s">
        <v>19</v>
      </c>
    </row>
    <row r="122" spans="1:12" x14ac:dyDescent="0.3">
      <c r="A122">
        <v>4289900</v>
      </c>
      <c r="B122" t="s">
        <v>80</v>
      </c>
      <c r="C122" t="s">
        <v>81</v>
      </c>
      <c r="D122">
        <v>2018</v>
      </c>
      <c r="E122" t="s">
        <v>14</v>
      </c>
      <c r="F122" t="s">
        <v>37</v>
      </c>
      <c r="G122">
        <v>4</v>
      </c>
      <c r="H122" t="s">
        <v>30</v>
      </c>
      <c r="I122" t="s">
        <v>52</v>
      </c>
      <c r="J122" t="s">
        <v>32</v>
      </c>
      <c r="K122">
        <v>59000</v>
      </c>
      <c r="L122" t="s">
        <v>19</v>
      </c>
    </row>
    <row r="123" spans="1:12" x14ac:dyDescent="0.3">
      <c r="A123">
        <v>12400000</v>
      </c>
      <c r="B123" t="s">
        <v>12</v>
      </c>
      <c r="C123" t="s">
        <v>71</v>
      </c>
      <c r="D123">
        <v>2019</v>
      </c>
      <c r="E123" t="s">
        <v>29</v>
      </c>
      <c r="F123" t="s">
        <v>37</v>
      </c>
      <c r="G123">
        <v>4</v>
      </c>
      <c r="H123" t="s">
        <v>16</v>
      </c>
      <c r="I123" t="s">
        <v>72</v>
      </c>
      <c r="J123" t="s">
        <v>73</v>
      </c>
      <c r="K123">
        <v>52000</v>
      </c>
      <c r="L123" t="s">
        <v>19</v>
      </c>
    </row>
    <row r="124" spans="1:12" x14ac:dyDescent="0.3">
      <c r="A124">
        <v>4189900</v>
      </c>
      <c r="B124" t="s">
        <v>80</v>
      </c>
      <c r="C124" t="s">
        <v>81</v>
      </c>
      <c r="D124">
        <v>2018</v>
      </c>
      <c r="E124" t="s">
        <v>14</v>
      </c>
      <c r="F124" t="s">
        <v>37</v>
      </c>
      <c r="G124">
        <v>4</v>
      </c>
      <c r="H124" t="s">
        <v>30</v>
      </c>
      <c r="I124" t="s">
        <v>52</v>
      </c>
      <c r="J124" t="s">
        <v>32</v>
      </c>
      <c r="K124">
        <v>59000</v>
      </c>
      <c r="L124" t="s">
        <v>19</v>
      </c>
    </row>
    <row r="125" spans="1:12" x14ac:dyDescent="0.3">
      <c r="A125">
        <v>3650000</v>
      </c>
      <c r="B125" t="s">
        <v>80</v>
      </c>
      <c r="C125" t="s">
        <v>81</v>
      </c>
      <c r="D125">
        <v>2016</v>
      </c>
      <c r="E125" t="s">
        <v>29</v>
      </c>
      <c r="F125" t="s">
        <v>37</v>
      </c>
      <c r="G125">
        <v>4</v>
      </c>
      <c r="H125" t="s">
        <v>30</v>
      </c>
      <c r="I125" t="s">
        <v>52</v>
      </c>
      <c r="J125" t="s">
        <v>32</v>
      </c>
      <c r="K125">
        <v>115000</v>
      </c>
      <c r="L125" t="s">
        <v>19</v>
      </c>
    </row>
    <row r="126" spans="1:12" x14ac:dyDescent="0.3">
      <c r="A126">
        <v>6300000</v>
      </c>
      <c r="B126" t="s">
        <v>83</v>
      </c>
      <c r="C126" t="s">
        <v>152</v>
      </c>
      <c r="D126">
        <v>2017</v>
      </c>
      <c r="E126" t="s">
        <v>29</v>
      </c>
      <c r="F126" t="s">
        <v>15</v>
      </c>
      <c r="G126">
        <v>3</v>
      </c>
      <c r="H126" t="s">
        <v>16</v>
      </c>
      <c r="I126" t="s">
        <v>63</v>
      </c>
      <c r="J126" t="s">
        <v>51</v>
      </c>
      <c r="K126">
        <v>112000</v>
      </c>
      <c r="L126" t="s">
        <v>19</v>
      </c>
    </row>
    <row r="127" spans="1:12" x14ac:dyDescent="0.3">
      <c r="A127">
        <v>6299000</v>
      </c>
      <c r="B127" t="s">
        <v>83</v>
      </c>
      <c r="C127" t="s">
        <v>152</v>
      </c>
      <c r="D127">
        <v>2017</v>
      </c>
      <c r="E127" t="s">
        <v>29</v>
      </c>
      <c r="F127" t="s">
        <v>15</v>
      </c>
      <c r="G127">
        <v>3</v>
      </c>
      <c r="H127" t="s">
        <v>16</v>
      </c>
      <c r="I127" t="s">
        <v>63</v>
      </c>
      <c r="J127" t="s">
        <v>51</v>
      </c>
      <c r="K127">
        <v>112000</v>
      </c>
      <c r="L127" t="s">
        <v>19</v>
      </c>
    </row>
    <row r="128" spans="1:12" x14ac:dyDescent="0.3">
      <c r="A128">
        <v>16000</v>
      </c>
      <c r="B128" t="s">
        <v>45</v>
      </c>
      <c r="C128" t="s">
        <v>153</v>
      </c>
      <c r="D128">
        <v>2016</v>
      </c>
      <c r="E128" t="s">
        <v>14</v>
      </c>
      <c r="F128" t="s">
        <v>15</v>
      </c>
      <c r="G128">
        <v>5</v>
      </c>
      <c r="H128" t="s">
        <v>16</v>
      </c>
      <c r="I128" t="s">
        <v>89</v>
      </c>
      <c r="J128" t="s">
        <v>51</v>
      </c>
      <c r="K128">
        <v>126000</v>
      </c>
      <c r="L128" t="s">
        <v>25</v>
      </c>
    </row>
    <row r="129" spans="1:12" x14ac:dyDescent="0.3">
      <c r="A129">
        <v>2700000</v>
      </c>
      <c r="B129" t="s">
        <v>53</v>
      </c>
      <c r="C129" t="s">
        <v>54</v>
      </c>
      <c r="D129">
        <v>2018</v>
      </c>
      <c r="E129" t="s">
        <v>33</v>
      </c>
      <c r="F129" t="s">
        <v>15</v>
      </c>
      <c r="G129">
        <v>5</v>
      </c>
      <c r="H129" t="s">
        <v>30</v>
      </c>
      <c r="I129" t="s">
        <v>52</v>
      </c>
      <c r="J129" t="s">
        <v>51</v>
      </c>
      <c r="K129">
        <v>44000</v>
      </c>
      <c r="L129" t="s">
        <v>19</v>
      </c>
    </row>
    <row r="130" spans="1:12" x14ac:dyDescent="0.3">
      <c r="A130">
        <v>1975000</v>
      </c>
      <c r="B130" t="s">
        <v>74</v>
      </c>
      <c r="C130" t="s">
        <v>154</v>
      </c>
      <c r="D130">
        <v>2016</v>
      </c>
      <c r="E130" t="s">
        <v>22</v>
      </c>
      <c r="F130" t="s">
        <v>15</v>
      </c>
      <c r="G130">
        <v>5</v>
      </c>
      <c r="H130" t="s">
        <v>30</v>
      </c>
      <c r="I130" t="s">
        <v>89</v>
      </c>
      <c r="J130" t="s">
        <v>51</v>
      </c>
      <c r="K130">
        <v>87000</v>
      </c>
      <c r="L130" t="s">
        <v>19</v>
      </c>
    </row>
    <row r="131" spans="1:12" x14ac:dyDescent="0.3">
      <c r="A131">
        <v>3650000</v>
      </c>
      <c r="B131" t="s">
        <v>80</v>
      </c>
      <c r="C131" t="s">
        <v>81</v>
      </c>
      <c r="D131">
        <v>2016</v>
      </c>
      <c r="E131" t="s">
        <v>29</v>
      </c>
      <c r="F131" t="s">
        <v>37</v>
      </c>
      <c r="G131">
        <v>4</v>
      </c>
      <c r="H131" t="s">
        <v>30</v>
      </c>
      <c r="I131" t="s">
        <v>52</v>
      </c>
      <c r="J131" t="s">
        <v>32</v>
      </c>
      <c r="K131">
        <v>114000</v>
      </c>
      <c r="L131" t="s">
        <v>19</v>
      </c>
    </row>
    <row r="132" spans="1:12" x14ac:dyDescent="0.3">
      <c r="A132">
        <v>1890000</v>
      </c>
      <c r="B132" t="s">
        <v>53</v>
      </c>
      <c r="C132" t="s">
        <v>54</v>
      </c>
      <c r="D132">
        <v>2014</v>
      </c>
      <c r="E132" t="s">
        <v>69</v>
      </c>
      <c r="F132" t="s">
        <v>15</v>
      </c>
      <c r="G132">
        <v>5</v>
      </c>
      <c r="H132" t="s">
        <v>30</v>
      </c>
      <c r="I132" t="s">
        <v>52</v>
      </c>
      <c r="J132" t="s">
        <v>51</v>
      </c>
      <c r="K132">
        <v>107000</v>
      </c>
      <c r="L132" t="s">
        <v>19</v>
      </c>
    </row>
    <row r="133" spans="1:12" x14ac:dyDescent="0.3">
      <c r="A133">
        <v>6500000</v>
      </c>
      <c r="B133" t="s">
        <v>45</v>
      </c>
      <c r="C133" t="s">
        <v>151</v>
      </c>
      <c r="D133">
        <v>2016</v>
      </c>
      <c r="E133" t="s">
        <v>33</v>
      </c>
      <c r="F133" t="s">
        <v>37</v>
      </c>
      <c r="G133">
        <v>4</v>
      </c>
      <c r="H133" t="s">
        <v>16</v>
      </c>
      <c r="I133" t="s">
        <v>102</v>
      </c>
      <c r="J133" t="s">
        <v>73</v>
      </c>
      <c r="K133">
        <v>128900</v>
      </c>
      <c r="L133" t="s">
        <v>19</v>
      </c>
    </row>
    <row r="134" spans="1:12" x14ac:dyDescent="0.3">
      <c r="A134">
        <v>5200000</v>
      </c>
      <c r="B134" t="s">
        <v>45</v>
      </c>
      <c r="C134" t="s">
        <v>55</v>
      </c>
      <c r="D134">
        <v>2019</v>
      </c>
      <c r="E134" t="s">
        <v>29</v>
      </c>
      <c r="F134" t="s">
        <v>15</v>
      </c>
      <c r="G134">
        <v>5</v>
      </c>
      <c r="H134" t="s">
        <v>16</v>
      </c>
      <c r="I134" t="s">
        <v>52</v>
      </c>
      <c r="J134" t="s">
        <v>51</v>
      </c>
      <c r="K134">
        <v>33444</v>
      </c>
      <c r="L134" t="s">
        <v>19</v>
      </c>
    </row>
    <row r="135" spans="1:12" x14ac:dyDescent="0.3">
      <c r="A135">
        <v>4689900</v>
      </c>
      <c r="B135" t="s">
        <v>26</v>
      </c>
      <c r="C135" t="s">
        <v>155</v>
      </c>
      <c r="D135">
        <v>2014</v>
      </c>
      <c r="E135" t="s">
        <v>22</v>
      </c>
      <c r="F135" t="s">
        <v>37</v>
      </c>
      <c r="G135">
        <v>4</v>
      </c>
      <c r="H135" t="s">
        <v>30</v>
      </c>
      <c r="I135" t="s">
        <v>78</v>
      </c>
      <c r="J135" t="s">
        <v>156</v>
      </c>
      <c r="K135">
        <v>139000</v>
      </c>
      <c r="L135" t="s">
        <v>19</v>
      </c>
    </row>
    <row r="136" spans="1:12" x14ac:dyDescent="0.3">
      <c r="A136">
        <v>115700</v>
      </c>
      <c r="B136" t="s">
        <v>41</v>
      </c>
      <c r="C136" t="s">
        <v>157</v>
      </c>
      <c r="D136">
        <v>2017</v>
      </c>
      <c r="E136" t="s">
        <v>29</v>
      </c>
      <c r="F136" t="s">
        <v>15</v>
      </c>
      <c r="G136">
        <v>2</v>
      </c>
      <c r="H136" t="s">
        <v>16</v>
      </c>
      <c r="I136" t="s">
        <v>158</v>
      </c>
      <c r="J136" t="s">
        <v>44</v>
      </c>
      <c r="K136">
        <v>11000</v>
      </c>
      <c r="L136" t="s">
        <v>25</v>
      </c>
    </row>
    <row r="137" spans="1:12" x14ac:dyDescent="0.3">
      <c r="A137">
        <v>3000000</v>
      </c>
      <c r="B137" t="s">
        <v>53</v>
      </c>
      <c r="C137" t="s">
        <v>159</v>
      </c>
      <c r="D137">
        <v>2018</v>
      </c>
      <c r="E137" t="s">
        <v>123</v>
      </c>
      <c r="F137" t="s">
        <v>15</v>
      </c>
      <c r="G137">
        <v>4</v>
      </c>
      <c r="H137" t="s">
        <v>30</v>
      </c>
      <c r="I137" t="s">
        <v>52</v>
      </c>
      <c r="J137" t="s">
        <v>32</v>
      </c>
      <c r="K137">
        <v>42000</v>
      </c>
      <c r="L137" t="s">
        <v>19</v>
      </c>
    </row>
    <row r="138" spans="1:12" x14ac:dyDescent="0.3">
      <c r="A138">
        <v>2700500</v>
      </c>
      <c r="B138" t="s">
        <v>74</v>
      </c>
      <c r="C138" t="s">
        <v>108</v>
      </c>
      <c r="D138">
        <v>2017</v>
      </c>
      <c r="E138" t="s">
        <v>29</v>
      </c>
      <c r="F138" t="s">
        <v>15</v>
      </c>
      <c r="G138">
        <v>5</v>
      </c>
      <c r="H138" t="s">
        <v>30</v>
      </c>
      <c r="I138" t="s">
        <v>89</v>
      </c>
      <c r="J138" t="s">
        <v>51</v>
      </c>
      <c r="K138">
        <v>37000</v>
      </c>
      <c r="L138" t="s">
        <v>19</v>
      </c>
    </row>
    <row r="139" spans="1:12" x14ac:dyDescent="0.3">
      <c r="A139">
        <v>2000500</v>
      </c>
      <c r="B139" t="s">
        <v>57</v>
      </c>
      <c r="C139" t="s">
        <v>137</v>
      </c>
      <c r="D139">
        <v>2009</v>
      </c>
      <c r="E139" t="s">
        <v>29</v>
      </c>
      <c r="F139" t="s">
        <v>15</v>
      </c>
      <c r="G139">
        <v>4</v>
      </c>
      <c r="H139" t="s">
        <v>30</v>
      </c>
      <c r="I139" t="s">
        <v>102</v>
      </c>
      <c r="J139" t="s">
        <v>32</v>
      </c>
      <c r="K139">
        <v>160000</v>
      </c>
      <c r="L139" t="s">
        <v>19</v>
      </c>
    </row>
    <row r="140" spans="1:12" x14ac:dyDescent="0.3">
      <c r="A140">
        <v>2000500</v>
      </c>
      <c r="B140" t="s">
        <v>53</v>
      </c>
      <c r="C140" t="s">
        <v>64</v>
      </c>
      <c r="D140">
        <v>2014</v>
      </c>
      <c r="E140" t="s">
        <v>29</v>
      </c>
      <c r="F140" t="s">
        <v>15</v>
      </c>
      <c r="G140">
        <v>5</v>
      </c>
      <c r="H140" t="s">
        <v>30</v>
      </c>
      <c r="I140" t="s">
        <v>65</v>
      </c>
      <c r="J140" t="s">
        <v>51</v>
      </c>
      <c r="K140">
        <v>88000</v>
      </c>
      <c r="L140" t="s">
        <v>19</v>
      </c>
    </row>
    <row r="141" spans="1:12" x14ac:dyDescent="0.3">
      <c r="A141">
        <v>2000500</v>
      </c>
      <c r="B141" t="s">
        <v>80</v>
      </c>
      <c r="C141" t="s">
        <v>160</v>
      </c>
      <c r="D141">
        <v>2012</v>
      </c>
      <c r="E141" t="s">
        <v>29</v>
      </c>
      <c r="F141" t="s">
        <v>37</v>
      </c>
      <c r="G141">
        <v>5</v>
      </c>
      <c r="H141" t="s">
        <v>30</v>
      </c>
      <c r="I141" t="s">
        <v>89</v>
      </c>
      <c r="J141" t="s">
        <v>51</v>
      </c>
      <c r="K141">
        <v>110000</v>
      </c>
      <c r="L141" t="s">
        <v>19</v>
      </c>
    </row>
    <row r="142" spans="1:12" x14ac:dyDescent="0.3">
      <c r="A142">
        <v>4429800</v>
      </c>
      <c r="B142" t="s">
        <v>60</v>
      </c>
      <c r="C142" t="s">
        <v>161</v>
      </c>
      <c r="D142">
        <v>2018</v>
      </c>
      <c r="E142" t="s">
        <v>14</v>
      </c>
      <c r="F142" t="s">
        <v>15</v>
      </c>
      <c r="G142">
        <v>4</v>
      </c>
      <c r="H142" t="s">
        <v>30</v>
      </c>
      <c r="I142" t="s">
        <v>89</v>
      </c>
      <c r="J142" t="s">
        <v>32</v>
      </c>
      <c r="K142">
        <v>63000</v>
      </c>
      <c r="L142" t="s">
        <v>19</v>
      </c>
    </row>
    <row r="143" spans="1:12" x14ac:dyDescent="0.3">
      <c r="A143">
        <v>2450500</v>
      </c>
      <c r="B143" t="s">
        <v>45</v>
      </c>
      <c r="C143" t="s">
        <v>117</v>
      </c>
      <c r="D143">
        <v>2014</v>
      </c>
      <c r="E143" t="s">
        <v>14</v>
      </c>
      <c r="F143" t="s">
        <v>15</v>
      </c>
      <c r="G143">
        <v>3</v>
      </c>
      <c r="H143" t="s">
        <v>30</v>
      </c>
      <c r="I143" t="s">
        <v>118</v>
      </c>
      <c r="J143" t="s">
        <v>51</v>
      </c>
      <c r="K143">
        <v>88000</v>
      </c>
      <c r="L143" t="s">
        <v>19</v>
      </c>
    </row>
    <row r="144" spans="1:12" x14ac:dyDescent="0.3">
      <c r="A144">
        <v>5849000</v>
      </c>
      <c r="B144" t="s">
        <v>45</v>
      </c>
      <c r="C144" t="s">
        <v>151</v>
      </c>
      <c r="D144">
        <v>2015</v>
      </c>
      <c r="E144" t="s">
        <v>29</v>
      </c>
      <c r="F144" t="s">
        <v>37</v>
      </c>
      <c r="G144">
        <v>4</v>
      </c>
      <c r="H144" t="s">
        <v>30</v>
      </c>
      <c r="I144" t="s">
        <v>102</v>
      </c>
      <c r="J144" t="s">
        <v>73</v>
      </c>
      <c r="K144">
        <v>138468</v>
      </c>
      <c r="L144" t="s">
        <v>19</v>
      </c>
    </row>
    <row r="145" spans="1:12" x14ac:dyDescent="0.3">
      <c r="A145">
        <v>1650000</v>
      </c>
      <c r="B145" t="s">
        <v>60</v>
      </c>
      <c r="C145" t="s">
        <v>162</v>
      </c>
      <c r="D145">
        <v>2011</v>
      </c>
      <c r="E145" t="s">
        <v>22</v>
      </c>
      <c r="F145" t="s">
        <v>15</v>
      </c>
      <c r="G145">
        <v>4</v>
      </c>
      <c r="H145" t="s">
        <v>30</v>
      </c>
      <c r="I145" t="s">
        <v>52</v>
      </c>
      <c r="J145" t="s">
        <v>32</v>
      </c>
      <c r="K145">
        <v>153000</v>
      </c>
      <c r="L145" t="s">
        <v>19</v>
      </c>
    </row>
    <row r="146" spans="1:12" x14ac:dyDescent="0.3">
      <c r="A146">
        <v>2450500</v>
      </c>
      <c r="B146" t="s">
        <v>45</v>
      </c>
      <c r="C146" t="s">
        <v>117</v>
      </c>
      <c r="D146">
        <v>2014</v>
      </c>
      <c r="E146" t="s">
        <v>14</v>
      </c>
      <c r="F146" t="s">
        <v>15</v>
      </c>
      <c r="G146">
        <v>3</v>
      </c>
      <c r="H146" t="s">
        <v>30</v>
      </c>
      <c r="I146" t="s">
        <v>118</v>
      </c>
      <c r="J146" t="s">
        <v>51</v>
      </c>
      <c r="K146">
        <v>95000</v>
      </c>
      <c r="L146" t="s">
        <v>19</v>
      </c>
    </row>
    <row r="147" spans="1:12" x14ac:dyDescent="0.3">
      <c r="A147">
        <v>5029000</v>
      </c>
      <c r="B147" t="s">
        <v>53</v>
      </c>
      <c r="C147" t="s">
        <v>163</v>
      </c>
      <c r="D147">
        <v>2021</v>
      </c>
      <c r="E147" t="s">
        <v>14</v>
      </c>
      <c r="F147" t="s">
        <v>15</v>
      </c>
      <c r="G147">
        <v>5</v>
      </c>
      <c r="H147" t="s">
        <v>30</v>
      </c>
      <c r="I147" t="s">
        <v>102</v>
      </c>
      <c r="J147" t="s">
        <v>18</v>
      </c>
      <c r="K147">
        <v>102000</v>
      </c>
      <c r="L147" t="s">
        <v>19</v>
      </c>
    </row>
    <row r="148" spans="1:12" x14ac:dyDescent="0.3">
      <c r="A148">
        <v>5200000</v>
      </c>
      <c r="B148" t="s">
        <v>45</v>
      </c>
      <c r="C148" t="s">
        <v>55</v>
      </c>
      <c r="D148">
        <v>2019</v>
      </c>
      <c r="E148" t="s">
        <v>29</v>
      </c>
      <c r="F148" t="s">
        <v>15</v>
      </c>
      <c r="G148">
        <v>5</v>
      </c>
      <c r="H148" t="s">
        <v>16</v>
      </c>
      <c r="I148" t="s">
        <v>52</v>
      </c>
      <c r="J148" t="s">
        <v>51</v>
      </c>
      <c r="K148">
        <v>33500</v>
      </c>
      <c r="L148" t="s">
        <v>19</v>
      </c>
    </row>
    <row r="149" spans="1:12" x14ac:dyDescent="0.3">
      <c r="A149">
        <v>1850000</v>
      </c>
      <c r="B149" t="s">
        <v>60</v>
      </c>
      <c r="C149" t="s">
        <v>164</v>
      </c>
      <c r="D149">
        <v>2012</v>
      </c>
      <c r="E149" t="s">
        <v>69</v>
      </c>
      <c r="F149" t="s">
        <v>15</v>
      </c>
      <c r="G149">
        <v>3</v>
      </c>
      <c r="H149" t="s">
        <v>30</v>
      </c>
      <c r="I149" t="s">
        <v>89</v>
      </c>
      <c r="J149" t="s">
        <v>51</v>
      </c>
      <c r="K149">
        <v>85000</v>
      </c>
      <c r="L149" t="s">
        <v>19</v>
      </c>
    </row>
    <row r="150" spans="1:12" x14ac:dyDescent="0.3">
      <c r="A150">
        <v>2849900</v>
      </c>
      <c r="B150" t="s">
        <v>45</v>
      </c>
      <c r="C150" t="s">
        <v>145</v>
      </c>
      <c r="D150">
        <v>2017</v>
      </c>
      <c r="E150" t="s">
        <v>120</v>
      </c>
      <c r="F150" t="s">
        <v>15</v>
      </c>
      <c r="G150">
        <v>3</v>
      </c>
      <c r="H150" t="s">
        <v>30</v>
      </c>
      <c r="I150" t="s">
        <v>52</v>
      </c>
      <c r="J150" t="s">
        <v>51</v>
      </c>
      <c r="K150">
        <v>45000</v>
      </c>
      <c r="L150" t="s">
        <v>19</v>
      </c>
    </row>
    <row r="151" spans="1:12" x14ac:dyDescent="0.3">
      <c r="A151">
        <v>3489900</v>
      </c>
      <c r="B151" t="s">
        <v>45</v>
      </c>
      <c r="C151" t="s">
        <v>145</v>
      </c>
      <c r="D151">
        <v>2017</v>
      </c>
      <c r="E151" t="s">
        <v>22</v>
      </c>
      <c r="F151" t="s">
        <v>15</v>
      </c>
      <c r="G151">
        <v>5</v>
      </c>
      <c r="H151" t="s">
        <v>30</v>
      </c>
      <c r="I151" t="s">
        <v>52</v>
      </c>
      <c r="J151" t="s">
        <v>51</v>
      </c>
      <c r="K151">
        <v>39000</v>
      </c>
      <c r="L151" t="s">
        <v>19</v>
      </c>
    </row>
    <row r="152" spans="1:12" x14ac:dyDescent="0.3">
      <c r="A152">
        <v>3350000</v>
      </c>
      <c r="B152" t="s">
        <v>57</v>
      </c>
      <c r="C152" t="s">
        <v>58</v>
      </c>
      <c r="D152">
        <v>2016</v>
      </c>
      <c r="E152" t="s">
        <v>22</v>
      </c>
      <c r="F152" t="s">
        <v>15</v>
      </c>
      <c r="G152">
        <v>5</v>
      </c>
      <c r="H152" t="s">
        <v>30</v>
      </c>
      <c r="I152" t="s">
        <v>52</v>
      </c>
      <c r="J152" t="s">
        <v>18</v>
      </c>
      <c r="K152">
        <v>108000</v>
      </c>
      <c r="L152" t="s">
        <v>19</v>
      </c>
    </row>
    <row r="153" spans="1:12" x14ac:dyDescent="0.3">
      <c r="A153">
        <v>8489900</v>
      </c>
      <c r="B153" t="s">
        <v>45</v>
      </c>
      <c r="C153" t="s">
        <v>165</v>
      </c>
      <c r="D153">
        <v>2017</v>
      </c>
      <c r="E153" t="s">
        <v>22</v>
      </c>
      <c r="F153" t="s">
        <v>15</v>
      </c>
      <c r="G153">
        <v>4</v>
      </c>
      <c r="H153" t="s">
        <v>16</v>
      </c>
      <c r="I153" t="s">
        <v>102</v>
      </c>
      <c r="J153" t="s">
        <v>32</v>
      </c>
      <c r="K153">
        <v>59000</v>
      </c>
      <c r="L153" t="s">
        <v>19</v>
      </c>
    </row>
    <row r="154" spans="1:12" x14ac:dyDescent="0.3">
      <c r="A154">
        <v>3889900</v>
      </c>
      <c r="B154" t="s">
        <v>45</v>
      </c>
      <c r="C154" t="s">
        <v>55</v>
      </c>
      <c r="D154">
        <v>2018</v>
      </c>
      <c r="E154" t="s">
        <v>120</v>
      </c>
      <c r="F154" t="s">
        <v>15</v>
      </c>
      <c r="G154">
        <v>5</v>
      </c>
      <c r="H154" t="s">
        <v>16</v>
      </c>
      <c r="I154" t="s">
        <v>52</v>
      </c>
      <c r="J154" t="s">
        <v>51</v>
      </c>
      <c r="K154">
        <v>79000</v>
      </c>
      <c r="L154" t="s">
        <v>19</v>
      </c>
    </row>
    <row r="155" spans="1:12" x14ac:dyDescent="0.3">
      <c r="A155">
        <v>3650000</v>
      </c>
      <c r="B155" t="s">
        <v>60</v>
      </c>
      <c r="C155" t="s">
        <v>166</v>
      </c>
      <c r="D155">
        <v>2018</v>
      </c>
      <c r="E155" t="s">
        <v>14</v>
      </c>
      <c r="F155" t="s">
        <v>15</v>
      </c>
      <c r="G155">
        <v>4</v>
      </c>
      <c r="H155" t="s">
        <v>16</v>
      </c>
      <c r="I155" t="s">
        <v>89</v>
      </c>
      <c r="J155" t="s">
        <v>32</v>
      </c>
      <c r="K155">
        <v>38000</v>
      </c>
      <c r="L155" t="s">
        <v>19</v>
      </c>
    </row>
    <row r="156" spans="1:12" x14ac:dyDescent="0.3">
      <c r="A156">
        <v>2589900</v>
      </c>
      <c r="B156" t="s">
        <v>80</v>
      </c>
      <c r="C156" t="s">
        <v>111</v>
      </c>
      <c r="D156">
        <v>2014</v>
      </c>
      <c r="E156" t="s">
        <v>29</v>
      </c>
      <c r="F156" t="s">
        <v>15</v>
      </c>
      <c r="G156">
        <v>5</v>
      </c>
      <c r="H156" t="s">
        <v>30</v>
      </c>
      <c r="I156" t="s">
        <v>63</v>
      </c>
      <c r="J156" t="s">
        <v>51</v>
      </c>
      <c r="K156">
        <v>79000</v>
      </c>
      <c r="L156" t="s">
        <v>19</v>
      </c>
    </row>
    <row r="157" spans="1:12" x14ac:dyDescent="0.3">
      <c r="A157">
        <v>3899900</v>
      </c>
      <c r="B157" t="s">
        <v>80</v>
      </c>
      <c r="C157" t="s">
        <v>138</v>
      </c>
      <c r="D157">
        <v>2017</v>
      </c>
      <c r="E157" t="s">
        <v>29</v>
      </c>
      <c r="F157" t="s">
        <v>15</v>
      </c>
      <c r="G157">
        <v>5</v>
      </c>
      <c r="H157" t="s">
        <v>30</v>
      </c>
      <c r="I157" t="s">
        <v>52</v>
      </c>
      <c r="J157" t="s">
        <v>18</v>
      </c>
      <c r="K157">
        <v>68000</v>
      </c>
      <c r="L157" t="s">
        <v>19</v>
      </c>
    </row>
    <row r="158" spans="1:12" x14ac:dyDescent="0.3">
      <c r="A158">
        <v>3689900</v>
      </c>
      <c r="B158" t="s">
        <v>121</v>
      </c>
      <c r="C158" t="s">
        <v>167</v>
      </c>
      <c r="D158">
        <v>2019</v>
      </c>
      <c r="E158" t="s">
        <v>22</v>
      </c>
      <c r="F158" t="s">
        <v>15</v>
      </c>
      <c r="G158">
        <v>4</v>
      </c>
      <c r="H158" t="s">
        <v>16</v>
      </c>
      <c r="I158" t="s">
        <v>52</v>
      </c>
      <c r="J158" t="s">
        <v>32</v>
      </c>
      <c r="K158">
        <v>50000</v>
      </c>
      <c r="L158" t="s">
        <v>19</v>
      </c>
    </row>
    <row r="159" spans="1:12" x14ac:dyDescent="0.3">
      <c r="A159">
        <v>5100000</v>
      </c>
      <c r="B159" t="s">
        <v>45</v>
      </c>
      <c r="C159" t="s">
        <v>153</v>
      </c>
      <c r="D159">
        <v>2016</v>
      </c>
      <c r="E159" t="s">
        <v>29</v>
      </c>
      <c r="F159" t="s">
        <v>15</v>
      </c>
      <c r="G159">
        <v>5</v>
      </c>
      <c r="H159" t="s">
        <v>16</v>
      </c>
      <c r="I159" t="s">
        <v>89</v>
      </c>
      <c r="J159" t="s">
        <v>51</v>
      </c>
      <c r="K159">
        <v>115000</v>
      </c>
      <c r="L159" t="s">
        <v>19</v>
      </c>
    </row>
    <row r="160" spans="1:12" x14ac:dyDescent="0.3">
      <c r="A160">
        <v>5489900</v>
      </c>
      <c r="B160" t="s">
        <v>20</v>
      </c>
      <c r="C160" t="s">
        <v>70</v>
      </c>
      <c r="D160">
        <v>2018</v>
      </c>
      <c r="E160" t="s">
        <v>168</v>
      </c>
      <c r="F160" t="s">
        <v>15</v>
      </c>
      <c r="G160">
        <v>5</v>
      </c>
      <c r="H160" t="s">
        <v>16</v>
      </c>
      <c r="I160" t="s">
        <v>31</v>
      </c>
      <c r="J160" t="s">
        <v>18</v>
      </c>
      <c r="K160">
        <v>69000</v>
      </c>
      <c r="L160" t="s">
        <v>19</v>
      </c>
    </row>
    <row r="161" spans="1:12" x14ac:dyDescent="0.3">
      <c r="A161">
        <v>4190000</v>
      </c>
      <c r="B161" t="s">
        <v>57</v>
      </c>
      <c r="C161" t="s">
        <v>124</v>
      </c>
      <c r="D161">
        <v>2016</v>
      </c>
      <c r="E161" t="s">
        <v>29</v>
      </c>
      <c r="F161" t="s">
        <v>15</v>
      </c>
      <c r="G161">
        <v>5</v>
      </c>
      <c r="H161" t="s">
        <v>30</v>
      </c>
      <c r="I161" t="s">
        <v>102</v>
      </c>
      <c r="J161" t="s">
        <v>51</v>
      </c>
      <c r="K161">
        <v>56000</v>
      </c>
      <c r="L161" t="s">
        <v>19</v>
      </c>
    </row>
    <row r="162" spans="1:12" x14ac:dyDescent="0.3">
      <c r="A162">
        <v>8989900</v>
      </c>
      <c r="B162" t="s">
        <v>57</v>
      </c>
      <c r="C162" t="s">
        <v>79</v>
      </c>
      <c r="D162">
        <v>2020</v>
      </c>
      <c r="E162" t="s">
        <v>29</v>
      </c>
      <c r="F162" t="s">
        <v>37</v>
      </c>
      <c r="G162">
        <v>4</v>
      </c>
      <c r="H162" t="s">
        <v>16</v>
      </c>
      <c r="I162" t="s">
        <v>149</v>
      </c>
      <c r="J162" t="s">
        <v>73</v>
      </c>
      <c r="K162">
        <v>14000</v>
      </c>
      <c r="L162" t="s">
        <v>19</v>
      </c>
    </row>
    <row r="163" spans="1:12" x14ac:dyDescent="0.3">
      <c r="A163">
        <v>6489900</v>
      </c>
      <c r="B163" t="s">
        <v>57</v>
      </c>
      <c r="C163" t="s">
        <v>79</v>
      </c>
      <c r="D163">
        <v>2015</v>
      </c>
      <c r="E163" t="s">
        <v>22</v>
      </c>
      <c r="F163" t="s">
        <v>37</v>
      </c>
      <c r="G163">
        <v>4</v>
      </c>
      <c r="H163" t="s">
        <v>16</v>
      </c>
      <c r="I163" t="s">
        <v>149</v>
      </c>
      <c r="J163" t="s">
        <v>73</v>
      </c>
      <c r="K163">
        <v>169000</v>
      </c>
      <c r="L163" t="s">
        <v>19</v>
      </c>
    </row>
    <row r="164" spans="1:12" x14ac:dyDescent="0.3">
      <c r="A164">
        <v>7289900</v>
      </c>
      <c r="B164" t="s">
        <v>57</v>
      </c>
      <c r="C164" t="s">
        <v>169</v>
      </c>
      <c r="D164">
        <v>2018</v>
      </c>
      <c r="E164" t="s">
        <v>29</v>
      </c>
      <c r="F164" t="s">
        <v>15</v>
      </c>
      <c r="G164">
        <v>4</v>
      </c>
      <c r="H164" t="s">
        <v>16</v>
      </c>
      <c r="I164" t="s">
        <v>102</v>
      </c>
      <c r="J164" t="s">
        <v>32</v>
      </c>
      <c r="K164">
        <v>60000</v>
      </c>
      <c r="L164" t="s">
        <v>19</v>
      </c>
    </row>
    <row r="165" spans="1:12" x14ac:dyDescent="0.3">
      <c r="A165">
        <v>2789900</v>
      </c>
      <c r="B165" t="s">
        <v>74</v>
      </c>
      <c r="C165" t="s">
        <v>170</v>
      </c>
      <c r="D165">
        <v>2016</v>
      </c>
      <c r="E165" t="s">
        <v>22</v>
      </c>
      <c r="F165" t="s">
        <v>15</v>
      </c>
      <c r="G165">
        <v>3</v>
      </c>
      <c r="H165" t="s">
        <v>30</v>
      </c>
      <c r="I165" t="s">
        <v>89</v>
      </c>
      <c r="J165" t="s">
        <v>156</v>
      </c>
      <c r="K165">
        <v>61000</v>
      </c>
      <c r="L165" t="s">
        <v>19</v>
      </c>
    </row>
    <row r="166" spans="1:12" x14ac:dyDescent="0.3">
      <c r="A166">
        <v>2489900</v>
      </c>
      <c r="B166" t="s">
        <v>74</v>
      </c>
      <c r="C166" t="s">
        <v>171</v>
      </c>
      <c r="D166">
        <v>2014</v>
      </c>
      <c r="E166" t="s">
        <v>69</v>
      </c>
      <c r="F166" t="s">
        <v>101</v>
      </c>
      <c r="G166">
        <v>5</v>
      </c>
      <c r="H166" t="s">
        <v>30</v>
      </c>
      <c r="I166" t="s">
        <v>89</v>
      </c>
      <c r="J166" t="s">
        <v>135</v>
      </c>
      <c r="K166">
        <v>118000</v>
      </c>
      <c r="L166" t="s">
        <v>19</v>
      </c>
    </row>
    <row r="167" spans="1:12" x14ac:dyDescent="0.3">
      <c r="A167">
        <v>6700000</v>
      </c>
      <c r="B167" t="s">
        <v>98</v>
      </c>
      <c r="C167" t="s">
        <v>172</v>
      </c>
      <c r="D167">
        <v>2013</v>
      </c>
      <c r="E167" t="s">
        <v>22</v>
      </c>
      <c r="F167" t="s">
        <v>15</v>
      </c>
      <c r="G167">
        <v>5</v>
      </c>
      <c r="H167" t="s">
        <v>16</v>
      </c>
      <c r="I167" t="s">
        <v>102</v>
      </c>
      <c r="J167" t="s">
        <v>18</v>
      </c>
      <c r="K167">
        <v>153000</v>
      </c>
      <c r="L167" t="s">
        <v>19</v>
      </c>
    </row>
    <row r="168" spans="1:12" x14ac:dyDescent="0.3">
      <c r="A168">
        <v>3890000</v>
      </c>
      <c r="B168" t="s">
        <v>60</v>
      </c>
      <c r="C168" t="s">
        <v>150</v>
      </c>
      <c r="D168">
        <v>2014</v>
      </c>
      <c r="E168" t="s">
        <v>29</v>
      </c>
      <c r="F168" t="s">
        <v>15</v>
      </c>
      <c r="G168">
        <v>4</v>
      </c>
      <c r="H168" t="s">
        <v>16</v>
      </c>
      <c r="I168" t="s">
        <v>31</v>
      </c>
      <c r="J168" t="s">
        <v>32</v>
      </c>
      <c r="K168">
        <v>31000</v>
      </c>
      <c r="L168" t="s">
        <v>19</v>
      </c>
    </row>
    <row r="169" spans="1:12" x14ac:dyDescent="0.3">
      <c r="A169">
        <v>5780000</v>
      </c>
      <c r="B169" t="s">
        <v>173</v>
      </c>
      <c r="C169" t="s">
        <v>174</v>
      </c>
      <c r="D169">
        <v>2019</v>
      </c>
      <c r="E169" t="s">
        <v>33</v>
      </c>
      <c r="F169" t="s">
        <v>15</v>
      </c>
      <c r="G169">
        <v>5</v>
      </c>
      <c r="H169" t="s">
        <v>30</v>
      </c>
      <c r="I169" t="s">
        <v>63</v>
      </c>
      <c r="J169" t="s">
        <v>18</v>
      </c>
      <c r="K169">
        <v>38800</v>
      </c>
      <c r="L169" t="s">
        <v>19</v>
      </c>
    </row>
    <row r="170" spans="1:12" x14ac:dyDescent="0.3">
      <c r="A170">
        <v>4400000</v>
      </c>
      <c r="B170" t="s">
        <v>12</v>
      </c>
      <c r="C170" t="s">
        <v>28</v>
      </c>
      <c r="D170">
        <v>2016</v>
      </c>
      <c r="E170" t="s">
        <v>22</v>
      </c>
      <c r="F170" t="s">
        <v>15</v>
      </c>
      <c r="G170">
        <v>4</v>
      </c>
      <c r="H170" t="s">
        <v>30</v>
      </c>
      <c r="I170" t="s">
        <v>31</v>
      </c>
      <c r="J170" t="s">
        <v>32</v>
      </c>
      <c r="K170">
        <v>75000</v>
      </c>
      <c r="L170" t="s">
        <v>19</v>
      </c>
    </row>
    <row r="171" spans="1:12" x14ac:dyDescent="0.3">
      <c r="A171">
        <v>52900</v>
      </c>
      <c r="B171" t="s">
        <v>12</v>
      </c>
      <c r="C171" t="s">
        <v>71</v>
      </c>
      <c r="D171">
        <v>2022</v>
      </c>
      <c r="E171" t="s">
        <v>22</v>
      </c>
      <c r="F171" t="s">
        <v>37</v>
      </c>
      <c r="G171">
        <v>4</v>
      </c>
      <c r="H171" t="s">
        <v>16</v>
      </c>
      <c r="I171" t="s">
        <v>175</v>
      </c>
      <c r="J171" t="s">
        <v>73</v>
      </c>
      <c r="K171">
        <v>1000</v>
      </c>
      <c r="L171" t="s">
        <v>25</v>
      </c>
    </row>
    <row r="172" spans="1:12" x14ac:dyDescent="0.3">
      <c r="A172">
        <v>2158000</v>
      </c>
      <c r="B172" t="s">
        <v>60</v>
      </c>
      <c r="C172" t="s">
        <v>76</v>
      </c>
      <c r="D172">
        <v>2014</v>
      </c>
      <c r="E172" t="s">
        <v>14</v>
      </c>
      <c r="F172" t="s">
        <v>101</v>
      </c>
      <c r="G172">
        <v>4</v>
      </c>
      <c r="H172" t="s">
        <v>30</v>
      </c>
      <c r="I172" t="s">
        <v>89</v>
      </c>
      <c r="J172" t="s">
        <v>32</v>
      </c>
      <c r="K172">
        <v>63000</v>
      </c>
      <c r="L172" t="s">
        <v>19</v>
      </c>
    </row>
    <row r="173" spans="1:12" x14ac:dyDescent="0.3">
      <c r="A173">
        <v>2200000</v>
      </c>
      <c r="B173" t="s">
        <v>53</v>
      </c>
      <c r="C173" t="s">
        <v>176</v>
      </c>
      <c r="D173">
        <v>2013</v>
      </c>
      <c r="E173" t="s">
        <v>14</v>
      </c>
      <c r="F173" t="s">
        <v>15</v>
      </c>
      <c r="G173">
        <v>3</v>
      </c>
      <c r="H173" t="s">
        <v>30</v>
      </c>
      <c r="I173" t="s">
        <v>52</v>
      </c>
      <c r="J173" t="s">
        <v>156</v>
      </c>
      <c r="K173">
        <v>88000</v>
      </c>
      <c r="L173" t="s">
        <v>19</v>
      </c>
    </row>
    <row r="174" spans="1:12" x14ac:dyDescent="0.3">
      <c r="A174">
        <v>2189900</v>
      </c>
      <c r="B174" t="s">
        <v>26</v>
      </c>
      <c r="C174" t="s">
        <v>177</v>
      </c>
      <c r="D174">
        <v>2014</v>
      </c>
      <c r="E174" t="s">
        <v>22</v>
      </c>
      <c r="F174" t="s">
        <v>15</v>
      </c>
      <c r="G174">
        <v>5</v>
      </c>
      <c r="H174" t="s">
        <v>30</v>
      </c>
      <c r="I174" t="s">
        <v>52</v>
      </c>
      <c r="J174" t="s">
        <v>51</v>
      </c>
      <c r="K174">
        <v>79000</v>
      </c>
      <c r="L174" t="s">
        <v>19</v>
      </c>
    </row>
    <row r="175" spans="1:12" x14ac:dyDescent="0.3">
      <c r="A175">
        <v>3689900</v>
      </c>
      <c r="B175" t="s">
        <v>45</v>
      </c>
      <c r="C175" t="s">
        <v>55</v>
      </c>
      <c r="D175">
        <v>2017</v>
      </c>
      <c r="E175" t="s">
        <v>123</v>
      </c>
      <c r="F175" t="s">
        <v>15</v>
      </c>
      <c r="G175">
        <v>4</v>
      </c>
      <c r="H175" t="s">
        <v>16</v>
      </c>
      <c r="I175" t="s">
        <v>52</v>
      </c>
      <c r="J175" t="s">
        <v>51</v>
      </c>
      <c r="K175">
        <v>45000</v>
      </c>
      <c r="L175" t="s">
        <v>19</v>
      </c>
    </row>
    <row r="176" spans="1:12" x14ac:dyDescent="0.3">
      <c r="A176">
        <v>17500</v>
      </c>
      <c r="B176" t="s">
        <v>39</v>
      </c>
      <c r="C176" t="s">
        <v>49</v>
      </c>
      <c r="D176">
        <v>2013</v>
      </c>
      <c r="E176" t="s">
        <v>33</v>
      </c>
      <c r="F176" t="s">
        <v>15</v>
      </c>
      <c r="G176">
        <v>5</v>
      </c>
      <c r="H176" t="s">
        <v>30</v>
      </c>
      <c r="I176" t="s">
        <v>52</v>
      </c>
      <c r="J176" t="s">
        <v>51</v>
      </c>
      <c r="K176">
        <v>115000</v>
      </c>
      <c r="L176" t="s">
        <v>25</v>
      </c>
    </row>
    <row r="177" spans="1:12" x14ac:dyDescent="0.3">
      <c r="A177">
        <v>3689900</v>
      </c>
      <c r="B177" t="s">
        <v>45</v>
      </c>
      <c r="C177" t="s">
        <v>55</v>
      </c>
      <c r="D177">
        <v>2017</v>
      </c>
      <c r="E177" t="s">
        <v>123</v>
      </c>
      <c r="F177" t="s">
        <v>15</v>
      </c>
      <c r="G177">
        <v>5</v>
      </c>
      <c r="H177" t="s">
        <v>16</v>
      </c>
      <c r="I177" t="s">
        <v>52</v>
      </c>
      <c r="J177" t="s">
        <v>51</v>
      </c>
      <c r="K177">
        <v>45000</v>
      </c>
      <c r="L177" t="s">
        <v>19</v>
      </c>
    </row>
    <row r="178" spans="1:12" x14ac:dyDescent="0.3">
      <c r="A178">
        <v>4690000</v>
      </c>
      <c r="B178" t="s">
        <v>45</v>
      </c>
      <c r="C178" t="s">
        <v>131</v>
      </c>
      <c r="D178">
        <v>2016</v>
      </c>
      <c r="E178" t="s">
        <v>33</v>
      </c>
      <c r="F178" t="s">
        <v>101</v>
      </c>
      <c r="G178">
        <v>4</v>
      </c>
      <c r="H178" t="s">
        <v>16</v>
      </c>
      <c r="I178" t="s">
        <v>104</v>
      </c>
      <c r="J178" t="s">
        <v>32</v>
      </c>
      <c r="K178">
        <v>172000</v>
      </c>
      <c r="L178" t="s">
        <v>19</v>
      </c>
    </row>
    <row r="179" spans="1:12" x14ac:dyDescent="0.3">
      <c r="A179">
        <v>8990000</v>
      </c>
      <c r="B179" t="s">
        <v>85</v>
      </c>
      <c r="C179" t="s">
        <v>86</v>
      </c>
      <c r="D179">
        <v>2018</v>
      </c>
      <c r="E179" t="s">
        <v>33</v>
      </c>
      <c r="F179" t="s">
        <v>15</v>
      </c>
      <c r="G179">
        <v>5</v>
      </c>
      <c r="H179" t="s">
        <v>30</v>
      </c>
      <c r="I179" t="s">
        <v>107</v>
      </c>
      <c r="J179" t="s">
        <v>18</v>
      </c>
      <c r="K179">
        <v>59900</v>
      </c>
      <c r="L179" t="s">
        <v>19</v>
      </c>
    </row>
    <row r="180" spans="1:12" x14ac:dyDescent="0.3">
      <c r="A180">
        <v>4890000</v>
      </c>
      <c r="B180" t="s">
        <v>60</v>
      </c>
      <c r="C180" t="s">
        <v>178</v>
      </c>
      <c r="D180">
        <v>2017</v>
      </c>
      <c r="E180" t="s">
        <v>29</v>
      </c>
      <c r="F180" t="s">
        <v>15</v>
      </c>
      <c r="G180">
        <v>5</v>
      </c>
      <c r="H180" t="s">
        <v>16</v>
      </c>
      <c r="I180" t="s">
        <v>31</v>
      </c>
      <c r="J180" t="s">
        <v>18</v>
      </c>
      <c r="K180">
        <v>41000</v>
      </c>
      <c r="L180" t="s">
        <v>19</v>
      </c>
    </row>
    <row r="181" spans="1:12" x14ac:dyDescent="0.3">
      <c r="A181">
        <v>3200000</v>
      </c>
      <c r="B181" t="s">
        <v>80</v>
      </c>
      <c r="C181" t="s">
        <v>179</v>
      </c>
      <c r="D181">
        <v>2015</v>
      </c>
      <c r="E181" t="s">
        <v>22</v>
      </c>
      <c r="F181" t="s">
        <v>15</v>
      </c>
      <c r="G181">
        <v>4</v>
      </c>
      <c r="H181" t="s">
        <v>30</v>
      </c>
      <c r="I181" t="s">
        <v>52</v>
      </c>
      <c r="J181" t="s">
        <v>135</v>
      </c>
      <c r="K181">
        <v>91000</v>
      </c>
      <c r="L181" t="s">
        <v>19</v>
      </c>
    </row>
    <row r="182" spans="1:12" x14ac:dyDescent="0.3">
      <c r="A182">
        <v>2500000</v>
      </c>
      <c r="B182" t="s">
        <v>74</v>
      </c>
      <c r="C182" t="s">
        <v>180</v>
      </c>
      <c r="D182">
        <v>2012</v>
      </c>
      <c r="E182" t="s">
        <v>33</v>
      </c>
      <c r="F182" t="s">
        <v>15</v>
      </c>
      <c r="G182">
        <v>3</v>
      </c>
      <c r="H182" t="s">
        <v>30</v>
      </c>
      <c r="I182" t="s">
        <v>89</v>
      </c>
      <c r="J182" t="s">
        <v>51</v>
      </c>
      <c r="K182">
        <v>79000</v>
      </c>
      <c r="L182" t="s">
        <v>19</v>
      </c>
    </row>
    <row r="183" spans="1:12" x14ac:dyDescent="0.3">
      <c r="A183">
        <v>2950000</v>
      </c>
      <c r="B183" t="s">
        <v>74</v>
      </c>
      <c r="C183" t="s">
        <v>180</v>
      </c>
      <c r="D183">
        <v>2013</v>
      </c>
      <c r="E183" t="s">
        <v>139</v>
      </c>
      <c r="F183" t="s">
        <v>15</v>
      </c>
      <c r="G183">
        <v>3</v>
      </c>
      <c r="H183" t="s">
        <v>30</v>
      </c>
      <c r="I183" t="s">
        <v>89</v>
      </c>
      <c r="J183" t="s">
        <v>51</v>
      </c>
      <c r="K183">
        <v>81262</v>
      </c>
      <c r="L183" t="s">
        <v>19</v>
      </c>
    </row>
    <row r="184" spans="1:12" x14ac:dyDescent="0.3">
      <c r="A184">
        <v>6290000</v>
      </c>
      <c r="B184" t="s">
        <v>83</v>
      </c>
      <c r="C184" t="s">
        <v>93</v>
      </c>
      <c r="D184">
        <v>2016</v>
      </c>
      <c r="E184" t="s">
        <v>181</v>
      </c>
      <c r="F184" t="s">
        <v>15</v>
      </c>
      <c r="G184">
        <v>5</v>
      </c>
      <c r="H184" t="s">
        <v>16</v>
      </c>
      <c r="I184" t="s">
        <v>31</v>
      </c>
      <c r="J184" t="s">
        <v>18</v>
      </c>
      <c r="K184">
        <v>60000</v>
      </c>
      <c r="L184" t="s">
        <v>19</v>
      </c>
    </row>
    <row r="185" spans="1:12" x14ac:dyDescent="0.3">
      <c r="A185">
        <v>3900000</v>
      </c>
      <c r="B185" t="s">
        <v>53</v>
      </c>
      <c r="C185" t="s">
        <v>182</v>
      </c>
      <c r="D185">
        <v>2020</v>
      </c>
      <c r="E185" t="s">
        <v>22</v>
      </c>
      <c r="F185" t="s">
        <v>15</v>
      </c>
      <c r="G185">
        <v>5</v>
      </c>
      <c r="H185" t="s">
        <v>16</v>
      </c>
      <c r="I185" t="s">
        <v>52</v>
      </c>
      <c r="J185" t="s">
        <v>51</v>
      </c>
      <c r="K185">
        <v>62850</v>
      </c>
      <c r="L185" t="s">
        <v>19</v>
      </c>
    </row>
    <row r="186" spans="1:12" x14ac:dyDescent="0.3">
      <c r="A186">
        <v>7880000</v>
      </c>
      <c r="B186" t="s">
        <v>91</v>
      </c>
      <c r="C186" t="s">
        <v>183</v>
      </c>
      <c r="D186">
        <v>2017</v>
      </c>
      <c r="E186" t="s">
        <v>29</v>
      </c>
      <c r="F186" t="s">
        <v>15</v>
      </c>
      <c r="G186">
        <v>5</v>
      </c>
      <c r="H186" t="s">
        <v>30</v>
      </c>
      <c r="I186" t="s">
        <v>23</v>
      </c>
      <c r="J186" t="s">
        <v>18</v>
      </c>
      <c r="K186">
        <v>90000</v>
      </c>
      <c r="L186" t="s">
        <v>19</v>
      </c>
    </row>
    <row r="187" spans="1:12" x14ac:dyDescent="0.3">
      <c r="A187">
        <v>10900000</v>
      </c>
      <c r="B187" t="s">
        <v>45</v>
      </c>
      <c r="C187" t="s">
        <v>184</v>
      </c>
      <c r="D187">
        <v>2021</v>
      </c>
      <c r="E187" t="s">
        <v>29</v>
      </c>
      <c r="F187" t="s">
        <v>15</v>
      </c>
      <c r="G187">
        <v>5</v>
      </c>
      <c r="H187" t="s">
        <v>16</v>
      </c>
      <c r="I187" t="s">
        <v>89</v>
      </c>
      <c r="J187" t="s">
        <v>18</v>
      </c>
      <c r="K187">
        <v>48711</v>
      </c>
      <c r="L187" t="s">
        <v>19</v>
      </c>
    </row>
    <row r="188" spans="1:12" x14ac:dyDescent="0.3">
      <c r="A188">
        <v>1750000</v>
      </c>
      <c r="B188" t="s">
        <v>57</v>
      </c>
      <c r="C188" t="s">
        <v>133</v>
      </c>
      <c r="D188">
        <v>2013</v>
      </c>
      <c r="E188" t="s">
        <v>29</v>
      </c>
      <c r="F188" t="s">
        <v>15</v>
      </c>
      <c r="G188">
        <v>3</v>
      </c>
      <c r="H188" t="s">
        <v>30</v>
      </c>
      <c r="I188" t="s">
        <v>118</v>
      </c>
      <c r="J188" t="s">
        <v>51</v>
      </c>
      <c r="K188">
        <v>70000</v>
      </c>
      <c r="L188" t="s">
        <v>19</v>
      </c>
    </row>
    <row r="189" spans="1:12" x14ac:dyDescent="0.3">
      <c r="A189">
        <v>4250000</v>
      </c>
      <c r="B189" t="s">
        <v>53</v>
      </c>
      <c r="C189" t="s">
        <v>185</v>
      </c>
      <c r="D189">
        <v>2017</v>
      </c>
      <c r="E189" t="s">
        <v>22</v>
      </c>
      <c r="F189" t="s">
        <v>15</v>
      </c>
      <c r="G189">
        <v>5</v>
      </c>
      <c r="H189" t="s">
        <v>30</v>
      </c>
      <c r="I189" t="s">
        <v>52</v>
      </c>
      <c r="J189" t="s">
        <v>18</v>
      </c>
      <c r="K189">
        <v>60000</v>
      </c>
      <c r="L189" t="s">
        <v>19</v>
      </c>
    </row>
    <row r="190" spans="1:12" x14ac:dyDescent="0.3">
      <c r="A190">
        <v>3520000</v>
      </c>
      <c r="B190" t="s">
        <v>80</v>
      </c>
      <c r="C190" t="s">
        <v>186</v>
      </c>
      <c r="D190">
        <v>2016</v>
      </c>
      <c r="E190" t="s">
        <v>29</v>
      </c>
      <c r="F190" t="s">
        <v>37</v>
      </c>
      <c r="G190">
        <v>4</v>
      </c>
      <c r="H190" t="s">
        <v>30</v>
      </c>
      <c r="I190" t="s">
        <v>52</v>
      </c>
      <c r="J190" t="s">
        <v>156</v>
      </c>
      <c r="K190">
        <v>74000</v>
      </c>
      <c r="L190" t="s">
        <v>19</v>
      </c>
    </row>
    <row r="191" spans="1:12" x14ac:dyDescent="0.3">
      <c r="A191">
        <v>9450000</v>
      </c>
      <c r="B191" t="s">
        <v>45</v>
      </c>
      <c r="C191" t="s">
        <v>151</v>
      </c>
      <c r="D191">
        <v>2019</v>
      </c>
      <c r="E191" t="s">
        <v>120</v>
      </c>
      <c r="F191" t="s">
        <v>37</v>
      </c>
      <c r="G191">
        <v>4</v>
      </c>
      <c r="H191" t="s">
        <v>16</v>
      </c>
      <c r="I191" t="s">
        <v>102</v>
      </c>
      <c r="J191" t="s">
        <v>73</v>
      </c>
      <c r="K191">
        <v>69000</v>
      </c>
      <c r="L191" t="s">
        <v>19</v>
      </c>
    </row>
    <row r="192" spans="1:12" x14ac:dyDescent="0.3">
      <c r="A192">
        <v>3650000</v>
      </c>
      <c r="B192" t="s">
        <v>26</v>
      </c>
      <c r="C192" t="s">
        <v>187</v>
      </c>
      <c r="D192">
        <v>2019</v>
      </c>
      <c r="E192" t="s">
        <v>120</v>
      </c>
      <c r="F192" t="s">
        <v>37</v>
      </c>
      <c r="G192">
        <v>4</v>
      </c>
      <c r="H192" t="s">
        <v>30</v>
      </c>
      <c r="I192" t="s">
        <v>52</v>
      </c>
      <c r="J192" t="s">
        <v>32</v>
      </c>
      <c r="K192">
        <v>53000</v>
      </c>
      <c r="L192" t="s">
        <v>19</v>
      </c>
    </row>
    <row r="193" spans="1:12" x14ac:dyDescent="0.3">
      <c r="A193">
        <v>4779900</v>
      </c>
      <c r="B193" t="s">
        <v>53</v>
      </c>
      <c r="C193" t="s">
        <v>130</v>
      </c>
      <c r="D193">
        <v>2019</v>
      </c>
      <c r="E193" t="s">
        <v>22</v>
      </c>
      <c r="F193" t="s">
        <v>15</v>
      </c>
      <c r="G193">
        <v>4</v>
      </c>
      <c r="H193" t="s">
        <v>30</v>
      </c>
      <c r="I193" t="s">
        <v>52</v>
      </c>
      <c r="J193" t="s">
        <v>18</v>
      </c>
      <c r="K193">
        <v>60000</v>
      </c>
      <c r="L193" t="s">
        <v>19</v>
      </c>
    </row>
    <row r="194" spans="1:12" x14ac:dyDescent="0.3">
      <c r="A194">
        <v>3490000</v>
      </c>
      <c r="B194" t="s">
        <v>74</v>
      </c>
      <c r="C194" t="s">
        <v>136</v>
      </c>
      <c r="D194">
        <v>2019</v>
      </c>
      <c r="E194" t="s">
        <v>29</v>
      </c>
      <c r="F194" t="s">
        <v>15</v>
      </c>
      <c r="G194">
        <v>5</v>
      </c>
      <c r="H194" t="s">
        <v>30</v>
      </c>
      <c r="I194" t="s">
        <v>34</v>
      </c>
      <c r="J194" t="s">
        <v>51</v>
      </c>
      <c r="K194">
        <v>18000</v>
      </c>
      <c r="L194" t="s">
        <v>19</v>
      </c>
    </row>
    <row r="195" spans="1:12" x14ac:dyDescent="0.3">
      <c r="A195">
        <v>3200000</v>
      </c>
      <c r="B195" t="s">
        <v>121</v>
      </c>
      <c r="C195" t="s">
        <v>188</v>
      </c>
      <c r="D195">
        <v>2014</v>
      </c>
      <c r="E195" t="s">
        <v>33</v>
      </c>
      <c r="F195" t="s">
        <v>15</v>
      </c>
      <c r="G195">
        <v>4</v>
      </c>
      <c r="H195" t="s">
        <v>16</v>
      </c>
      <c r="I195" t="s">
        <v>102</v>
      </c>
      <c r="J195" t="s">
        <v>32</v>
      </c>
      <c r="K195">
        <v>96000</v>
      </c>
      <c r="L195" t="s">
        <v>19</v>
      </c>
    </row>
    <row r="196" spans="1:12" x14ac:dyDescent="0.3">
      <c r="A196">
        <v>3490000</v>
      </c>
      <c r="B196" t="s">
        <v>74</v>
      </c>
      <c r="C196" t="s">
        <v>189</v>
      </c>
      <c r="D196">
        <v>2019</v>
      </c>
      <c r="E196" t="s">
        <v>22</v>
      </c>
      <c r="F196" t="s">
        <v>15</v>
      </c>
      <c r="G196">
        <v>4</v>
      </c>
      <c r="H196" t="s">
        <v>30</v>
      </c>
      <c r="I196" t="s">
        <v>31</v>
      </c>
      <c r="J196" t="s">
        <v>32</v>
      </c>
      <c r="K196">
        <v>86000</v>
      </c>
      <c r="L196" t="s">
        <v>19</v>
      </c>
    </row>
    <row r="197" spans="1:12" x14ac:dyDescent="0.3">
      <c r="A197">
        <v>2689900</v>
      </c>
      <c r="B197" t="s">
        <v>80</v>
      </c>
      <c r="C197" t="s">
        <v>81</v>
      </c>
      <c r="D197">
        <v>2013</v>
      </c>
      <c r="E197" t="s">
        <v>29</v>
      </c>
      <c r="F197" t="s">
        <v>37</v>
      </c>
      <c r="G197">
        <v>4</v>
      </c>
      <c r="H197" t="s">
        <v>30</v>
      </c>
      <c r="I197" t="s">
        <v>52</v>
      </c>
      <c r="J197" t="s">
        <v>32</v>
      </c>
      <c r="K197">
        <v>89000</v>
      </c>
      <c r="L197" t="s">
        <v>19</v>
      </c>
    </row>
    <row r="198" spans="1:12" x14ac:dyDescent="0.3">
      <c r="A198">
        <v>3489900</v>
      </c>
      <c r="B198" t="s">
        <v>60</v>
      </c>
      <c r="C198" t="s">
        <v>134</v>
      </c>
      <c r="D198">
        <v>2016</v>
      </c>
      <c r="E198" t="s">
        <v>29</v>
      </c>
      <c r="F198" t="s">
        <v>101</v>
      </c>
      <c r="G198">
        <v>5</v>
      </c>
      <c r="H198" t="s">
        <v>30</v>
      </c>
      <c r="I198" t="s">
        <v>31</v>
      </c>
      <c r="J198" t="s">
        <v>135</v>
      </c>
      <c r="K198">
        <v>98000</v>
      </c>
      <c r="L198" t="s">
        <v>19</v>
      </c>
    </row>
    <row r="199" spans="1:12" x14ac:dyDescent="0.3">
      <c r="A199">
        <v>5389900</v>
      </c>
      <c r="B199" t="s">
        <v>121</v>
      </c>
      <c r="C199" t="s">
        <v>129</v>
      </c>
      <c r="D199">
        <v>2018</v>
      </c>
      <c r="E199" t="s">
        <v>14</v>
      </c>
      <c r="F199" t="s">
        <v>15</v>
      </c>
      <c r="G199">
        <v>5</v>
      </c>
      <c r="H199" t="s">
        <v>16</v>
      </c>
      <c r="I199" t="s">
        <v>52</v>
      </c>
      <c r="J199" t="s">
        <v>51</v>
      </c>
      <c r="K199">
        <v>59000</v>
      </c>
      <c r="L199" t="s">
        <v>19</v>
      </c>
    </row>
    <row r="200" spans="1:12" x14ac:dyDescent="0.3">
      <c r="A200">
        <v>3348000</v>
      </c>
      <c r="B200" t="s">
        <v>26</v>
      </c>
      <c r="C200" t="s">
        <v>100</v>
      </c>
      <c r="D200">
        <v>2017</v>
      </c>
      <c r="E200" t="s">
        <v>29</v>
      </c>
      <c r="F200" t="s">
        <v>15</v>
      </c>
      <c r="G200">
        <v>5</v>
      </c>
      <c r="H200" t="s">
        <v>30</v>
      </c>
      <c r="I200" t="s">
        <v>63</v>
      </c>
      <c r="J200" t="s">
        <v>51</v>
      </c>
      <c r="K200">
        <v>61389</v>
      </c>
      <c r="L200" t="s">
        <v>19</v>
      </c>
    </row>
    <row r="201" spans="1:12" x14ac:dyDescent="0.3">
      <c r="A201">
        <v>3402000</v>
      </c>
      <c r="B201" t="s">
        <v>60</v>
      </c>
      <c r="C201" t="s">
        <v>150</v>
      </c>
      <c r="D201">
        <v>2014</v>
      </c>
      <c r="E201" t="s">
        <v>29</v>
      </c>
      <c r="F201" t="s">
        <v>15</v>
      </c>
      <c r="G201">
        <v>4</v>
      </c>
      <c r="H201" t="s">
        <v>30</v>
      </c>
      <c r="I201" t="s">
        <v>31</v>
      </c>
      <c r="J201" t="s">
        <v>32</v>
      </c>
      <c r="K201">
        <v>61389</v>
      </c>
      <c r="L201" t="s">
        <v>19</v>
      </c>
    </row>
    <row r="202" spans="1:12" x14ac:dyDescent="0.3">
      <c r="A202">
        <v>3990000</v>
      </c>
      <c r="B202" t="s">
        <v>45</v>
      </c>
      <c r="C202" t="s">
        <v>190</v>
      </c>
      <c r="D202">
        <v>2016</v>
      </c>
      <c r="E202" t="s">
        <v>29</v>
      </c>
      <c r="F202" t="s">
        <v>15</v>
      </c>
      <c r="G202">
        <v>5</v>
      </c>
      <c r="H202" t="s">
        <v>30</v>
      </c>
      <c r="I202" t="s">
        <v>52</v>
      </c>
      <c r="J202" t="s">
        <v>135</v>
      </c>
      <c r="K202">
        <v>39000</v>
      </c>
      <c r="L202" t="s">
        <v>19</v>
      </c>
    </row>
    <row r="203" spans="1:12" x14ac:dyDescent="0.3">
      <c r="A203">
        <v>16500</v>
      </c>
      <c r="B203" t="s">
        <v>83</v>
      </c>
      <c r="C203" t="s">
        <v>84</v>
      </c>
      <c r="D203">
        <v>2010</v>
      </c>
      <c r="E203" t="s">
        <v>191</v>
      </c>
      <c r="F203" t="s">
        <v>15</v>
      </c>
      <c r="G203">
        <v>5</v>
      </c>
      <c r="H203" t="s">
        <v>16</v>
      </c>
      <c r="I203" t="s">
        <v>23</v>
      </c>
      <c r="J203" t="s">
        <v>18</v>
      </c>
      <c r="K203">
        <v>138000</v>
      </c>
      <c r="L203" t="s">
        <v>25</v>
      </c>
    </row>
    <row r="204" spans="1:12" x14ac:dyDescent="0.3">
      <c r="A204">
        <v>4589900</v>
      </c>
      <c r="B204" t="s">
        <v>45</v>
      </c>
      <c r="C204" t="s">
        <v>192</v>
      </c>
      <c r="D204">
        <v>2020</v>
      </c>
      <c r="E204" t="s">
        <v>22</v>
      </c>
      <c r="F204" t="s">
        <v>15</v>
      </c>
      <c r="G204">
        <v>2</v>
      </c>
      <c r="H204" t="s">
        <v>30</v>
      </c>
      <c r="I204" t="s">
        <v>52</v>
      </c>
      <c r="J204" t="s">
        <v>73</v>
      </c>
      <c r="K204">
        <v>35000</v>
      </c>
      <c r="L204" t="s">
        <v>19</v>
      </c>
    </row>
    <row r="205" spans="1:12" x14ac:dyDescent="0.3">
      <c r="A205">
        <v>3539000</v>
      </c>
      <c r="B205" t="s">
        <v>83</v>
      </c>
      <c r="C205" t="s">
        <v>193</v>
      </c>
      <c r="D205">
        <v>2013</v>
      </c>
      <c r="E205" t="s">
        <v>29</v>
      </c>
      <c r="F205" t="s">
        <v>15</v>
      </c>
      <c r="G205">
        <v>5</v>
      </c>
      <c r="H205" t="s">
        <v>30</v>
      </c>
      <c r="I205" t="s">
        <v>63</v>
      </c>
      <c r="J205" t="s">
        <v>51</v>
      </c>
      <c r="K205">
        <v>110000</v>
      </c>
      <c r="L205" t="s">
        <v>19</v>
      </c>
    </row>
    <row r="206" spans="1:12" x14ac:dyDescent="0.3">
      <c r="A206">
        <v>3726000</v>
      </c>
      <c r="B206" t="s">
        <v>57</v>
      </c>
      <c r="C206" t="s">
        <v>124</v>
      </c>
      <c r="D206">
        <v>2017</v>
      </c>
      <c r="E206" t="s">
        <v>29</v>
      </c>
      <c r="F206" t="s">
        <v>15</v>
      </c>
      <c r="G206">
        <v>5</v>
      </c>
      <c r="H206" t="s">
        <v>30</v>
      </c>
      <c r="I206" t="s">
        <v>52</v>
      </c>
      <c r="J206" t="s">
        <v>51</v>
      </c>
      <c r="K206">
        <v>56100</v>
      </c>
      <c r="L206" t="s">
        <v>19</v>
      </c>
    </row>
    <row r="207" spans="1:12" x14ac:dyDescent="0.3">
      <c r="A207">
        <v>3700000</v>
      </c>
      <c r="B207" t="s">
        <v>57</v>
      </c>
      <c r="C207" t="s">
        <v>194</v>
      </c>
      <c r="D207">
        <v>2017</v>
      </c>
      <c r="E207" t="s">
        <v>191</v>
      </c>
      <c r="F207" t="s">
        <v>15</v>
      </c>
      <c r="G207">
        <v>5</v>
      </c>
      <c r="H207" t="s">
        <v>30</v>
      </c>
      <c r="I207" t="s">
        <v>52</v>
      </c>
      <c r="J207" t="s">
        <v>51</v>
      </c>
      <c r="K207">
        <v>43000</v>
      </c>
      <c r="L207" t="s">
        <v>19</v>
      </c>
    </row>
    <row r="208" spans="1:12" x14ac:dyDescent="0.3">
      <c r="A208">
        <v>5900000</v>
      </c>
      <c r="B208" t="s">
        <v>74</v>
      </c>
      <c r="C208" t="s">
        <v>126</v>
      </c>
      <c r="D208">
        <v>2017</v>
      </c>
      <c r="E208" t="s">
        <v>69</v>
      </c>
      <c r="F208" t="s">
        <v>37</v>
      </c>
      <c r="G208">
        <v>4</v>
      </c>
      <c r="H208" t="s">
        <v>16</v>
      </c>
      <c r="I208" t="s">
        <v>102</v>
      </c>
      <c r="J208" t="s">
        <v>73</v>
      </c>
      <c r="K208">
        <v>118000</v>
      </c>
      <c r="L208" t="s">
        <v>19</v>
      </c>
    </row>
    <row r="209" spans="1:12" x14ac:dyDescent="0.3">
      <c r="A209">
        <v>1750000</v>
      </c>
      <c r="B209" t="s">
        <v>45</v>
      </c>
      <c r="C209" t="s">
        <v>145</v>
      </c>
      <c r="D209">
        <v>2009</v>
      </c>
      <c r="E209" t="s">
        <v>14</v>
      </c>
      <c r="F209" t="s">
        <v>15</v>
      </c>
      <c r="G209">
        <v>5</v>
      </c>
      <c r="H209" t="s">
        <v>30</v>
      </c>
      <c r="I209" t="s">
        <v>52</v>
      </c>
      <c r="J209" t="s">
        <v>51</v>
      </c>
      <c r="K209">
        <v>119000</v>
      </c>
      <c r="L209" t="s">
        <v>19</v>
      </c>
    </row>
    <row r="210" spans="1:12" x14ac:dyDescent="0.3">
      <c r="A210">
        <v>16000</v>
      </c>
      <c r="B210" t="s">
        <v>41</v>
      </c>
      <c r="C210" t="s">
        <v>195</v>
      </c>
      <c r="D210">
        <v>2000</v>
      </c>
      <c r="E210" t="s">
        <v>17</v>
      </c>
      <c r="F210" t="s">
        <v>15</v>
      </c>
      <c r="G210">
        <v>5</v>
      </c>
      <c r="H210" t="s">
        <v>30</v>
      </c>
      <c r="I210" t="s">
        <v>196</v>
      </c>
      <c r="J210" t="s">
        <v>18</v>
      </c>
      <c r="K210">
        <v>132000</v>
      </c>
      <c r="L210" t="s">
        <v>25</v>
      </c>
    </row>
    <row r="211" spans="1:12" x14ac:dyDescent="0.3">
      <c r="A211">
        <v>3769200</v>
      </c>
      <c r="B211" t="s">
        <v>57</v>
      </c>
      <c r="C211" t="s">
        <v>58</v>
      </c>
      <c r="D211">
        <v>2015</v>
      </c>
      <c r="E211" t="s">
        <v>14</v>
      </c>
      <c r="F211" t="s">
        <v>15</v>
      </c>
      <c r="G211">
        <v>5</v>
      </c>
      <c r="H211" t="s">
        <v>30</v>
      </c>
      <c r="I211" t="s">
        <v>52</v>
      </c>
      <c r="J211" t="s">
        <v>18</v>
      </c>
      <c r="K211">
        <v>51834</v>
      </c>
      <c r="L211" t="s">
        <v>19</v>
      </c>
    </row>
    <row r="212" spans="1:12" x14ac:dyDescent="0.3">
      <c r="A212">
        <v>2930000</v>
      </c>
      <c r="B212" t="s">
        <v>12</v>
      </c>
      <c r="C212" t="s">
        <v>28</v>
      </c>
      <c r="D212">
        <v>2011</v>
      </c>
      <c r="E212" t="s">
        <v>29</v>
      </c>
      <c r="F212" t="s">
        <v>15</v>
      </c>
      <c r="G212">
        <v>4</v>
      </c>
      <c r="H212" t="s">
        <v>16</v>
      </c>
      <c r="I212" t="s">
        <v>31</v>
      </c>
      <c r="J212" t="s">
        <v>32</v>
      </c>
      <c r="K212">
        <v>167000</v>
      </c>
      <c r="L212" t="s">
        <v>19</v>
      </c>
    </row>
    <row r="213" spans="1:12" x14ac:dyDescent="0.3">
      <c r="A213">
        <v>60000</v>
      </c>
      <c r="B213" t="s">
        <v>12</v>
      </c>
      <c r="C213" t="s">
        <v>71</v>
      </c>
      <c r="D213">
        <v>2022</v>
      </c>
      <c r="E213" t="s">
        <v>33</v>
      </c>
      <c r="F213" t="s">
        <v>37</v>
      </c>
      <c r="G213">
        <v>4</v>
      </c>
      <c r="H213" t="s">
        <v>17</v>
      </c>
      <c r="I213" t="s">
        <v>197</v>
      </c>
      <c r="J213" t="s">
        <v>73</v>
      </c>
      <c r="K213">
        <v>4000</v>
      </c>
      <c r="L213" t="s">
        <v>25</v>
      </c>
    </row>
    <row r="214" spans="1:12" x14ac:dyDescent="0.3">
      <c r="A214">
        <v>1900000</v>
      </c>
      <c r="B214" t="s">
        <v>60</v>
      </c>
      <c r="C214" t="s">
        <v>164</v>
      </c>
      <c r="D214">
        <v>2012</v>
      </c>
      <c r="E214" t="s">
        <v>69</v>
      </c>
      <c r="F214" t="s">
        <v>15</v>
      </c>
      <c r="G214">
        <v>3</v>
      </c>
      <c r="H214" t="s">
        <v>30</v>
      </c>
      <c r="I214" t="s">
        <v>89</v>
      </c>
      <c r="J214" t="s">
        <v>51</v>
      </c>
      <c r="K214">
        <v>101000</v>
      </c>
      <c r="L214" t="s">
        <v>19</v>
      </c>
    </row>
    <row r="215" spans="1:12" x14ac:dyDescent="0.3">
      <c r="A215">
        <v>95000</v>
      </c>
      <c r="B215" t="s">
        <v>41</v>
      </c>
      <c r="C215" t="s">
        <v>198</v>
      </c>
      <c r="D215">
        <v>2022</v>
      </c>
      <c r="E215" t="s">
        <v>33</v>
      </c>
      <c r="F215" t="s">
        <v>15</v>
      </c>
      <c r="G215">
        <v>2</v>
      </c>
      <c r="H215" t="s">
        <v>16</v>
      </c>
      <c r="I215" t="s">
        <v>102</v>
      </c>
      <c r="J215" t="s">
        <v>44</v>
      </c>
      <c r="K215">
        <v>21000</v>
      </c>
      <c r="L215" t="s">
        <v>25</v>
      </c>
    </row>
    <row r="216" spans="1:12" x14ac:dyDescent="0.3">
      <c r="A216">
        <v>3100000</v>
      </c>
      <c r="B216" t="s">
        <v>60</v>
      </c>
      <c r="C216" t="s">
        <v>95</v>
      </c>
      <c r="D216">
        <v>2018</v>
      </c>
      <c r="E216" t="s">
        <v>29</v>
      </c>
      <c r="F216" t="s">
        <v>101</v>
      </c>
      <c r="G216">
        <v>5</v>
      </c>
      <c r="H216" t="s">
        <v>30</v>
      </c>
      <c r="I216" t="s">
        <v>89</v>
      </c>
      <c r="J216" t="s">
        <v>51</v>
      </c>
      <c r="K216">
        <v>62300</v>
      </c>
      <c r="L216" t="s">
        <v>19</v>
      </c>
    </row>
    <row r="217" spans="1:12" x14ac:dyDescent="0.3">
      <c r="A217">
        <v>3780000</v>
      </c>
      <c r="B217" t="s">
        <v>57</v>
      </c>
      <c r="C217" t="s">
        <v>194</v>
      </c>
      <c r="D217">
        <v>2017</v>
      </c>
      <c r="E217" t="s">
        <v>29</v>
      </c>
      <c r="F217" t="s">
        <v>15</v>
      </c>
      <c r="G217">
        <v>5</v>
      </c>
      <c r="H217" t="s">
        <v>30</v>
      </c>
      <c r="I217" t="s">
        <v>52</v>
      </c>
      <c r="J217" t="s">
        <v>51</v>
      </c>
      <c r="K217">
        <v>44607</v>
      </c>
      <c r="L217" t="s">
        <v>19</v>
      </c>
    </row>
    <row r="218" spans="1:12" x14ac:dyDescent="0.3">
      <c r="A218">
        <v>2850000</v>
      </c>
      <c r="B218" t="s">
        <v>80</v>
      </c>
      <c r="C218" t="s">
        <v>97</v>
      </c>
      <c r="D218">
        <v>2012</v>
      </c>
      <c r="E218" t="s">
        <v>120</v>
      </c>
      <c r="F218" t="s">
        <v>15</v>
      </c>
      <c r="G218">
        <v>5</v>
      </c>
      <c r="H218" t="s">
        <v>30</v>
      </c>
      <c r="I218" t="s">
        <v>102</v>
      </c>
      <c r="J218" t="s">
        <v>51</v>
      </c>
      <c r="K218">
        <v>130000</v>
      </c>
      <c r="L218" t="s">
        <v>19</v>
      </c>
    </row>
    <row r="219" spans="1:12" x14ac:dyDescent="0.3">
      <c r="A219">
        <v>2500000</v>
      </c>
      <c r="B219" t="s">
        <v>26</v>
      </c>
      <c r="C219" t="s">
        <v>199</v>
      </c>
      <c r="D219">
        <v>2012</v>
      </c>
      <c r="E219" t="s">
        <v>22</v>
      </c>
      <c r="F219" t="s">
        <v>15</v>
      </c>
      <c r="G219">
        <v>5</v>
      </c>
      <c r="H219" t="s">
        <v>30</v>
      </c>
      <c r="I219" t="s">
        <v>52</v>
      </c>
      <c r="J219" t="s">
        <v>51</v>
      </c>
      <c r="K219">
        <v>112000</v>
      </c>
      <c r="L219" t="s">
        <v>19</v>
      </c>
    </row>
    <row r="220" spans="1:12" x14ac:dyDescent="0.3">
      <c r="A220">
        <v>1900000</v>
      </c>
      <c r="B220" t="s">
        <v>74</v>
      </c>
      <c r="C220" t="s">
        <v>108</v>
      </c>
      <c r="D220">
        <v>2011</v>
      </c>
      <c r="E220" t="s">
        <v>29</v>
      </c>
      <c r="F220" t="s">
        <v>15</v>
      </c>
      <c r="G220">
        <v>5</v>
      </c>
      <c r="H220" t="s">
        <v>30</v>
      </c>
      <c r="I220" t="s">
        <v>52</v>
      </c>
      <c r="J220" t="s">
        <v>148</v>
      </c>
      <c r="K220">
        <v>190000</v>
      </c>
      <c r="L220" t="s">
        <v>19</v>
      </c>
    </row>
    <row r="221" spans="1:12" x14ac:dyDescent="0.3">
      <c r="A221">
        <v>47700</v>
      </c>
      <c r="B221" t="s">
        <v>12</v>
      </c>
      <c r="C221" t="s">
        <v>125</v>
      </c>
      <c r="D221">
        <v>2020</v>
      </c>
      <c r="E221" t="s">
        <v>29</v>
      </c>
      <c r="F221" t="s">
        <v>37</v>
      </c>
      <c r="G221">
        <v>5</v>
      </c>
      <c r="H221" t="s">
        <v>16</v>
      </c>
      <c r="I221" t="s">
        <v>72</v>
      </c>
      <c r="J221" t="s">
        <v>18</v>
      </c>
      <c r="K221">
        <v>71000</v>
      </c>
      <c r="L221" t="s">
        <v>25</v>
      </c>
    </row>
    <row r="222" spans="1:12" x14ac:dyDescent="0.3">
      <c r="A222">
        <v>64900</v>
      </c>
      <c r="B222" t="s">
        <v>141</v>
      </c>
      <c r="C222" t="s">
        <v>142</v>
      </c>
      <c r="D222">
        <v>2022</v>
      </c>
      <c r="E222" t="s">
        <v>69</v>
      </c>
      <c r="F222" t="s">
        <v>15</v>
      </c>
      <c r="G222">
        <v>4</v>
      </c>
      <c r="H222" t="s">
        <v>16</v>
      </c>
      <c r="I222" t="s">
        <v>143</v>
      </c>
      <c r="J222" t="s">
        <v>73</v>
      </c>
      <c r="K222">
        <v>18000</v>
      </c>
      <c r="L222" t="s">
        <v>25</v>
      </c>
    </row>
    <row r="223" spans="1:12" x14ac:dyDescent="0.3">
      <c r="A223">
        <v>7970000</v>
      </c>
      <c r="B223" t="s">
        <v>45</v>
      </c>
      <c r="C223" t="s">
        <v>200</v>
      </c>
      <c r="D223">
        <v>2022</v>
      </c>
      <c r="E223" t="s">
        <v>29</v>
      </c>
      <c r="F223" t="s">
        <v>15</v>
      </c>
      <c r="G223">
        <v>5</v>
      </c>
      <c r="H223" t="s">
        <v>16</v>
      </c>
      <c r="I223" t="s">
        <v>89</v>
      </c>
      <c r="J223" t="s">
        <v>18</v>
      </c>
      <c r="K223">
        <v>1111</v>
      </c>
      <c r="L223" t="s">
        <v>19</v>
      </c>
    </row>
    <row r="224" spans="1:12" x14ac:dyDescent="0.3">
      <c r="A224">
        <v>6590000</v>
      </c>
      <c r="B224" t="s">
        <v>45</v>
      </c>
      <c r="C224" t="s">
        <v>46</v>
      </c>
      <c r="D224">
        <v>2019</v>
      </c>
      <c r="E224" t="s">
        <v>29</v>
      </c>
      <c r="F224" t="s">
        <v>15</v>
      </c>
      <c r="G224">
        <v>5</v>
      </c>
      <c r="H224" t="s">
        <v>16</v>
      </c>
      <c r="I224" t="s">
        <v>52</v>
      </c>
      <c r="J224" t="s">
        <v>18</v>
      </c>
      <c r="K224">
        <v>23000</v>
      </c>
      <c r="L224" t="s">
        <v>19</v>
      </c>
    </row>
    <row r="225" spans="1:12" x14ac:dyDescent="0.3">
      <c r="A225">
        <v>4089900</v>
      </c>
      <c r="B225" t="s">
        <v>57</v>
      </c>
      <c r="C225" t="s">
        <v>124</v>
      </c>
      <c r="D225">
        <v>2017</v>
      </c>
      <c r="E225" t="s">
        <v>120</v>
      </c>
      <c r="F225" t="s">
        <v>15</v>
      </c>
      <c r="G225">
        <v>4</v>
      </c>
      <c r="H225" t="s">
        <v>30</v>
      </c>
      <c r="I225" t="s">
        <v>102</v>
      </c>
      <c r="J225" t="s">
        <v>32</v>
      </c>
      <c r="K225">
        <v>79000</v>
      </c>
      <c r="L225" t="s">
        <v>19</v>
      </c>
    </row>
    <row r="226" spans="1:12" x14ac:dyDescent="0.3">
      <c r="A226">
        <v>4989900</v>
      </c>
      <c r="B226" t="s">
        <v>57</v>
      </c>
      <c r="C226" t="s">
        <v>58</v>
      </c>
      <c r="D226">
        <v>2020</v>
      </c>
      <c r="E226" t="s">
        <v>22</v>
      </c>
      <c r="F226" t="s">
        <v>15</v>
      </c>
      <c r="G226">
        <v>5</v>
      </c>
      <c r="H226" t="s">
        <v>16</v>
      </c>
      <c r="I226" t="s">
        <v>63</v>
      </c>
      <c r="J226" t="s">
        <v>18</v>
      </c>
      <c r="K226">
        <v>39000</v>
      </c>
      <c r="L226" t="s">
        <v>19</v>
      </c>
    </row>
    <row r="227" spans="1:12" x14ac:dyDescent="0.3">
      <c r="A227">
        <v>2649900</v>
      </c>
      <c r="B227" t="s">
        <v>57</v>
      </c>
      <c r="C227" t="s">
        <v>194</v>
      </c>
      <c r="D227">
        <v>2013</v>
      </c>
      <c r="E227" t="s">
        <v>29</v>
      </c>
      <c r="F227" t="s">
        <v>15</v>
      </c>
      <c r="G227">
        <v>5</v>
      </c>
      <c r="H227" t="s">
        <v>30</v>
      </c>
      <c r="I227" t="s">
        <v>52</v>
      </c>
      <c r="J227" t="s">
        <v>51</v>
      </c>
      <c r="K227">
        <v>79000</v>
      </c>
      <c r="L227" t="s">
        <v>19</v>
      </c>
    </row>
    <row r="228" spans="1:12" x14ac:dyDescent="0.3">
      <c r="A228">
        <v>8459900</v>
      </c>
      <c r="B228" t="s">
        <v>45</v>
      </c>
      <c r="C228" t="s">
        <v>165</v>
      </c>
      <c r="D228">
        <v>2017</v>
      </c>
      <c r="E228" t="s">
        <v>22</v>
      </c>
      <c r="F228" t="s">
        <v>15</v>
      </c>
      <c r="G228">
        <v>4</v>
      </c>
      <c r="H228" t="s">
        <v>16</v>
      </c>
      <c r="I228" t="s">
        <v>102</v>
      </c>
      <c r="J228" t="s">
        <v>32</v>
      </c>
      <c r="K228">
        <v>59000</v>
      </c>
      <c r="L228" t="s">
        <v>19</v>
      </c>
    </row>
    <row r="229" spans="1:12" x14ac:dyDescent="0.3">
      <c r="A229">
        <v>2350000</v>
      </c>
      <c r="B229" t="s">
        <v>74</v>
      </c>
      <c r="C229" t="s">
        <v>108</v>
      </c>
      <c r="D229">
        <v>2015</v>
      </c>
      <c r="E229" t="s">
        <v>33</v>
      </c>
      <c r="F229" t="s">
        <v>101</v>
      </c>
      <c r="G229">
        <v>5</v>
      </c>
      <c r="H229" t="s">
        <v>30</v>
      </c>
      <c r="I229" t="s">
        <v>89</v>
      </c>
      <c r="J229" t="s">
        <v>51</v>
      </c>
      <c r="K229">
        <v>64000</v>
      </c>
      <c r="L229" t="s">
        <v>19</v>
      </c>
    </row>
    <row r="230" spans="1:12" x14ac:dyDescent="0.3">
      <c r="A230">
        <v>7890000</v>
      </c>
      <c r="B230" t="s">
        <v>91</v>
      </c>
      <c r="C230" t="s">
        <v>183</v>
      </c>
      <c r="D230">
        <v>2017</v>
      </c>
      <c r="E230" t="s">
        <v>29</v>
      </c>
      <c r="F230" t="s">
        <v>15</v>
      </c>
      <c r="G230">
        <v>5</v>
      </c>
      <c r="H230" t="s">
        <v>30</v>
      </c>
      <c r="I230" t="s">
        <v>23</v>
      </c>
      <c r="J230" t="s">
        <v>18</v>
      </c>
      <c r="K230">
        <v>90000</v>
      </c>
      <c r="L230" t="s">
        <v>19</v>
      </c>
    </row>
    <row r="231" spans="1:12" x14ac:dyDescent="0.3">
      <c r="A231">
        <v>5990000</v>
      </c>
      <c r="B231" t="s">
        <v>20</v>
      </c>
      <c r="C231" t="s">
        <v>70</v>
      </c>
      <c r="D231">
        <v>2018</v>
      </c>
      <c r="E231" t="s">
        <v>69</v>
      </c>
      <c r="F231" t="s">
        <v>15</v>
      </c>
      <c r="G231">
        <v>5</v>
      </c>
      <c r="H231" t="s">
        <v>16</v>
      </c>
      <c r="I231" t="s">
        <v>31</v>
      </c>
      <c r="J231" t="s">
        <v>18</v>
      </c>
      <c r="K231">
        <v>57000</v>
      </c>
      <c r="L231" t="s">
        <v>19</v>
      </c>
    </row>
    <row r="232" spans="1:12" x14ac:dyDescent="0.3">
      <c r="A232">
        <v>12500</v>
      </c>
      <c r="B232" t="s">
        <v>41</v>
      </c>
      <c r="C232" t="s">
        <v>56</v>
      </c>
      <c r="D232">
        <v>2010</v>
      </c>
      <c r="E232" t="s">
        <v>14</v>
      </c>
      <c r="F232" t="s">
        <v>15</v>
      </c>
      <c r="G232">
        <v>3</v>
      </c>
      <c r="H232" t="s">
        <v>30</v>
      </c>
      <c r="I232" t="s">
        <v>102</v>
      </c>
      <c r="J232" t="s">
        <v>51</v>
      </c>
      <c r="K232">
        <v>125000</v>
      </c>
      <c r="L232" t="s">
        <v>25</v>
      </c>
    </row>
    <row r="233" spans="1:12" x14ac:dyDescent="0.3">
      <c r="A233">
        <v>6300000</v>
      </c>
      <c r="B233" t="s">
        <v>12</v>
      </c>
      <c r="C233" t="s">
        <v>28</v>
      </c>
      <c r="D233">
        <v>2018</v>
      </c>
      <c r="E233" t="s">
        <v>17</v>
      </c>
      <c r="F233" t="s">
        <v>15</v>
      </c>
      <c r="G233">
        <v>4</v>
      </c>
      <c r="H233" t="s">
        <v>16</v>
      </c>
      <c r="I233" t="s">
        <v>31</v>
      </c>
      <c r="J233" t="s">
        <v>32</v>
      </c>
      <c r="K233">
        <v>16500</v>
      </c>
      <c r="L233" t="s">
        <v>19</v>
      </c>
    </row>
    <row r="234" spans="1:12" x14ac:dyDescent="0.3">
      <c r="A234">
        <v>7489000</v>
      </c>
      <c r="B234" t="s">
        <v>45</v>
      </c>
      <c r="C234" t="s">
        <v>151</v>
      </c>
      <c r="D234">
        <v>2017</v>
      </c>
      <c r="E234" t="s">
        <v>22</v>
      </c>
      <c r="F234" t="s">
        <v>37</v>
      </c>
      <c r="G234">
        <v>2</v>
      </c>
      <c r="H234" t="s">
        <v>30</v>
      </c>
      <c r="I234" t="s">
        <v>102</v>
      </c>
      <c r="J234" t="s">
        <v>73</v>
      </c>
      <c r="K234">
        <v>115000</v>
      </c>
      <c r="L234" t="s">
        <v>19</v>
      </c>
    </row>
    <row r="235" spans="1:12" x14ac:dyDescent="0.3">
      <c r="A235">
        <v>4400000</v>
      </c>
      <c r="B235" t="s">
        <v>26</v>
      </c>
      <c r="C235" t="s">
        <v>27</v>
      </c>
      <c r="D235">
        <v>2018</v>
      </c>
      <c r="E235" t="s">
        <v>181</v>
      </c>
      <c r="F235" t="s">
        <v>15</v>
      </c>
      <c r="G235">
        <v>5</v>
      </c>
      <c r="H235" t="s">
        <v>16</v>
      </c>
      <c r="I235" t="s">
        <v>65</v>
      </c>
      <c r="J235" t="s">
        <v>18</v>
      </c>
      <c r="K235">
        <v>46000</v>
      </c>
      <c r="L235" t="s">
        <v>19</v>
      </c>
    </row>
    <row r="236" spans="1:12" x14ac:dyDescent="0.3">
      <c r="A236">
        <v>2510000</v>
      </c>
      <c r="B236" t="s">
        <v>53</v>
      </c>
      <c r="C236" t="s">
        <v>54</v>
      </c>
      <c r="D236">
        <v>2019</v>
      </c>
      <c r="E236" t="s">
        <v>33</v>
      </c>
      <c r="F236" t="s">
        <v>15</v>
      </c>
      <c r="G236">
        <v>5</v>
      </c>
      <c r="H236" t="s">
        <v>30</v>
      </c>
      <c r="I236" t="s">
        <v>52</v>
      </c>
      <c r="J236" t="s">
        <v>51</v>
      </c>
      <c r="K236">
        <v>58000</v>
      </c>
      <c r="L236" t="s">
        <v>19</v>
      </c>
    </row>
    <row r="237" spans="1:12" x14ac:dyDescent="0.3">
      <c r="A237">
        <v>9300000</v>
      </c>
      <c r="B237" t="s">
        <v>57</v>
      </c>
      <c r="C237" t="s">
        <v>201</v>
      </c>
      <c r="D237">
        <v>2021</v>
      </c>
      <c r="E237" t="s">
        <v>22</v>
      </c>
      <c r="F237" t="s">
        <v>15</v>
      </c>
      <c r="G237">
        <v>5</v>
      </c>
      <c r="H237" t="s">
        <v>16</v>
      </c>
      <c r="I237" t="s">
        <v>63</v>
      </c>
      <c r="J237" t="s">
        <v>18</v>
      </c>
      <c r="K237">
        <v>15000</v>
      </c>
      <c r="L237" t="s">
        <v>19</v>
      </c>
    </row>
    <row r="238" spans="1:12" x14ac:dyDescent="0.3">
      <c r="A238">
        <v>3499900</v>
      </c>
      <c r="B238" t="s">
        <v>60</v>
      </c>
      <c r="C238" t="s">
        <v>95</v>
      </c>
      <c r="D238">
        <v>2017</v>
      </c>
      <c r="E238" t="s">
        <v>69</v>
      </c>
      <c r="F238" t="s">
        <v>101</v>
      </c>
      <c r="G238">
        <v>5</v>
      </c>
      <c r="H238" t="s">
        <v>30</v>
      </c>
      <c r="I238" t="s">
        <v>89</v>
      </c>
      <c r="J238" t="s">
        <v>51</v>
      </c>
      <c r="K238">
        <v>60000</v>
      </c>
      <c r="L238" t="s">
        <v>19</v>
      </c>
    </row>
    <row r="239" spans="1:12" x14ac:dyDescent="0.3">
      <c r="A239">
        <v>2900000</v>
      </c>
      <c r="B239" t="s">
        <v>45</v>
      </c>
      <c r="C239" t="s">
        <v>202</v>
      </c>
      <c r="D239">
        <v>2018</v>
      </c>
      <c r="E239" t="s">
        <v>120</v>
      </c>
      <c r="F239" t="s">
        <v>15</v>
      </c>
      <c r="G239">
        <v>4</v>
      </c>
      <c r="H239" t="s">
        <v>30</v>
      </c>
      <c r="I239" t="s">
        <v>52</v>
      </c>
      <c r="J239" t="s">
        <v>32</v>
      </c>
      <c r="K239">
        <v>38000</v>
      </c>
      <c r="L239" t="s">
        <v>19</v>
      </c>
    </row>
    <row r="240" spans="1:12" x14ac:dyDescent="0.3">
      <c r="A240">
        <v>5900000</v>
      </c>
      <c r="B240" t="s">
        <v>12</v>
      </c>
      <c r="C240" t="s">
        <v>140</v>
      </c>
      <c r="D240">
        <v>2020</v>
      </c>
      <c r="E240" t="s">
        <v>22</v>
      </c>
      <c r="F240" t="s">
        <v>15</v>
      </c>
      <c r="G240">
        <v>5</v>
      </c>
      <c r="H240" t="s">
        <v>30</v>
      </c>
      <c r="I240" t="s">
        <v>63</v>
      </c>
      <c r="J240" t="s">
        <v>51</v>
      </c>
      <c r="K240">
        <v>12000</v>
      </c>
      <c r="L240" t="s">
        <v>19</v>
      </c>
    </row>
    <row r="241" spans="1:12" x14ac:dyDescent="0.3">
      <c r="A241">
        <v>3459900</v>
      </c>
      <c r="B241" t="s">
        <v>45</v>
      </c>
      <c r="C241" t="s">
        <v>145</v>
      </c>
      <c r="D241">
        <v>2017</v>
      </c>
      <c r="E241" t="s">
        <v>22</v>
      </c>
      <c r="F241" t="s">
        <v>15</v>
      </c>
      <c r="G241">
        <v>5</v>
      </c>
      <c r="H241" t="s">
        <v>30</v>
      </c>
      <c r="I241" t="s">
        <v>52</v>
      </c>
      <c r="J241" t="s">
        <v>51</v>
      </c>
      <c r="K241">
        <v>39000</v>
      </c>
      <c r="L241" t="s">
        <v>19</v>
      </c>
    </row>
    <row r="242" spans="1:12" x14ac:dyDescent="0.3">
      <c r="A242">
        <v>3600000</v>
      </c>
      <c r="B242" t="s">
        <v>53</v>
      </c>
      <c r="C242" t="s">
        <v>185</v>
      </c>
      <c r="D242">
        <v>2016</v>
      </c>
      <c r="E242" t="s">
        <v>22</v>
      </c>
      <c r="F242" t="s">
        <v>15</v>
      </c>
      <c r="G242">
        <v>5</v>
      </c>
      <c r="H242" t="s">
        <v>30</v>
      </c>
      <c r="I242" t="s">
        <v>52</v>
      </c>
      <c r="J242" t="s">
        <v>18</v>
      </c>
      <c r="K242">
        <v>76000</v>
      </c>
      <c r="L242" t="s">
        <v>19</v>
      </c>
    </row>
    <row r="243" spans="1:12" x14ac:dyDescent="0.3">
      <c r="A243">
        <v>3799000</v>
      </c>
      <c r="B243" t="s">
        <v>80</v>
      </c>
      <c r="C243" t="s">
        <v>111</v>
      </c>
      <c r="D243">
        <v>2017</v>
      </c>
      <c r="E243" t="s">
        <v>29</v>
      </c>
      <c r="F243" t="s">
        <v>15</v>
      </c>
      <c r="G243">
        <v>5</v>
      </c>
      <c r="H243" t="s">
        <v>30</v>
      </c>
      <c r="I243" t="s">
        <v>52</v>
      </c>
      <c r="J243" t="s">
        <v>51</v>
      </c>
      <c r="K243">
        <v>58000</v>
      </c>
      <c r="L243" t="s">
        <v>19</v>
      </c>
    </row>
    <row r="244" spans="1:12" x14ac:dyDescent="0.3">
      <c r="A244">
        <v>4250000</v>
      </c>
      <c r="B244" t="s">
        <v>53</v>
      </c>
      <c r="C244" t="s">
        <v>185</v>
      </c>
      <c r="D244">
        <v>2015</v>
      </c>
      <c r="E244" t="s">
        <v>33</v>
      </c>
      <c r="F244" t="s">
        <v>101</v>
      </c>
      <c r="G244">
        <v>5</v>
      </c>
      <c r="H244" t="s">
        <v>30</v>
      </c>
      <c r="I244" t="s">
        <v>102</v>
      </c>
      <c r="J244" t="s">
        <v>18</v>
      </c>
      <c r="K244">
        <v>89400</v>
      </c>
      <c r="L244" t="s">
        <v>19</v>
      </c>
    </row>
    <row r="245" spans="1:12" x14ac:dyDescent="0.3">
      <c r="A245">
        <v>2880000</v>
      </c>
      <c r="B245" t="s">
        <v>57</v>
      </c>
      <c r="C245" t="s">
        <v>194</v>
      </c>
      <c r="D245">
        <v>2015</v>
      </c>
      <c r="E245" t="s">
        <v>33</v>
      </c>
      <c r="F245" t="s">
        <v>15</v>
      </c>
      <c r="G245">
        <v>5</v>
      </c>
      <c r="H245" t="s">
        <v>30</v>
      </c>
      <c r="I245" t="s">
        <v>52</v>
      </c>
      <c r="J245" t="s">
        <v>51</v>
      </c>
      <c r="K245">
        <v>89800</v>
      </c>
      <c r="L245" t="s">
        <v>19</v>
      </c>
    </row>
    <row r="246" spans="1:12" x14ac:dyDescent="0.3">
      <c r="A246">
        <v>2200000</v>
      </c>
      <c r="B246" t="s">
        <v>83</v>
      </c>
      <c r="C246" t="s">
        <v>193</v>
      </c>
      <c r="D246">
        <v>2011</v>
      </c>
      <c r="E246" t="s">
        <v>33</v>
      </c>
      <c r="F246" t="s">
        <v>15</v>
      </c>
      <c r="G246">
        <v>5</v>
      </c>
      <c r="H246" t="s">
        <v>30</v>
      </c>
      <c r="I246" t="s">
        <v>89</v>
      </c>
      <c r="J246" t="s">
        <v>51</v>
      </c>
      <c r="K246">
        <v>137000</v>
      </c>
      <c r="L246" t="s">
        <v>19</v>
      </c>
    </row>
    <row r="247" spans="1:12" x14ac:dyDescent="0.3">
      <c r="A247">
        <v>6490000</v>
      </c>
      <c r="B247" t="s">
        <v>203</v>
      </c>
      <c r="C247" t="s">
        <v>204</v>
      </c>
      <c r="D247">
        <v>2016</v>
      </c>
      <c r="E247" t="s">
        <v>29</v>
      </c>
      <c r="F247" t="s">
        <v>37</v>
      </c>
      <c r="G247">
        <v>4</v>
      </c>
      <c r="H247" t="s">
        <v>30</v>
      </c>
      <c r="I247" t="s">
        <v>149</v>
      </c>
      <c r="J247" t="s">
        <v>73</v>
      </c>
      <c r="K247">
        <v>181800</v>
      </c>
      <c r="L247" t="s">
        <v>19</v>
      </c>
    </row>
    <row r="248" spans="1:12" x14ac:dyDescent="0.3">
      <c r="A248">
        <v>7190000</v>
      </c>
      <c r="B248" t="s">
        <v>26</v>
      </c>
      <c r="C248" t="s">
        <v>205</v>
      </c>
      <c r="D248">
        <v>2019</v>
      </c>
      <c r="E248" t="s">
        <v>22</v>
      </c>
      <c r="F248" t="s">
        <v>15</v>
      </c>
      <c r="G248">
        <v>5</v>
      </c>
      <c r="H248" t="s">
        <v>16</v>
      </c>
      <c r="I248" t="s">
        <v>52</v>
      </c>
      <c r="J248" t="s">
        <v>135</v>
      </c>
      <c r="K248">
        <v>60000</v>
      </c>
      <c r="L248" t="s">
        <v>19</v>
      </c>
    </row>
    <row r="249" spans="1:12" x14ac:dyDescent="0.3">
      <c r="A249">
        <v>4589900</v>
      </c>
      <c r="B249" t="s">
        <v>45</v>
      </c>
      <c r="C249" t="s">
        <v>192</v>
      </c>
      <c r="D249">
        <v>2020</v>
      </c>
      <c r="E249" t="s">
        <v>22</v>
      </c>
      <c r="F249" t="s">
        <v>15</v>
      </c>
      <c r="G249">
        <v>2</v>
      </c>
      <c r="H249" t="s">
        <v>30</v>
      </c>
      <c r="I249" t="s">
        <v>52</v>
      </c>
      <c r="J249" t="s">
        <v>73</v>
      </c>
      <c r="K249">
        <v>37000</v>
      </c>
      <c r="L249" t="s">
        <v>19</v>
      </c>
    </row>
    <row r="250" spans="1:12" x14ac:dyDescent="0.3">
      <c r="A250">
        <v>3489900</v>
      </c>
      <c r="B250" t="s">
        <v>26</v>
      </c>
      <c r="C250" t="s">
        <v>206</v>
      </c>
      <c r="D250">
        <v>2013</v>
      </c>
      <c r="E250" t="s">
        <v>22</v>
      </c>
      <c r="F250" t="s">
        <v>15</v>
      </c>
      <c r="G250">
        <v>5</v>
      </c>
      <c r="H250" t="s">
        <v>16</v>
      </c>
      <c r="I250" t="s">
        <v>52</v>
      </c>
      <c r="J250" t="s">
        <v>51</v>
      </c>
      <c r="K250">
        <v>79100</v>
      </c>
      <c r="L250" t="s">
        <v>19</v>
      </c>
    </row>
    <row r="251" spans="1:12" x14ac:dyDescent="0.3">
      <c r="A251">
        <v>8600000</v>
      </c>
      <c r="B251" t="s">
        <v>12</v>
      </c>
      <c r="C251" t="s">
        <v>71</v>
      </c>
      <c r="D251">
        <v>2017</v>
      </c>
      <c r="E251" t="s">
        <v>22</v>
      </c>
      <c r="F251" t="s">
        <v>37</v>
      </c>
      <c r="G251">
        <v>4</v>
      </c>
      <c r="H251" t="s">
        <v>16</v>
      </c>
      <c r="I251" t="s">
        <v>72</v>
      </c>
      <c r="J251" t="s">
        <v>73</v>
      </c>
      <c r="K251">
        <v>170000</v>
      </c>
      <c r="L251" t="s">
        <v>19</v>
      </c>
    </row>
    <row r="252" spans="1:12" x14ac:dyDescent="0.3">
      <c r="A252">
        <v>10599</v>
      </c>
      <c r="B252" t="s">
        <v>39</v>
      </c>
      <c r="C252" t="s">
        <v>40</v>
      </c>
      <c r="D252">
        <v>2008</v>
      </c>
      <c r="E252" t="s">
        <v>14</v>
      </c>
      <c r="F252" t="s">
        <v>15</v>
      </c>
      <c r="G252">
        <v>4</v>
      </c>
      <c r="H252" t="s">
        <v>16</v>
      </c>
      <c r="I252" t="s">
        <v>38</v>
      </c>
      <c r="J252" t="s">
        <v>32</v>
      </c>
      <c r="K252">
        <v>250000</v>
      </c>
      <c r="L252" t="s">
        <v>25</v>
      </c>
    </row>
    <row r="253" spans="1:12" x14ac:dyDescent="0.3">
      <c r="A253">
        <v>7950000</v>
      </c>
      <c r="B253" t="s">
        <v>121</v>
      </c>
      <c r="C253" t="s">
        <v>188</v>
      </c>
      <c r="D253">
        <v>2020</v>
      </c>
      <c r="E253" t="s">
        <v>22</v>
      </c>
      <c r="F253" t="s">
        <v>15</v>
      </c>
      <c r="G253">
        <v>4</v>
      </c>
      <c r="H253" t="s">
        <v>16</v>
      </c>
      <c r="I253" t="s">
        <v>102</v>
      </c>
      <c r="J253" t="s">
        <v>32</v>
      </c>
      <c r="K253">
        <v>30000</v>
      </c>
      <c r="L253" t="s">
        <v>19</v>
      </c>
    </row>
    <row r="254" spans="1:12" x14ac:dyDescent="0.3">
      <c r="A254">
        <v>28500</v>
      </c>
      <c r="B254" t="s">
        <v>80</v>
      </c>
      <c r="C254" t="s">
        <v>97</v>
      </c>
      <c r="D254">
        <v>2017</v>
      </c>
      <c r="E254" t="s">
        <v>120</v>
      </c>
      <c r="F254" t="s">
        <v>15</v>
      </c>
      <c r="G254">
        <v>5</v>
      </c>
      <c r="H254" t="s">
        <v>30</v>
      </c>
      <c r="I254" t="s">
        <v>52</v>
      </c>
      <c r="J254" t="s">
        <v>51</v>
      </c>
      <c r="K254">
        <v>42000</v>
      </c>
      <c r="L254" t="s">
        <v>25</v>
      </c>
    </row>
    <row r="255" spans="1:12" x14ac:dyDescent="0.3">
      <c r="A255">
        <v>3990000</v>
      </c>
      <c r="B255" t="s">
        <v>80</v>
      </c>
      <c r="C255" t="s">
        <v>207</v>
      </c>
      <c r="D255">
        <v>2014</v>
      </c>
      <c r="E255" t="s">
        <v>22</v>
      </c>
      <c r="F255" t="s">
        <v>37</v>
      </c>
      <c r="G255">
        <v>3</v>
      </c>
      <c r="H255" t="s">
        <v>30</v>
      </c>
      <c r="I255" t="s">
        <v>102</v>
      </c>
      <c r="J255" t="s">
        <v>135</v>
      </c>
      <c r="K255">
        <v>130000</v>
      </c>
      <c r="L255" t="s">
        <v>19</v>
      </c>
    </row>
    <row r="256" spans="1:12" x14ac:dyDescent="0.3">
      <c r="A256">
        <v>3490000</v>
      </c>
      <c r="B256" t="s">
        <v>57</v>
      </c>
      <c r="C256" t="s">
        <v>58</v>
      </c>
      <c r="D256">
        <v>2015</v>
      </c>
      <c r="E256" t="s">
        <v>14</v>
      </c>
      <c r="F256" t="s">
        <v>15</v>
      </c>
      <c r="G256">
        <v>5</v>
      </c>
      <c r="H256" t="s">
        <v>30</v>
      </c>
      <c r="I256" t="s">
        <v>52</v>
      </c>
      <c r="J256" t="s">
        <v>18</v>
      </c>
      <c r="K256">
        <v>51000</v>
      </c>
      <c r="L256" t="s">
        <v>19</v>
      </c>
    </row>
    <row r="257" spans="1:12" x14ac:dyDescent="0.3">
      <c r="A257">
        <v>3564000</v>
      </c>
      <c r="B257" t="s">
        <v>83</v>
      </c>
      <c r="C257" t="s">
        <v>193</v>
      </c>
      <c r="D257">
        <v>2013</v>
      </c>
      <c r="E257" t="s">
        <v>22</v>
      </c>
      <c r="F257" t="s">
        <v>15</v>
      </c>
      <c r="G257">
        <v>5</v>
      </c>
      <c r="H257" t="s">
        <v>30</v>
      </c>
      <c r="I257" t="s">
        <v>63</v>
      </c>
      <c r="J257" t="s">
        <v>51</v>
      </c>
      <c r="K257">
        <v>82012</v>
      </c>
      <c r="L257" t="s">
        <v>19</v>
      </c>
    </row>
    <row r="258" spans="1:12" x14ac:dyDescent="0.3">
      <c r="A258">
        <v>2890000</v>
      </c>
      <c r="B258" t="s">
        <v>80</v>
      </c>
      <c r="C258" t="s">
        <v>81</v>
      </c>
      <c r="D258">
        <v>2013</v>
      </c>
      <c r="E258" t="s">
        <v>17</v>
      </c>
      <c r="F258" t="s">
        <v>15</v>
      </c>
      <c r="G258">
        <v>4</v>
      </c>
      <c r="H258" t="s">
        <v>30</v>
      </c>
      <c r="I258" t="s">
        <v>102</v>
      </c>
      <c r="J258" t="s">
        <v>32</v>
      </c>
      <c r="K258">
        <v>129400</v>
      </c>
      <c r="L258" t="s">
        <v>19</v>
      </c>
    </row>
    <row r="259" spans="1:12" x14ac:dyDescent="0.3">
      <c r="A259">
        <v>3449900</v>
      </c>
      <c r="B259" t="s">
        <v>45</v>
      </c>
      <c r="C259" t="s">
        <v>131</v>
      </c>
      <c r="D259">
        <v>2011</v>
      </c>
      <c r="E259" t="s">
        <v>29</v>
      </c>
      <c r="F259" t="s">
        <v>15</v>
      </c>
      <c r="G259">
        <v>4</v>
      </c>
      <c r="H259" t="s">
        <v>16</v>
      </c>
      <c r="I259" t="s">
        <v>104</v>
      </c>
      <c r="J259" t="s">
        <v>32</v>
      </c>
      <c r="K259">
        <v>89000</v>
      </c>
      <c r="L259" t="s">
        <v>19</v>
      </c>
    </row>
    <row r="260" spans="1:12" x14ac:dyDescent="0.3">
      <c r="A260">
        <v>3789900</v>
      </c>
      <c r="B260" t="s">
        <v>45</v>
      </c>
      <c r="C260" t="s">
        <v>55</v>
      </c>
      <c r="D260">
        <v>2018</v>
      </c>
      <c r="E260" t="s">
        <v>29</v>
      </c>
      <c r="F260" t="s">
        <v>15</v>
      </c>
      <c r="G260">
        <v>5</v>
      </c>
      <c r="H260" t="s">
        <v>16</v>
      </c>
      <c r="I260" t="s">
        <v>52</v>
      </c>
      <c r="J260" t="s">
        <v>51</v>
      </c>
      <c r="K260">
        <v>109000</v>
      </c>
      <c r="L260" t="s">
        <v>19</v>
      </c>
    </row>
    <row r="261" spans="1:12" x14ac:dyDescent="0.3">
      <c r="A261">
        <v>34990</v>
      </c>
      <c r="B261" t="s">
        <v>39</v>
      </c>
      <c r="C261" t="s">
        <v>208</v>
      </c>
      <c r="D261">
        <v>2015</v>
      </c>
      <c r="E261" t="s">
        <v>33</v>
      </c>
      <c r="F261" t="s">
        <v>15</v>
      </c>
      <c r="G261">
        <v>5</v>
      </c>
      <c r="H261" t="s">
        <v>16</v>
      </c>
      <c r="I261" t="s">
        <v>52</v>
      </c>
      <c r="J261" t="s">
        <v>18</v>
      </c>
      <c r="K261">
        <v>86000</v>
      </c>
      <c r="L261" t="s">
        <v>25</v>
      </c>
    </row>
    <row r="262" spans="1:12" x14ac:dyDescent="0.3">
      <c r="A262">
        <v>7899900</v>
      </c>
      <c r="B262" t="s">
        <v>45</v>
      </c>
      <c r="C262" t="s">
        <v>151</v>
      </c>
      <c r="D262">
        <v>2018</v>
      </c>
      <c r="E262" t="s">
        <v>22</v>
      </c>
      <c r="F262" t="s">
        <v>37</v>
      </c>
      <c r="G262">
        <v>4</v>
      </c>
      <c r="H262" t="s">
        <v>30</v>
      </c>
      <c r="I262" t="s">
        <v>102</v>
      </c>
      <c r="J262" t="s">
        <v>73</v>
      </c>
      <c r="K262">
        <v>79000</v>
      </c>
      <c r="L262" t="s">
        <v>19</v>
      </c>
    </row>
    <row r="263" spans="1:12" x14ac:dyDescent="0.3">
      <c r="A263">
        <v>3150000</v>
      </c>
      <c r="B263" t="s">
        <v>83</v>
      </c>
      <c r="C263" t="s">
        <v>193</v>
      </c>
      <c r="D263">
        <v>2013</v>
      </c>
      <c r="E263" t="s">
        <v>22</v>
      </c>
      <c r="F263" t="s">
        <v>15</v>
      </c>
      <c r="G263">
        <v>5</v>
      </c>
      <c r="H263" t="s">
        <v>30</v>
      </c>
      <c r="I263" t="s">
        <v>63</v>
      </c>
      <c r="J263" t="s">
        <v>51</v>
      </c>
      <c r="K263">
        <v>82000</v>
      </c>
      <c r="L263" t="s">
        <v>19</v>
      </c>
    </row>
    <row r="264" spans="1:12" x14ac:dyDescent="0.3">
      <c r="A264">
        <v>2950000</v>
      </c>
      <c r="B264" t="s">
        <v>12</v>
      </c>
      <c r="C264" t="s">
        <v>62</v>
      </c>
      <c r="D264">
        <v>2017</v>
      </c>
      <c r="E264" t="s">
        <v>22</v>
      </c>
      <c r="F264" t="s">
        <v>15</v>
      </c>
      <c r="G264">
        <v>5</v>
      </c>
      <c r="H264" t="s">
        <v>30</v>
      </c>
      <c r="I264" t="s">
        <v>63</v>
      </c>
      <c r="J264" t="s">
        <v>51</v>
      </c>
      <c r="K264">
        <v>84000</v>
      </c>
      <c r="L264" t="s">
        <v>19</v>
      </c>
    </row>
    <row r="265" spans="1:12" x14ac:dyDescent="0.3">
      <c r="A265">
        <v>4459900</v>
      </c>
      <c r="B265" t="s">
        <v>53</v>
      </c>
      <c r="C265" t="s">
        <v>130</v>
      </c>
      <c r="D265">
        <v>2019</v>
      </c>
      <c r="E265" t="s">
        <v>22</v>
      </c>
      <c r="F265" t="s">
        <v>15</v>
      </c>
      <c r="G265">
        <v>4</v>
      </c>
      <c r="H265" t="s">
        <v>30</v>
      </c>
      <c r="I265" t="s">
        <v>52</v>
      </c>
      <c r="J265" t="s">
        <v>18</v>
      </c>
      <c r="K265">
        <v>62000</v>
      </c>
      <c r="L265" t="s">
        <v>19</v>
      </c>
    </row>
    <row r="266" spans="1:12" x14ac:dyDescent="0.3">
      <c r="A266">
        <v>3150000</v>
      </c>
      <c r="B266" t="s">
        <v>60</v>
      </c>
      <c r="C266" t="s">
        <v>150</v>
      </c>
      <c r="D266">
        <v>2014</v>
      </c>
      <c r="E266" t="s">
        <v>14</v>
      </c>
      <c r="F266" t="s">
        <v>15</v>
      </c>
      <c r="G266">
        <v>4</v>
      </c>
      <c r="H266" t="s">
        <v>30</v>
      </c>
      <c r="I266" t="s">
        <v>31</v>
      </c>
      <c r="J266" t="s">
        <v>32</v>
      </c>
      <c r="K266">
        <v>61000</v>
      </c>
      <c r="L266" t="s">
        <v>19</v>
      </c>
    </row>
    <row r="267" spans="1:12" x14ac:dyDescent="0.3">
      <c r="A267">
        <v>13499</v>
      </c>
      <c r="B267" t="s">
        <v>45</v>
      </c>
      <c r="C267" t="s">
        <v>131</v>
      </c>
      <c r="D267">
        <v>2012</v>
      </c>
      <c r="E267" t="s">
        <v>14</v>
      </c>
      <c r="F267" t="s">
        <v>15</v>
      </c>
      <c r="G267">
        <v>4</v>
      </c>
      <c r="H267" t="s">
        <v>16</v>
      </c>
      <c r="I267" t="s">
        <v>102</v>
      </c>
      <c r="J267" t="s">
        <v>32</v>
      </c>
      <c r="K267">
        <v>196000</v>
      </c>
      <c r="L267" t="s">
        <v>25</v>
      </c>
    </row>
    <row r="268" spans="1:12" x14ac:dyDescent="0.3">
      <c r="A268">
        <v>3485000</v>
      </c>
      <c r="B268" t="s">
        <v>45</v>
      </c>
      <c r="C268" t="s">
        <v>55</v>
      </c>
      <c r="D268">
        <v>2017</v>
      </c>
      <c r="E268" t="s">
        <v>29</v>
      </c>
      <c r="F268" t="s">
        <v>15</v>
      </c>
      <c r="G268">
        <v>4</v>
      </c>
      <c r="H268" t="s">
        <v>30</v>
      </c>
      <c r="I268" t="s">
        <v>52</v>
      </c>
      <c r="J268" t="s">
        <v>51</v>
      </c>
      <c r="K268">
        <v>49000</v>
      </c>
      <c r="L268" t="s">
        <v>19</v>
      </c>
    </row>
    <row r="269" spans="1:12" x14ac:dyDescent="0.3">
      <c r="A269">
        <v>3189900</v>
      </c>
      <c r="B269" t="s">
        <v>53</v>
      </c>
      <c r="C269" t="s">
        <v>132</v>
      </c>
      <c r="D269">
        <v>2020</v>
      </c>
      <c r="E269" t="s">
        <v>69</v>
      </c>
      <c r="F269" t="s">
        <v>15</v>
      </c>
      <c r="G269">
        <v>5</v>
      </c>
      <c r="H269" t="s">
        <v>30</v>
      </c>
      <c r="I269" t="s">
        <v>118</v>
      </c>
      <c r="J269" t="s">
        <v>51</v>
      </c>
      <c r="K269">
        <v>39000</v>
      </c>
      <c r="L269" t="s">
        <v>19</v>
      </c>
    </row>
    <row r="270" spans="1:12" x14ac:dyDescent="0.3">
      <c r="A270">
        <v>3289900</v>
      </c>
      <c r="B270" t="s">
        <v>53</v>
      </c>
      <c r="C270" t="s">
        <v>209</v>
      </c>
      <c r="D270">
        <v>2016</v>
      </c>
      <c r="E270" t="s">
        <v>120</v>
      </c>
      <c r="F270" t="s">
        <v>15</v>
      </c>
      <c r="G270">
        <v>4</v>
      </c>
      <c r="H270" t="s">
        <v>30</v>
      </c>
      <c r="I270" t="s">
        <v>52</v>
      </c>
      <c r="J270" t="s">
        <v>51</v>
      </c>
      <c r="K270">
        <v>69000</v>
      </c>
      <c r="L270" t="s">
        <v>19</v>
      </c>
    </row>
    <row r="271" spans="1:12" x14ac:dyDescent="0.3">
      <c r="A271">
        <v>12490000</v>
      </c>
      <c r="B271" t="s">
        <v>12</v>
      </c>
      <c r="C271" t="s">
        <v>13</v>
      </c>
      <c r="D271">
        <v>2022</v>
      </c>
      <c r="E271" t="s">
        <v>33</v>
      </c>
      <c r="F271" t="s">
        <v>105</v>
      </c>
      <c r="G271">
        <v>5</v>
      </c>
      <c r="H271" t="s">
        <v>16</v>
      </c>
      <c r="I271" t="s">
        <v>31</v>
      </c>
      <c r="J271" t="s">
        <v>18</v>
      </c>
      <c r="K271">
        <v>2000</v>
      </c>
      <c r="L271" t="s">
        <v>19</v>
      </c>
    </row>
    <row r="272" spans="1:12" x14ac:dyDescent="0.3">
      <c r="A272">
        <v>2689900</v>
      </c>
      <c r="B272" t="s">
        <v>80</v>
      </c>
      <c r="C272" t="s">
        <v>97</v>
      </c>
      <c r="D272">
        <v>2012</v>
      </c>
      <c r="E272" t="s">
        <v>22</v>
      </c>
      <c r="F272" t="s">
        <v>15</v>
      </c>
      <c r="G272">
        <v>5</v>
      </c>
      <c r="H272" t="s">
        <v>30</v>
      </c>
      <c r="I272" t="s">
        <v>52</v>
      </c>
      <c r="J272" t="s">
        <v>51</v>
      </c>
      <c r="K272">
        <v>79000</v>
      </c>
      <c r="L272" t="s">
        <v>19</v>
      </c>
    </row>
    <row r="273" spans="1:12" x14ac:dyDescent="0.3">
      <c r="A273">
        <v>35499</v>
      </c>
      <c r="B273" t="s">
        <v>12</v>
      </c>
      <c r="C273" t="s">
        <v>71</v>
      </c>
      <c r="D273">
        <v>2020</v>
      </c>
      <c r="E273" t="s">
        <v>14</v>
      </c>
      <c r="F273" t="s">
        <v>37</v>
      </c>
      <c r="G273">
        <v>4</v>
      </c>
      <c r="H273" t="s">
        <v>16</v>
      </c>
      <c r="I273" t="s">
        <v>72</v>
      </c>
      <c r="J273" t="s">
        <v>73</v>
      </c>
      <c r="K273">
        <v>57700</v>
      </c>
      <c r="L273" t="s">
        <v>25</v>
      </c>
    </row>
    <row r="274" spans="1:12" x14ac:dyDescent="0.3">
      <c r="A274">
        <v>3489900</v>
      </c>
      <c r="B274" t="s">
        <v>91</v>
      </c>
      <c r="C274" t="s">
        <v>92</v>
      </c>
      <c r="D274">
        <v>2011</v>
      </c>
      <c r="E274" t="s">
        <v>14</v>
      </c>
      <c r="F274" t="s">
        <v>15</v>
      </c>
      <c r="G274">
        <v>5</v>
      </c>
      <c r="H274" t="s">
        <v>30</v>
      </c>
      <c r="I274" t="s">
        <v>102</v>
      </c>
      <c r="J274" t="s">
        <v>18</v>
      </c>
      <c r="K274">
        <v>137000</v>
      </c>
      <c r="L274" t="s">
        <v>19</v>
      </c>
    </row>
    <row r="275" spans="1:12" x14ac:dyDescent="0.3">
      <c r="A275">
        <v>3589900</v>
      </c>
      <c r="B275" t="s">
        <v>57</v>
      </c>
      <c r="C275" t="s">
        <v>124</v>
      </c>
      <c r="D275">
        <v>2015</v>
      </c>
      <c r="E275" t="s">
        <v>22</v>
      </c>
      <c r="F275" t="s">
        <v>15</v>
      </c>
      <c r="G275">
        <v>5</v>
      </c>
      <c r="H275" t="s">
        <v>16</v>
      </c>
      <c r="I275" t="s">
        <v>102</v>
      </c>
      <c r="J275" t="s">
        <v>51</v>
      </c>
      <c r="K275">
        <v>79000</v>
      </c>
      <c r="L275" t="s">
        <v>19</v>
      </c>
    </row>
    <row r="276" spans="1:12" x14ac:dyDescent="0.3">
      <c r="A276">
        <v>2989900</v>
      </c>
      <c r="B276" t="s">
        <v>74</v>
      </c>
      <c r="C276" t="s">
        <v>180</v>
      </c>
      <c r="D276">
        <v>2014</v>
      </c>
      <c r="E276" t="s">
        <v>120</v>
      </c>
      <c r="F276" t="s">
        <v>15</v>
      </c>
      <c r="G276">
        <v>3</v>
      </c>
      <c r="H276" t="s">
        <v>30</v>
      </c>
      <c r="I276" t="s">
        <v>89</v>
      </c>
      <c r="J276" t="s">
        <v>51</v>
      </c>
      <c r="K276">
        <v>69000</v>
      </c>
      <c r="L276" t="s">
        <v>19</v>
      </c>
    </row>
    <row r="277" spans="1:12" x14ac:dyDescent="0.3">
      <c r="A277">
        <v>13949900</v>
      </c>
      <c r="B277" t="s">
        <v>60</v>
      </c>
      <c r="C277" t="s">
        <v>61</v>
      </c>
      <c r="D277">
        <v>2021</v>
      </c>
      <c r="E277" t="s">
        <v>29</v>
      </c>
      <c r="F277" t="s">
        <v>37</v>
      </c>
      <c r="G277">
        <v>5</v>
      </c>
      <c r="H277" t="s">
        <v>16</v>
      </c>
      <c r="I277" t="s">
        <v>72</v>
      </c>
      <c r="J277" t="s">
        <v>18</v>
      </c>
      <c r="K277">
        <v>23000</v>
      </c>
      <c r="L277" t="s">
        <v>19</v>
      </c>
    </row>
    <row r="278" spans="1:12" x14ac:dyDescent="0.3">
      <c r="A278">
        <v>3189900</v>
      </c>
      <c r="B278" t="s">
        <v>60</v>
      </c>
      <c r="C278" t="s">
        <v>95</v>
      </c>
      <c r="D278">
        <v>2016</v>
      </c>
      <c r="E278" t="s">
        <v>69</v>
      </c>
      <c r="F278" t="s">
        <v>101</v>
      </c>
      <c r="G278">
        <v>5</v>
      </c>
      <c r="H278" t="s">
        <v>16</v>
      </c>
      <c r="I278" t="s">
        <v>89</v>
      </c>
      <c r="J278" t="s">
        <v>51</v>
      </c>
      <c r="K278">
        <v>60000</v>
      </c>
      <c r="L278" t="s">
        <v>19</v>
      </c>
    </row>
    <row r="279" spans="1:12" x14ac:dyDescent="0.3">
      <c r="A279">
        <v>2500000</v>
      </c>
      <c r="B279" t="s">
        <v>210</v>
      </c>
      <c r="C279" t="s">
        <v>211</v>
      </c>
      <c r="D279">
        <v>2011</v>
      </c>
      <c r="E279" t="s">
        <v>22</v>
      </c>
      <c r="F279" t="s">
        <v>15</v>
      </c>
      <c r="G279">
        <v>5</v>
      </c>
      <c r="H279" t="s">
        <v>16</v>
      </c>
      <c r="I279" t="s">
        <v>102</v>
      </c>
      <c r="J279" t="s">
        <v>51</v>
      </c>
      <c r="K279">
        <v>204000</v>
      </c>
      <c r="L279" t="s">
        <v>19</v>
      </c>
    </row>
    <row r="280" spans="1:12" x14ac:dyDescent="0.3">
      <c r="A280">
        <v>1760000</v>
      </c>
      <c r="B280" t="s">
        <v>74</v>
      </c>
      <c r="C280" t="s">
        <v>154</v>
      </c>
      <c r="D280">
        <v>2010</v>
      </c>
      <c r="E280" t="s">
        <v>69</v>
      </c>
      <c r="F280" t="s">
        <v>15</v>
      </c>
      <c r="G280">
        <v>5</v>
      </c>
      <c r="H280" t="s">
        <v>30</v>
      </c>
      <c r="I280" t="s">
        <v>17</v>
      </c>
      <c r="J280" t="s">
        <v>17</v>
      </c>
      <c r="K280">
        <v>128000</v>
      </c>
      <c r="L280" t="s">
        <v>19</v>
      </c>
    </row>
    <row r="281" spans="1:12" x14ac:dyDescent="0.3">
      <c r="A281">
        <v>12489000</v>
      </c>
      <c r="B281" t="s">
        <v>12</v>
      </c>
      <c r="C281" t="s">
        <v>71</v>
      </c>
      <c r="D281">
        <v>2019</v>
      </c>
      <c r="E281" t="s">
        <v>22</v>
      </c>
      <c r="F281" t="s">
        <v>37</v>
      </c>
      <c r="G281">
        <v>4</v>
      </c>
      <c r="H281" t="s">
        <v>16</v>
      </c>
      <c r="I281" t="s">
        <v>72</v>
      </c>
      <c r="J281" t="s">
        <v>73</v>
      </c>
      <c r="K281">
        <v>64000</v>
      </c>
      <c r="L281" t="s">
        <v>19</v>
      </c>
    </row>
    <row r="282" spans="1:12" x14ac:dyDescent="0.3">
      <c r="A282">
        <v>5889000</v>
      </c>
      <c r="B282" t="s">
        <v>20</v>
      </c>
      <c r="C282" t="s">
        <v>70</v>
      </c>
      <c r="D282">
        <v>2017</v>
      </c>
      <c r="E282" t="s">
        <v>29</v>
      </c>
      <c r="F282" t="s">
        <v>15</v>
      </c>
      <c r="G282">
        <v>5</v>
      </c>
      <c r="H282" t="s">
        <v>16</v>
      </c>
      <c r="I282" t="s">
        <v>31</v>
      </c>
      <c r="J282" t="s">
        <v>18</v>
      </c>
      <c r="K282">
        <v>62000</v>
      </c>
      <c r="L282" t="s">
        <v>19</v>
      </c>
    </row>
    <row r="283" spans="1:12" x14ac:dyDescent="0.3">
      <c r="A283">
        <v>3700000</v>
      </c>
      <c r="B283" t="s">
        <v>12</v>
      </c>
      <c r="C283" t="s">
        <v>66</v>
      </c>
      <c r="D283">
        <v>2010</v>
      </c>
      <c r="E283" t="s">
        <v>33</v>
      </c>
      <c r="F283" t="s">
        <v>15</v>
      </c>
      <c r="G283">
        <v>5</v>
      </c>
      <c r="H283" t="s">
        <v>16</v>
      </c>
      <c r="I283" t="s">
        <v>23</v>
      </c>
      <c r="J283" t="s">
        <v>18</v>
      </c>
      <c r="K283">
        <v>98000</v>
      </c>
      <c r="L283" t="s">
        <v>19</v>
      </c>
    </row>
    <row r="284" spans="1:12" x14ac:dyDescent="0.3">
      <c r="A284">
        <v>3089900</v>
      </c>
      <c r="B284" t="s">
        <v>60</v>
      </c>
      <c r="C284" t="s">
        <v>166</v>
      </c>
      <c r="D284">
        <v>2017</v>
      </c>
      <c r="E284" t="s">
        <v>33</v>
      </c>
      <c r="F284" t="s">
        <v>101</v>
      </c>
      <c r="G284">
        <v>4</v>
      </c>
      <c r="H284" t="s">
        <v>30</v>
      </c>
      <c r="I284" t="s">
        <v>89</v>
      </c>
      <c r="J284" t="s">
        <v>32</v>
      </c>
      <c r="K284">
        <v>69000</v>
      </c>
      <c r="L284" t="s">
        <v>19</v>
      </c>
    </row>
    <row r="285" spans="1:12" x14ac:dyDescent="0.3">
      <c r="A285">
        <v>6489900</v>
      </c>
      <c r="B285" t="s">
        <v>98</v>
      </c>
      <c r="C285" t="s">
        <v>99</v>
      </c>
      <c r="D285">
        <v>2016</v>
      </c>
      <c r="E285" t="s">
        <v>29</v>
      </c>
      <c r="F285" t="s">
        <v>15</v>
      </c>
      <c r="G285">
        <v>3</v>
      </c>
      <c r="H285" t="s">
        <v>16</v>
      </c>
      <c r="I285" t="s">
        <v>89</v>
      </c>
      <c r="J285" t="s">
        <v>51</v>
      </c>
      <c r="K285">
        <v>46000</v>
      </c>
      <c r="L285" t="s">
        <v>19</v>
      </c>
    </row>
    <row r="286" spans="1:12" x14ac:dyDescent="0.3">
      <c r="A286">
        <v>4389900</v>
      </c>
      <c r="B286" t="s">
        <v>98</v>
      </c>
      <c r="C286" t="s">
        <v>212</v>
      </c>
      <c r="D286">
        <v>2011</v>
      </c>
      <c r="E286" t="s">
        <v>22</v>
      </c>
      <c r="F286" t="s">
        <v>15</v>
      </c>
      <c r="G286">
        <v>5</v>
      </c>
      <c r="H286" t="s">
        <v>16</v>
      </c>
      <c r="I286" t="s">
        <v>102</v>
      </c>
      <c r="J286" t="s">
        <v>51</v>
      </c>
      <c r="K286">
        <v>89000</v>
      </c>
      <c r="L286" t="s">
        <v>19</v>
      </c>
    </row>
    <row r="287" spans="1:12" x14ac:dyDescent="0.3">
      <c r="A287">
        <v>2800000</v>
      </c>
      <c r="B287" t="s">
        <v>80</v>
      </c>
      <c r="C287" t="s">
        <v>97</v>
      </c>
      <c r="D287">
        <v>2016</v>
      </c>
      <c r="E287" t="s">
        <v>22</v>
      </c>
      <c r="F287" t="s">
        <v>15</v>
      </c>
      <c r="G287">
        <v>5</v>
      </c>
      <c r="H287" t="s">
        <v>30</v>
      </c>
      <c r="I287" t="s">
        <v>52</v>
      </c>
      <c r="J287" t="s">
        <v>51</v>
      </c>
      <c r="K287">
        <v>161000</v>
      </c>
      <c r="L287" t="s">
        <v>19</v>
      </c>
    </row>
    <row r="288" spans="1:12" x14ac:dyDescent="0.3">
      <c r="A288">
        <v>4630000</v>
      </c>
      <c r="B288" t="s">
        <v>80</v>
      </c>
      <c r="C288" t="s">
        <v>111</v>
      </c>
      <c r="D288">
        <v>2022</v>
      </c>
      <c r="E288" t="s">
        <v>33</v>
      </c>
      <c r="F288" t="s">
        <v>15</v>
      </c>
      <c r="G288">
        <v>5</v>
      </c>
      <c r="H288" t="s">
        <v>30</v>
      </c>
      <c r="I288" t="s">
        <v>52</v>
      </c>
      <c r="J288" t="s">
        <v>51</v>
      </c>
      <c r="K288">
        <v>500</v>
      </c>
      <c r="L288" t="s">
        <v>19</v>
      </c>
    </row>
    <row r="289" spans="1:12" x14ac:dyDescent="0.3">
      <c r="A289">
        <v>26990</v>
      </c>
      <c r="B289" t="s">
        <v>12</v>
      </c>
      <c r="C289" t="s">
        <v>125</v>
      </c>
      <c r="D289">
        <v>2011</v>
      </c>
      <c r="E289" t="s">
        <v>33</v>
      </c>
      <c r="F289" t="s">
        <v>37</v>
      </c>
      <c r="G289">
        <v>5</v>
      </c>
      <c r="H289" t="s">
        <v>30</v>
      </c>
      <c r="I289" t="s">
        <v>213</v>
      </c>
      <c r="J289" t="s">
        <v>18</v>
      </c>
      <c r="K289">
        <v>140000</v>
      </c>
      <c r="L289" t="s">
        <v>25</v>
      </c>
    </row>
    <row r="290" spans="1:12" x14ac:dyDescent="0.3">
      <c r="A290">
        <v>8000</v>
      </c>
      <c r="B290" t="s">
        <v>45</v>
      </c>
      <c r="C290" t="s">
        <v>145</v>
      </c>
      <c r="D290">
        <v>2013</v>
      </c>
      <c r="E290" t="s">
        <v>29</v>
      </c>
      <c r="F290" t="s">
        <v>15</v>
      </c>
      <c r="G290">
        <v>5</v>
      </c>
      <c r="H290" t="s">
        <v>30</v>
      </c>
      <c r="I290" t="s">
        <v>52</v>
      </c>
      <c r="J290" t="s">
        <v>51</v>
      </c>
      <c r="K290">
        <v>130000</v>
      </c>
      <c r="L290" t="s">
        <v>25</v>
      </c>
    </row>
    <row r="291" spans="1:12" x14ac:dyDescent="0.3">
      <c r="A291">
        <v>3989900</v>
      </c>
      <c r="B291" t="s">
        <v>98</v>
      </c>
      <c r="C291" t="s">
        <v>214</v>
      </c>
      <c r="D291">
        <v>2011</v>
      </c>
      <c r="E291" t="s">
        <v>29</v>
      </c>
      <c r="F291" t="s">
        <v>15</v>
      </c>
      <c r="G291">
        <v>4</v>
      </c>
      <c r="H291" t="s">
        <v>16</v>
      </c>
      <c r="I291" t="s">
        <v>102</v>
      </c>
      <c r="J291" t="s">
        <v>32</v>
      </c>
      <c r="K291">
        <v>99100</v>
      </c>
      <c r="L291" t="s">
        <v>19</v>
      </c>
    </row>
    <row r="292" spans="1:12" x14ac:dyDescent="0.3">
      <c r="A292">
        <v>3050000</v>
      </c>
      <c r="B292" t="s">
        <v>53</v>
      </c>
      <c r="C292" t="s">
        <v>159</v>
      </c>
      <c r="D292">
        <v>2016</v>
      </c>
      <c r="E292" t="s">
        <v>17</v>
      </c>
      <c r="F292" t="s">
        <v>15</v>
      </c>
      <c r="G292">
        <v>4</v>
      </c>
      <c r="H292" t="s">
        <v>30</v>
      </c>
      <c r="I292" t="s">
        <v>52</v>
      </c>
      <c r="J292" t="s">
        <v>32</v>
      </c>
      <c r="K292">
        <v>37300</v>
      </c>
      <c r="L292" t="s">
        <v>19</v>
      </c>
    </row>
    <row r="293" spans="1:12" x14ac:dyDescent="0.3">
      <c r="A293">
        <v>7150000</v>
      </c>
      <c r="B293" t="s">
        <v>83</v>
      </c>
      <c r="C293" t="s">
        <v>93</v>
      </c>
      <c r="D293">
        <v>2017</v>
      </c>
      <c r="E293" t="s">
        <v>22</v>
      </c>
      <c r="F293" t="s">
        <v>15</v>
      </c>
      <c r="G293">
        <v>5</v>
      </c>
      <c r="H293" t="s">
        <v>16</v>
      </c>
      <c r="I293" t="s">
        <v>31</v>
      </c>
      <c r="J293" t="s">
        <v>18</v>
      </c>
      <c r="K293">
        <v>77000</v>
      </c>
      <c r="L293" t="s">
        <v>19</v>
      </c>
    </row>
    <row r="294" spans="1:12" x14ac:dyDescent="0.3">
      <c r="A294">
        <v>3450500</v>
      </c>
      <c r="B294" t="s">
        <v>45</v>
      </c>
      <c r="C294" t="s">
        <v>215</v>
      </c>
      <c r="D294">
        <v>2015</v>
      </c>
      <c r="E294" t="s">
        <v>14</v>
      </c>
      <c r="F294" t="s">
        <v>15</v>
      </c>
      <c r="G294">
        <v>5</v>
      </c>
      <c r="H294" t="s">
        <v>30</v>
      </c>
      <c r="I294" t="s">
        <v>52</v>
      </c>
      <c r="J294" t="s">
        <v>135</v>
      </c>
      <c r="K294">
        <v>65000</v>
      </c>
      <c r="L294" t="s">
        <v>19</v>
      </c>
    </row>
    <row r="295" spans="1:12" x14ac:dyDescent="0.3">
      <c r="A295">
        <v>3500000</v>
      </c>
      <c r="B295" t="s">
        <v>57</v>
      </c>
      <c r="C295" t="s">
        <v>194</v>
      </c>
      <c r="D295">
        <v>2017</v>
      </c>
      <c r="E295" t="s">
        <v>14</v>
      </c>
      <c r="F295" t="s">
        <v>15</v>
      </c>
      <c r="G295">
        <v>5</v>
      </c>
      <c r="H295" t="s">
        <v>30</v>
      </c>
      <c r="I295" t="s">
        <v>52</v>
      </c>
      <c r="J295" t="s">
        <v>51</v>
      </c>
      <c r="K295">
        <v>44000</v>
      </c>
      <c r="L295" t="s">
        <v>19</v>
      </c>
    </row>
    <row r="296" spans="1:12" x14ac:dyDescent="0.3">
      <c r="A296">
        <v>8500000</v>
      </c>
      <c r="B296" t="s">
        <v>45</v>
      </c>
      <c r="C296" t="s">
        <v>151</v>
      </c>
      <c r="D296">
        <v>2019</v>
      </c>
      <c r="E296" t="s">
        <v>123</v>
      </c>
      <c r="F296" t="s">
        <v>37</v>
      </c>
      <c r="G296">
        <v>4</v>
      </c>
      <c r="H296" t="s">
        <v>16</v>
      </c>
      <c r="I296" t="s">
        <v>102</v>
      </c>
      <c r="J296" t="s">
        <v>73</v>
      </c>
      <c r="K296">
        <v>88000</v>
      </c>
      <c r="L296" t="s">
        <v>19</v>
      </c>
    </row>
    <row r="297" spans="1:12" x14ac:dyDescent="0.3">
      <c r="A297">
        <v>1690000</v>
      </c>
      <c r="B297" t="s">
        <v>60</v>
      </c>
      <c r="C297" t="s">
        <v>164</v>
      </c>
      <c r="D297">
        <v>2013</v>
      </c>
      <c r="E297" t="s">
        <v>17</v>
      </c>
      <c r="F297" t="s">
        <v>15</v>
      </c>
      <c r="G297">
        <v>3</v>
      </c>
      <c r="H297" t="s">
        <v>30</v>
      </c>
      <c r="I297" t="s">
        <v>89</v>
      </c>
      <c r="J297" t="s">
        <v>51</v>
      </c>
      <c r="K297">
        <v>109000</v>
      </c>
      <c r="L297" t="s">
        <v>19</v>
      </c>
    </row>
    <row r="298" spans="1:12" x14ac:dyDescent="0.3">
      <c r="A298">
        <v>2750000</v>
      </c>
      <c r="B298" t="s">
        <v>80</v>
      </c>
      <c r="C298" t="s">
        <v>81</v>
      </c>
      <c r="D298">
        <v>2012</v>
      </c>
      <c r="E298" t="s">
        <v>29</v>
      </c>
      <c r="F298" t="s">
        <v>15</v>
      </c>
      <c r="G298">
        <v>4</v>
      </c>
      <c r="H298" t="s">
        <v>16</v>
      </c>
      <c r="I298" t="s">
        <v>52</v>
      </c>
      <c r="J298" t="s">
        <v>32</v>
      </c>
      <c r="K298">
        <v>95000</v>
      </c>
      <c r="L298" t="s">
        <v>19</v>
      </c>
    </row>
    <row r="299" spans="1:12" x14ac:dyDescent="0.3">
      <c r="A299">
        <v>10500000</v>
      </c>
      <c r="B299" t="s">
        <v>80</v>
      </c>
      <c r="C299" t="s">
        <v>216</v>
      </c>
      <c r="D299">
        <v>2020</v>
      </c>
      <c r="E299" t="s">
        <v>29</v>
      </c>
      <c r="F299" t="s">
        <v>15</v>
      </c>
      <c r="G299">
        <v>5</v>
      </c>
      <c r="H299" t="s">
        <v>16</v>
      </c>
      <c r="I299" t="s">
        <v>52</v>
      </c>
      <c r="J299" t="s">
        <v>18</v>
      </c>
      <c r="K299">
        <v>45800</v>
      </c>
      <c r="L299" t="s">
        <v>19</v>
      </c>
    </row>
    <row r="300" spans="1:12" x14ac:dyDescent="0.3">
      <c r="A300">
        <v>3250000</v>
      </c>
      <c r="B300" t="s">
        <v>60</v>
      </c>
      <c r="C300" t="s">
        <v>95</v>
      </c>
      <c r="D300">
        <v>2017</v>
      </c>
      <c r="E300" t="s">
        <v>33</v>
      </c>
      <c r="F300" t="s">
        <v>15</v>
      </c>
      <c r="G300">
        <v>5</v>
      </c>
      <c r="H300" t="s">
        <v>30</v>
      </c>
      <c r="I300" t="s">
        <v>89</v>
      </c>
      <c r="J300" t="s">
        <v>51</v>
      </c>
      <c r="K300">
        <v>112000</v>
      </c>
      <c r="L300" t="s">
        <v>19</v>
      </c>
    </row>
    <row r="301" spans="1:12" x14ac:dyDescent="0.3">
      <c r="A301">
        <v>2649900</v>
      </c>
      <c r="B301" t="s">
        <v>57</v>
      </c>
      <c r="C301" t="s">
        <v>194</v>
      </c>
      <c r="D301">
        <v>2013</v>
      </c>
      <c r="E301" t="s">
        <v>181</v>
      </c>
      <c r="F301" t="s">
        <v>15</v>
      </c>
      <c r="G301">
        <v>5</v>
      </c>
      <c r="H301" t="s">
        <v>30</v>
      </c>
      <c r="I301" t="s">
        <v>52</v>
      </c>
      <c r="J301" t="s">
        <v>51</v>
      </c>
      <c r="K301">
        <v>79000</v>
      </c>
      <c r="L301" t="s">
        <v>19</v>
      </c>
    </row>
    <row r="302" spans="1:12" x14ac:dyDescent="0.3">
      <c r="A302">
        <v>11900000</v>
      </c>
      <c r="B302" t="s">
        <v>12</v>
      </c>
      <c r="C302" t="s">
        <v>71</v>
      </c>
      <c r="D302">
        <v>2019</v>
      </c>
      <c r="E302" t="s">
        <v>29</v>
      </c>
      <c r="F302" t="s">
        <v>37</v>
      </c>
      <c r="G302">
        <v>4</v>
      </c>
      <c r="H302" t="s">
        <v>16</v>
      </c>
      <c r="I302" t="s">
        <v>72</v>
      </c>
      <c r="J302" t="s">
        <v>73</v>
      </c>
      <c r="K302">
        <v>51600</v>
      </c>
      <c r="L302" t="s">
        <v>19</v>
      </c>
    </row>
    <row r="303" spans="1:12" x14ac:dyDescent="0.3">
      <c r="A303">
        <v>6690000</v>
      </c>
      <c r="B303" t="s">
        <v>12</v>
      </c>
      <c r="C303" t="s">
        <v>28</v>
      </c>
      <c r="D303">
        <v>2019</v>
      </c>
      <c r="E303" t="s">
        <v>139</v>
      </c>
      <c r="F303" t="s">
        <v>15</v>
      </c>
      <c r="G303">
        <v>4</v>
      </c>
      <c r="H303" t="s">
        <v>16</v>
      </c>
      <c r="I303" t="s">
        <v>31</v>
      </c>
      <c r="J303" t="s">
        <v>32</v>
      </c>
      <c r="K303">
        <v>49000</v>
      </c>
      <c r="L303" t="s">
        <v>19</v>
      </c>
    </row>
    <row r="304" spans="1:12" x14ac:dyDescent="0.3">
      <c r="A304">
        <v>10900000</v>
      </c>
      <c r="B304" t="s">
        <v>45</v>
      </c>
      <c r="C304" t="s">
        <v>184</v>
      </c>
      <c r="D304">
        <v>2021</v>
      </c>
      <c r="E304" t="s">
        <v>29</v>
      </c>
      <c r="F304" t="s">
        <v>15</v>
      </c>
      <c r="G304">
        <v>5</v>
      </c>
      <c r="H304" t="s">
        <v>16</v>
      </c>
      <c r="I304" t="s">
        <v>89</v>
      </c>
      <c r="J304" t="s">
        <v>18</v>
      </c>
      <c r="K304">
        <v>48700</v>
      </c>
      <c r="L304" t="s">
        <v>19</v>
      </c>
    </row>
    <row r="305" spans="1:12" x14ac:dyDescent="0.3">
      <c r="A305">
        <v>5099999</v>
      </c>
      <c r="B305" t="s">
        <v>45</v>
      </c>
      <c r="C305" t="s">
        <v>192</v>
      </c>
      <c r="D305">
        <v>2019</v>
      </c>
      <c r="E305" t="s">
        <v>29</v>
      </c>
      <c r="F305" t="s">
        <v>15</v>
      </c>
      <c r="G305">
        <v>2</v>
      </c>
      <c r="H305" t="s">
        <v>30</v>
      </c>
      <c r="I305" t="s">
        <v>52</v>
      </c>
      <c r="J305" t="s">
        <v>73</v>
      </c>
      <c r="K305">
        <v>86000</v>
      </c>
      <c r="L305" t="s">
        <v>19</v>
      </c>
    </row>
    <row r="306" spans="1:12" x14ac:dyDescent="0.3">
      <c r="A306">
        <v>3290000</v>
      </c>
      <c r="B306" t="s">
        <v>26</v>
      </c>
      <c r="C306" t="s">
        <v>119</v>
      </c>
      <c r="D306">
        <v>2017</v>
      </c>
      <c r="E306" t="s">
        <v>22</v>
      </c>
      <c r="F306" t="s">
        <v>15</v>
      </c>
      <c r="G306">
        <v>5</v>
      </c>
      <c r="H306" t="s">
        <v>30</v>
      </c>
      <c r="I306" t="s">
        <v>63</v>
      </c>
      <c r="J306" t="s">
        <v>51</v>
      </c>
      <c r="K306">
        <v>96400</v>
      </c>
      <c r="L306" t="s">
        <v>19</v>
      </c>
    </row>
    <row r="307" spans="1:12" x14ac:dyDescent="0.3">
      <c r="A307">
        <v>5390000</v>
      </c>
      <c r="B307" t="s">
        <v>57</v>
      </c>
      <c r="C307" t="s">
        <v>124</v>
      </c>
      <c r="D307">
        <v>2017</v>
      </c>
      <c r="E307" t="s">
        <v>69</v>
      </c>
      <c r="F307" t="s">
        <v>15</v>
      </c>
      <c r="G307">
        <v>5</v>
      </c>
      <c r="H307" t="s">
        <v>16</v>
      </c>
      <c r="I307" t="s">
        <v>102</v>
      </c>
      <c r="J307" t="s">
        <v>51</v>
      </c>
      <c r="K307">
        <v>26000</v>
      </c>
      <c r="L307" t="s">
        <v>19</v>
      </c>
    </row>
    <row r="308" spans="1:12" x14ac:dyDescent="0.3">
      <c r="A308">
        <v>2550000</v>
      </c>
      <c r="B308" t="s">
        <v>26</v>
      </c>
      <c r="C308" t="s">
        <v>119</v>
      </c>
      <c r="D308">
        <v>2014</v>
      </c>
      <c r="E308" t="s">
        <v>22</v>
      </c>
      <c r="F308" t="s">
        <v>15</v>
      </c>
      <c r="G308">
        <v>5</v>
      </c>
      <c r="H308" t="s">
        <v>30</v>
      </c>
      <c r="I308" t="s">
        <v>52</v>
      </c>
      <c r="J308" t="s">
        <v>51</v>
      </c>
      <c r="K308">
        <v>119000</v>
      </c>
      <c r="L308" t="s">
        <v>19</v>
      </c>
    </row>
    <row r="309" spans="1:12" x14ac:dyDescent="0.3">
      <c r="A309">
        <v>2990000</v>
      </c>
      <c r="B309" t="s">
        <v>80</v>
      </c>
      <c r="C309" t="s">
        <v>97</v>
      </c>
      <c r="D309">
        <v>2014</v>
      </c>
      <c r="E309" t="s">
        <v>22</v>
      </c>
      <c r="F309" t="s">
        <v>15</v>
      </c>
      <c r="G309">
        <v>5</v>
      </c>
      <c r="H309" t="s">
        <v>30</v>
      </c>
      <c r="I309" t="s">
        <v>52</v>
      </c>
      <c r="J309" t="s">
        <v>51</v>
      </c>
      <c r="K309">
        <v>74000</v>
      </c>
      <c r="L309" t="s">
        <v>19</v>
      </c>
    </row>
    <row r="310" spans="1:12" x14ac:dyDescent="0.3">
      <c r="A310">
        <v>3300000</v>
      </c>
      <c r="B310" t="s">
        <v>45</v>
      </c>
      <c r="C310" t="s">
        <v>145</v>
      </c>
      <c r="D310">
        <v>2018</v>
      </c>
      <c r="E310" t="s">
        <v>29</v>
      </c>
      <c r="F310" t="s">
        <v>15</v>
      </c>
      <c r="G310">
        <v>5</v>
      </c>
      <c r="H310" t="s">
        <v>30</v>
      </c>
      <c r="I310" t="s">
        <v>52</v>
      </c>
      <c r="J310" t="s">
        <v>51</v>
      </c>
      <c r="K310">
        <v>55000</v>
      </c>
      <c r="L310" t="s">
        <v>19</v>
      </c>
    </row>
    <row r="311" spans="1:12" x14ac:dyDescent="0.3">
      <c r="A311">
        <v>4690000</v>
      </c>
      <c r="B311" t="s">
        <v>60</v>
      </c>
      <c r="C311" t="s">
        <v>178</v>
      </c>
      <c r="D311">
        <v>2017</v>
      </c>
      <c r="E311" t="s">
        <v>29</v>
      </c>
      <c r="F311" t="s">
        <v>15</v>
      </c>
      <c r="G311">
        <v>5</v>
      </c>
      <c r="H311" t="s">
        <v>16</v>
      </c>
      <c r="I311" t="s">
        <v>31</v>
      </c>
      <c r="J311" t="s">
        <v>18</v>
      </c>
      <c r="K311">
        <v>41000</v>
      </c>
      <c r="L311" t="s">
        <v>19</v>
      </c>
    </row>
    <row r="312" spans="1:12" x14ac:dyDescent="0.3">
      <c r="A312">
        <v>5099999</v>
      </c>
      <c r="B312" t="s">
        <v>53</v>
      </c>
      <c r="C312" t="s">
        <v>185</v>
      </c>
      <c r="D312">
        <v>2019</v>
      </c>
      <c r="E312" t="s">
        <v>14</v>
      </c>
      <c r="F312" t="s">
        <v>15</v>
      </c>
      <c r="G312">
        <v>5</v>
      </c>
      <c r="H312" t="s">
        <v>30</v>
      </c>
      <c r="I312" t="s">
        <v>52</v>
      </c>
      <c r="J312" t="s">
        <v>18</v>
      </c>
      <c r="K312">
        <v>59000</v>
      </c>
      <c r="L312" t="s">
        <v>19</v>
      </c>
    </row>
    <row r="313" spans="1:12" x14ac:dyDescent="0.3">
      <c r="A313">
        <v>3299999</v>
      </c>
      <c r="B313" t="s">
        <v>45</v>
      </c>
      <c r="C313" t="s">
        <v>145</v>
      </c>
      <c r="D313">
        <v>2018</v>
      </c>
      <c r="E313" t="s">
        <v>29</v>
      </c>
      <c r="F313" t="s">
        <v>15</v>
      </c>
      <c r="G313">
        <v>5</v>
      </c>
      <c r="H313" t="s">
        <v>30</v>
      </c>
      <c r="I313" t="s">
        <v>52</v>
      </c>
      <c r="J313" t="s">
        <v>51</v>
      </c>
      <c r="K313">
        <v>55000</v>
      </c>
      <c r="L313" t="s">
        <v>19</v>
      </c>
    </row>
    <row r="314" spans="1:12" x14ac:dyDescent="0.3">
      <c r="A314">
        <v>11850000</v>
      </c>
      <c r="B314" t="s">
        <v>57</v>
      </c>
      <c r="C314" t="s">
        <v>79</v>
      </c>
      <c r="D314">
        <v>2021</v>
      </c>
      <c r="E314" t="s">
        <v>29</v>
      </c>
      <c r="F314" t="s">
        <v>37</v>
      </c>
      <c r="G314">
        <v>4</v>
      </c>
      <c r="H314" t="s">
        <v>16</v>
      </c>
      <c r="I314" t="s">
        <v>149</v>
      </c>
      <c r="J314" t="s">
        <v>73</v>
      </c>
      <c r="K314">
        <v>61000</v>
      </c>
      <c r="L314" t="s">
        <v>19</v>
      </c>
    </row>
    <row r="315" spans="1:12" x14ac:dyDescent="0.3">
      <c r="A315">
        <v>4900000</v>
      </c>
      <c r="B315" t="s">
        <v>60</v>
      </c>
      <c r="C315" t="s">
        <v>217</v>
      </c>
      <c r="D315">
        <v>2016</v>
      </c>
      <c r="E315" t="s">
        <v>22</v>
      </c>
      <c r="F315" t="s">
        <v>37</v>
      </c>
      <c r="G315">
        <v>4</v>
      </c>
      <c r="H315" t="s">
        <v>30</v>
      </c>
      <c r="I315" t="s">
        <v>72</v>
      </c>
      <c r="J315" t="s">
        <v>73</v>
      </c>
      <c r="K315">
        <v>152000</v>
      </c>
      <c r="L315" t="s">
        <v>19</v>
      </c>
    </row>
    <row r="316" spans="1:12" x14ac:dyDescent="0.3">
      <c r="A316">
        <v>7300000</v>
      </c>
      <c r="B316" t="s">
        <v>12</v>
      </c>
      <c r="C316" t="s">
        <v>28</v>
      </c>
      <c r="D316">
        <v>2021</v>
      </c>
      <c r="E316" t="s">
        <v>33</v>
      </c>
      <c r="F316" t="s">
        <v>15</v>
      </c>
      <c r="G316">
        <v>4</v>
      </c>
      <c r="H316" t="s">
        <v>16</v>
      </c>
      <c r="I316" t="s">
        <v>31</v>
      </c>
      <c r="J316" t="s">
        <v>32</v>
      </c>
      <c r="K316">
        <v>29200</v>
      </c>
      <c r="L316" t="s">
        <v>19</v>
      </c>
    </row>
    <row r="317" spans="1:12" x14ac:dyDescent="0.3">
      <c r="A317">
        <v>3900000</v>
      </c>
      <c r="B317" t="s">
        <v>53</v>
      </c>
      <c r="C317" t="s">
        <v>54</v>
      </c>
      <c r="D317">
        <v>2020</v>
      </c>
      <c r="E317" t="s">
        <v>22</v>
      </c>
      <c r="F317" t="s">
        <v>15</v>
      </c>
      <c r="G317">
        <v>5</v>
      </c>
      <c r="H317" t="s">
        <v>16</v>
      </c>
      <c r="I317" t="s">
        <v>52</v>
      </c>
      <c r="J317" t="s">
        <v>51</v>
      </c>
      <c r="K317">
        <v>62400</v>
      </c>
      <c r="L317" t="s">
        <v>19</v>
      </c>
    </row>
    <row r="318" spans="1:12" x14ac:dyDescent="0.3">
      <c r="A318">
        <v>8500000</v>
      </c>
      <c r="B318" t="s">
        <v>80</v>
      </c>
      <c r="C318" t="s">
        <v>218</v>
      </c>
      <c r="D318">
        <v>2018</v>
      </c>
      <c r="E318" t="s">
        <v>29</v>
      </c>
      <c r="F318" t="s">
        <v>15</v>
      </c>
      <c r="G318">
        <v>5</v>
      </c>
      <c r="H318" t="s">
        <v>30</v>
      </c>
      <c r="I318" t="s">
        <v>52</v>
      </c>
      <c r="J318" t="s">
        <v>135</v>
      </c>
      <c r="K318">
        <v>52000</v>
      </c>
      <c r="L318" t="s">
        <v>19</v>
      </c>
    </row>
    <row r="319" spans="1:12" x14ac:dyDescent="0.3">
      <c r="A319">
        <v>14500</v>
      </c>
      <c r="B319" t="s">
        <v>39</v>
      </c>
      <c r="C319" t="s">
        <v>40</v>
      </c>
      <c r="D319">
        <v>2009</v>
      </c>
      <c r="E319" t="s">
        <v>120</v>
      </c>
      <c r="F319" t="s">
        <v>15</v>
      </c>
      <c r="G319">
        <v>4</v>
      </c>
      <c r="H319" t="s">
        <v>16</v>
      </c>
      <c r="I319" t="s">
        <v>158</v>
      </c>
      <c r="J319" t="s">
        <v>32</v>
      </c>
      <c r="K319">
        <v>105000</v>
      </c>
      <c r="L319" t="s">
        <v>25</v>
      </c>
    </row>
    <row r="320" spans="1:12" x14ac:dyDescent="0.3">
      <c r="A320">
        <v>43990</v>
      </c>
      <c r="B320" t="s">
        <v>39</v>
      </c>
      <c r="C320" t="s">
        <v>208</v>
      </c>
      <c r="D320">
        <v>2017</v>
      </c>
      <c r="E320" t="s">
        <v>29</v>
      </c>
      <c r="F320" t="s">
        <v>15</v>
      </c>
      <c r="G320">
        <v>5</v>
      </c>
      <c r="H320" t="s">
        <v>16</v>
      </c>
      <c r="I320" t="s">
        <v>52</v>
      </c>
      <c r="J320" t="s">
        <v>18</v>
      </c>
      <c r="K320">
        <v>60000</v>
      </c>
      <c r="L320" t="s">
        <v>25</v>
      </c>
    </row>
    <row r="321" spans="1:12" x14ac:dyDescent="0.3">
      <c r="A321">
        <v>4000000</v>
      </c>
      <c r="B321" t="s">
        <v>57</v>
      </c>
      <c r="C321" t="s">
        <v>194</v>
      </c>
      <c r="D321">
        <v>2019</v>
      </c>
      <c r="E321" t="s">
        <v>14</v>
      </c>
      <c r="F321" t="s">
        <v>101</v>
      </c>
      <c r="G321">
        <v>5</v>
      </c>
      <c r="H321" t="s">
        <v>30</v>
      </c>
      <c r="I321" t="s">
        <v>52</v>
      </c>
      <c r="J321" t="s">
        <v>51</v>
      </c>
      <c r="K321">
        <v>38000</v>
      </c>
      <c r="L321" t="s">
        <v>19</v>
      </c>
    </row>
    <row r="322" spans="1:12" x14ac:dyDescent="0.3">
      <c r="A322">
        <v>3000000</v>
      </c>
      <c r="B322" t="s">
        <v>45</v>
      </c>
      <c r="C322" t="s">
        <v>117</v>
      </c>
      <c r="D322">
        <v>2016</v>
      </c>
      <c r="E322" t="s">
        <v>29</v>
      </c>
      <c r="F322" t="s">
        <v>15</v>
      </c>
      <c r="G322">
        <v>3</v>
      </c>
      <c r="H322" t="s">
        <v>30</v>
      </c>
      <c r="I322" t="s">
        <v>118</v>
      </c>
      <c r="J322" t="s">
        <v>51</v>
      </c>
      <c r="K322">
        <v>25000</v>
      </c>
      <c r="L322" t="s">
        <v>19</v>
      </c>
    </row>
    <row r="323" spans="1:12" x14ac:dyDescent="0.3">
      <c r="A323">
        <v>77500</v>
      </c>
      <c r="B323" t="s">
        <v>141</v>
      </c>
      <c r="C323" t="s">
        <v>142</v>
      </c>
      <c r="D323">
        <v>2022</v>
      </c>
      <c r="E323" t="s">
        <v>29</v>
      </c>
      <c r="F323" t="s">
        <v>15</v>
      </c>
      <c r="G323">
        <v>4</v>
      </c>
      <c r="H323" t="s">
        <v>16</v>
      </c>
      <c r="I323" t="s">
        <v>143</v>
      </c>
      <c r="J323" t="s">
        <v>73</v>
      </c>
      <c r="K323">
        <v>8000</v>
      </c>
      <c r="L323" t="s">
        <v>25</v>
      </c>
    </row>
    <row r="324" spans="1:12" x14ac:dyDescent="0.3">
      <c r="A324">
        <v>7390000</v>
      </c>
      <c r="B324" t="s">
        <v>20</v>
      </c>
      <c r="C324" t="s">
        <v>70</v>
      </c>
      <c r="D324">
        <v>2020</v>
      </c>
      <c r="E324" t="s">
        <v>22</v>
      </c>
      <c r="F324" t="s">
        <v>15</v>
      </c>
      <c r="G324">
        <v>5</v>
      </c>
      <c r="H324" t="s">
        <v>16</v>
      </c>
      <c r="I324" t="s">
        <v>31</v>
      </c>
      <c r="J324" t="s">
        <v>18</v>
      </c>
      <c r="K324">
        <v>40000</v>
      </c>
      <c r="L324" t="s">
        <v>19</v>
      </c>
    </row>
    <row r="325" spans="1:12" x14ac:dyDescent="0.3">
      <c r="A325">
        <v>89990</v>
      </c>
      <c r="B325" t="s">
        <v>41</v>
      </c>
      <c r="C325" t="s">
        <v>219</v>
      </c>
      <c r="D325">
        <v>2021</v>
      </c>
      <c r="E325" t="s">
        <v>191</v>
      </c>
      <c r="F325" t="s">
        <v>15</v>
      </c>
      <c r="G325">
        <v>2</v>
      </c>
      <c r="H325" t="s">
        <v>16</v>
      </c>
      <c r="I325" t="s">
        <v>158</v>
      </c>
      <c r="J325" t="s">
        <v>44</v>
      </c>
      <c r="K325">
        <v>2500</v>
      </c>
      <c r="L325" t="s">
        <v>25</v>
      </c>
    </row>
    <row r="326" spans="1:12" x14ac:dyDescent="0.3">
      <c r="A326">
        <v>8500000</v>
      </c>
      <c r="B326" t="s">
        <v>45</v>
      </c>
      <c r="C326" t="s">
        <v>131</v>
      </c>
      <c r="D326">
        <v>2018</v>
      </c>
      <c r="E326" t="s">
        <v>22</v>
      </c>
      <c r="F326" t="s">
        <v>15</v>
      </c>
      <c r="G326">
        <v>4</v>
      </c>
      <c r="H326" t="s">
        <v>30</v>
      </c>
      <c r="I326" t="s">
        <v>102</v>
      </c>
      <c r="J326" t="s">
        <v>32</v>
      </c>
      <c r="K326">
        <v>44000</v>
      </c>
      <c r="L326" t="s">
        <v>19</v>
      </c>
    </row>
    <row r="327" spans="1:12" x14ac:dyDescent="0.3">
      <c r="A327">
        <v>33999</v>
      </c>
      <c r="B327" t="s">
        <v>45</v>
      </c>
      <c r="C327" t="s">
        <v>153</v>
      </c>
      <c r="D327">
        <v>2016</v>
      </c>
      <c r="E327" t="s">
        <v>22</v>
      </c>
      <c r="F327" t="s">
        <v>15</v>
      </c>
      <c r="G327">
        <v>5</v>
      </c>
      <c r="H327" t="s">
        <v>16</v>
      </c>
      <c r="I327" t="s">
        <v>102</v>
      </c>
      <c r="J327" t="s">
        <v>51</v>
      </c>
      <c r="K327">
        <v>41100</v>
      </c>
      <c r="L327" t="s">
        <v>25</v>
      </c>
    </row>
    <row r="328" spans="1:12" x14ac:dyDescent="0.3">
      <c r="A328">
        <v>5480000</v>
      </c>
      <c r="B328" t="s">
        <v>41</v>
      </c>
      <c r="C328" t="s">
        <v>220</v>
      </c>
      <c r="D328">
        <v>2009</v>
      </c>
      <c r="E328" t="s">
        <v>29</v>
      </c>
      <c r="F328" t="s">
        <v>15</v>
      </c>
      <c r="G328">
        <v>2</v>
      </c>
      <c r="H328" t="s">
        <v>30</v>
      </c>
      <c r="I328" t="s">
        <v>104</v>
      </c>
      <c r="J328" t="s">
        <v>44</v>
      </c>
      <c r="K328">
        <v>79700</v>
      </c>
      <c r="L328" t="s">
        <v>19</v>
      </c>
    </row>
    <row r="329" spans="1:12" x14ac:dyDescent="0.3">
      <c r="A329">
        <v>4400000</v>
      </c>
      <c r="B329" t="s">
        <v>26</v>
      </c>
      <c r="C329" t="s">
        <v>127</v>
      </c>
      <c r="D329">
        <v>2018</v>
      </c>
      <c r="E329" t="s">
        <v>22</v>
      </c>
      <c r="F329" t="s">
        <v>37</v>
      </c>
      <c r="G329">
        <v>4</v>
      </c>
      <c r="H329" t="s">
        <v>30</v>
      </c>
      <c r="I329" t="s">
        <v>52</v>
      </c>
      <c r="J329" t="s">
        <v>32</v>
      </c>
      <c r="K329">
        <v>48000</v>
      </c>
      <c r="L329" t="s">
        <v>19</v>
      </c>
    </row>
    <row r="330" spans="1:12" x14ac:dyDescent="0.3">
      <c r="A330">
        <v>8250000</v>
      </c>
      <c r="B330" t="s">
        <v>45</v>
      </c>
      <c r="C330" t="s">
        <v>151</v>
      </c>
      <c r="D330">
        <v>2018</v>
      </c>
      <c r="E330" t="s">
        <v>14</v>
      </c>
      <c r="F330" t="s">
        <v>37</v>
      </c>
      <c r="G330">
        <v>4</v>
      </c>
      <c r="H330" t="s">
        <v>16</v>
      </c>
      <c r="I330" t="s">
        <v>102</v>
      </c>
      <c r="J330" t="s">
        <v>73</v>
      </c>
      <c r="K330">
        <v>50000</v>
      </c>
      <c r="L330" t="s">
        <v>19</v>
      </c>
    </row>
    <row r="331" spans="1:12" x14ac:dyDescent="0.3">
      <c r="A331">
        <v>7500000</v>
      </c>
      <c r="B331" t="s">
        <v>45</v>
      </c>
      <c r="C331" t="s">
        <v>221</v>
      </c>
      <c r="D331">
        <v>2014</v>
      </c>
      <c r="E331" t="s">
        <v>17</v>
      </c>
      <c r="F331" t="s">
        <v>15</v>
      </c>
      <c r="G331">
        <v>5</v>
      </c>
      <c r="H331" t="s">
        <v>16</v>
      </c>
      <c r="I331" t="s">
        <v>102</v>
      </c>
      <c r="J331" t="s">
        <v>135</v>
      </c>
      <c r="K331">
        <v>66000</v>
      </c>
      <c r="L331" t="s">
        <v>19</v>
      </c>
    </row>
    <row r="332" spans="1:12" x14ac:dyDescent="0.3">
      <c r="A332">
        <v>5800000</v>
      </c>
      <c r="B332" t="s">
        <v>45</v>
      </c>
      <c r="C332" t="s">
        <v>131</v>
      </c>
      <c r="D332">
        <v>2015</v>
      </c>
      <c r="E332" t="s">
        <v>22</v>
      </c>
      <c r="F332" t="s">
        <v>15</v>
      </c>
      <c r="G332">
        <v>4</v>
      </c>
      <c r="H332" t="s">
        <v>16</v>
      </c>
      <c r="I332" t="s">
        <v>104</v>
      </c>
      <c r="J332" t="s">
        <v>32</v>
      </c>
      <c r="K332">
        <v>98000</v>
      </c>
      <c r="L332" t="s">
        <v>19</v>
      </c>
    </row>
    <row r="333" spans="1:12" x14ac:dyDescent="0.3">
      <c r="A333">
        <v>2750000</v>
      </c>
      <c r="B333" t="s">
        <v>26</v>
      </c>
      <c r="C333" t="s">
        <v>222</v>
      </c>
      <c r="D333">
        <v>2012</v>
      </c>
      <c r="E333" t="s">
        <v>17</v>
      </c>
      <c r="F333" t="s">
        <v>15</v>
      </c>
      <c r="G333">
        <v>3</v>
      </c>
      <c r="H333" t="s">
        <v>30</v>
      </c>
      <c r="I333" t="s">
        <v>52</v>
      </c>
      <c r="J333" t="s">
        <v>51</v>
      </c>
      <c r="K333">
        <v>95000</v>
      </c>
      <c r="L333" t="s">
        <v>19</v>
      </c>
    </row>
    <row r="334" spans="1:12" x14ac:dyDescent="0.3">
      <c r="A334">
        <v>2700000</v>
      </c>
      <c r="B334" t="s">
        <v>60</v>
      </c>
      <c r="C334" t="s">
        <v>166</v>
      </c>
      <c r="D334">
        <v>2013</v>
      </c>
      <c r="E334" t="s">
        <v>191</v>
      </c>
      <c r="F334" t="s">
        <v>15</v>
      </c>
      <c r="G334">
        <v>4</v>
      </c>
      <c r="H334" t="s">
        <v>30</v>
      </c>
      <c r="I334" t="s">
        <v>89</v>
      </c>
      <c r="J334" t="s">
        <v>32</v>
      </c>
      <c r="K334">
        <v>64000</v>
      </c>
      <c r="L334" t="s">
        <v>19</v>
      </c>
    </row>
    <row r="335" spans="1:12" x14ac:dyDescent="0.3">
      <c r="A335">
        <v>9250000</v>
      </c>
      <c r="B335" t="s">
        <v>39</v>
      </c>
      <c r="C335" t="s">
        <v>223</v>
      </c>
      <c r="D335">
        <v>2018</v>
      </c>
      <c r="E335" t="s">
        <v>22</v>
      </c>
      <c r="F335" t="s">
        <v>37</v>
      </c>
      <c r="G335">
        <v>2</v>
      </c>
      <c r="H335" t="s">
        <v>30</v>
      </c>
      <c r="I335" t="s">
        <v>113</v>
      </c>
      <c r="J335" t="s">
        <v>224</v>
      </c>
      <c r="K335">
        <v>242000</v>
      </c>
      <c r="L335" t="s">
        <v>19</v>
      </c>
    </row>
    <row r="336" spans="1:12" x14ac:dyDescent="0.3">
      <c r="A336">
        <v>2440000</v>
      </c>
      <c r="B336" t="s">
        <v>53</v>
      </c>
      <c r="C336" t="s">
        <v>225</v>
      </c>
      <c r="D336">
        <v>2013</v>
      </c>
      <c r="E336" t="s">
        <v>123</v>
      </c>
      <c r="F336" t="s">
        <v>15</v>
      </c>
      <c r="G336">
        <v>4</v>
      </c>
      <c r="H336" t="s">
        <v>30</v>
      </c>
      <c r="I336" t="s">
        <v>52</v>
      </c>
      <c r="J336" t="s">
        <v>32</v>
      </c>
      <c r="K336">
        <v>45000</v>
      </c>
      <c r="L336" t="s">
        <v>19</v>
      </c>
    </row>
    <row r="337" spans="1:12" x14ac:dyDescent="0.3">
      <c r="A337">
        <v>2189900</v>
      </c>
      <c r="B337" t="s">
        <v>53</v>
      </c>
      <c r="C337" t="s">
        <v>64</v>
      </c>
      <c r="D337">
        <v>2016</v>
      </c>
      <c r="E337" t="s">
        <v>29</v>
      </c>
      <c r="F337" t="s">
        <v>15</v>
      </c>
      <c r="G337">
        <v>5</v>
      </c>
      <c r="H337" t="s">
        <v>30</v>
      </c>
      <c r="I337" t="s">
        <v>65</v>
      </c>
      <c r="J337" t="s">
        <v>51</v>
      </c>
      <c r="K337">
        <v>89100</v>
      </c>
      <c r="L337" t="s">
        <v>19</v>
      </c>
    </row>
    <row r="338" spans="1:12" x14ac:dyDescent="0.3">
      <c r="A338">
        <v>2977000</v>
      </c>
      <c r="B338" t="s">
        <v>12</v>
      </c>
      <c r="C338" t="s">
        <v>62</v>
      </c>
      <c r="D338">
        <v>2017</v>
      </c>
      <c r="E338" t="s">
        <v>22</v>
      </c>
      <c r="F338" t="s">
        <v>15</v>
      </c>
      <c r="G338">
        <v>5</v>
      </c>
      <c r="H338" t="s">
        <v>30</v>
      </c>
      <c r="I338" t="s">
        <v>63</v>
      </c>
      <c r="J338" t="s">
        <v>51</v>
      </c>
      <c r="K338">
        <v>85400</v>
      </c>
      <c r="L338" t="s">
        <v>19</v>
      </c>
    </row>
    <row r="339" spans="1:12" x14ac:dyDescent="0.3">
      <c r="A339">
        <v>26990</v>
      </c>
      <c r="B339" t="s">
        <v>45</v>
      </c>
      <c r="C339" t="s">
        <v>55</v>
      </c>
      <c r="D339">
        <v>2021</v>
      </c>
      <c r="E339" t="s">
        <v>22</v>
      </c>
      <c r="F339" t="s">
        <v>15</v>
      </c>
      <c r="G339">
        <v>5</v>
      </c>
      <c r="H339" t="s">
        <v>16</v>
      </c>
      <c r="I339" t="s">
        <v>89</v>
      </c>
      <c r="J339" t="s">
        <v>51</v>
      </c>
      <c r="K339">
        <v>10900</v>
      </c>
      <c r="L339" t="s">
        <v>25</v>
      </c>
    </row>
    <row r="340" spans="1:12" x14ac:dyDescent="0.3">
      <c r="A340">
        <v>3150000</v>
      </c>
      <c r="B340" t="s">
        <v>57</v>
      </c>
      <c r="C340" t="s">
        <v>79</v>
      </c>
      <c r="D340">
        <v>2007</v>
      </c>
      <c r="E340" t="s">
        <v>22</v>
      </c>
      <c r="F340" t="s">
        <v>37</v>
      </c>
      <c r="G340">
        <v>2</v>
      </c>
      <c r="H340" t="s">
        <v>30</v>
      </c>
      <c r="I340" t="s">
        <v>158</v>
      </c>
      <c r="J340" t="s">
        <v>73</v>
      </c>
      <c r="K340">
        <v>178000</v>
      </c>
      <c r="L340" t="s">
        <v>19</v>
      </c>
    </row>
    <row r="341" spans="1:12" x14ac:dyDescent="0.3">
      <c r="A341">
        <v>3000000</v>
      </c>
      <c r="B341" t="s">
        <v>45</v>
      </c>
      <c r="C341" t="s">
        <v>145</v>
      </c>
      <c r="D341">
        <v>2016</v>
      </c>
      <c r="E341" t="s">
        <v>22</v>
      </c>
      <c r="F341" t="s">
        <v>15</v>
      </c>
      <c r="G341">
        <v>5</v>
      </c>
      <c r="H341" t="s">
        <v>30</v>
      </c>
      <c r="I341" t="s">
        <v>52</v>
      </c>
      <c r="J341" t="s">
        <v>51</v>
      </c>
      <c r="K341">
        <v>96133</v>
      </c>
      <c r="L341" t="s">
        <v>19</v>
      </c>
    </row>
    <row r="342" spans="1:12" x14ac:dyDescent="0.3">
      <c r="A342">
        <v>3000000</v>
      </c>
      <c r="B342" t="s">
        <v>26</v>
      </c>
      <c r="C342" t="s">
        <v>127</v>
      </c>
      <c r="D342">
        <v>2016</v>
      </c>
      <c r="E342" t="s">
        <v>29</v>
      </c>
      <c r="F342" t="s">
        <v>15</v>
      </c>
      <c r="G342">
        <v>4</v>
      </c>
      <c r="H342" t="s">
        <v>16</v>
      </c>
      <c r="I342" t="s">
        <v>52</v>
      </c>
      <c r="J342" t="s">
        <v>32</v>
      </c>
      <c r="K342">
        <v>76916</v>
      </c>
      <c r="L342" t="s">
        <v>19</v>
      </c>
    </row>
    <row r="343" spans="1:12" x14ac:dyDescent="0.3">
      <c r="A343">
        <v>6000000</v>
      </c>
      <c r="B343" t="s">
        <v>74</v>
      </c>
      <c r="C343" t="s">
        <v>126</v>
      </c>
      <c r="D343">
        <v>2017</v>
      </c>
      <c r="E343" t="s">
        <v>14</v>
      </c>
      <c r="F343" t="s">
        <v>37</v>
      </c>
      <c r="G343">
        <v>4</v>
      </c>
      <c r="H343" t="s">
        <v>16</v>
      </c>
      <c r="I343" t="s">
        <v>102</v>
      </c>
      <c r="J343" t="s">
        <v>73</v>
      </c>
      <c r="K343">
        <v>108933</v>
      </c>
      <c r="L343" t="s">
        <v>19</v>
      </c>
    </row>
    <row r="344" spans="1:12" x14ac:dyDescent="0.3">
      <c r="A344">
        <v>3300000</v>
      </c>
      <c r="B344" t="s">
        <v>226</v>
      </c>
      <c r="C344" t="s">
        <v>227</v>
      </c>
      <c r="D344">
        <v>2017</v>
      </c>
      <c r="E344" t="s">
        <v>29</v>
      </c>
      <c r="F344" t="s">
        <v>15</v>
      </c>
      <c r="G344">
        <v>5</v>
      </c>
      <c r="H344" t="s">
        <v>30</v>
      </c>
      <c r="I344" t="s">
        <v>52</v>
      </c>
      <c r="J344" t="s">
        <v>18</v>
      </c>
      <c r="K344">
        <v>71239</v>
      </c>
      <c r="L344" t="s">
        <v>19</v>
      </c>
    </row>
    <row r="345" spans="1:12" x14ac:dyDescent="0.3">
      <c r="A345">
        <v>2600000</v>
      </c>
      <c r="B345" t="s">
        <v>53</v>
      </c>
      <c r="C345" t="s">
        <v>225</v>
      </c>
      <c r="D345">
        <v>2016</v>
      </c>
      <c r="E345" t="s">
        <v>22</v>
      </c>
      <c r="F345" t="s">
        <v>15</v>
      </c>
      <c r="G345">
        <v>4</v>
      </c>
      <c r="H345" t="s">
        <v>30</v>
      </c>
      <c r="I345" t="s">
        <v>52</v>
      </c>
      <c r="J345" t="s">
        <v>32</v>
      </c>
      <c r="K345">
        <v>98700</v>
      </c>
      <c r="L345" t="s">
        <v>19</v>
      </c>
    </row>
    <row r="346" spans="1:12" x14ac:dyDescent="0.3">
      <c r="A346">
        <v>8700000</v>
      </c>
      <c r="B346" t="s">
        <v>26</v>
      </c>
      <c r="C346" t="s">
        <v>228</v>
      </c>
      <c r="D346">
        <v>2022</v>
      </c>
      <c r="E346" t="s">
        <v>17</v>
      </c>
      <c r="F346" t="s">
        <v>37</v>
      </c>
      <c r="G346">
        <v>3</v>
      </c>
      <c r="H346" t="s">
        <v>30</v>
      </c>
      <c r="I346" t="s">
        <v>52</v>
      </c>
      <c r="J346" t="s">
        <v>156</v>
      </c>
      <c r="K346">
        <v>1000</v>
      </c>
      <c r="L346" t="s">
        <v>19</v>
      </c>
    </row>
    <row r="347" spans="1:12" x14ac:dyDescent="0.3">
      <c r="A347">
        <v>3280000</v>
      </c>
      <c r="B347" t="s">
        <v>57</v>
      </c>
      <c r="C347" t="s">
        <v>133</v>
      </c>
      <c r="D347">
        <v>2018</v>
      </c>
      <c r="E347" t="s">
        <v>69</v>
      </c>
      <c r="F347" t="s">
        <v>15</v>
      </c>
      <c r="G347">
        <v>5</v>
      </c>
      <c r="H347" t="s">
        <v>30</v>
      </c>
      <c r="I347" t="s">
        <v>63</v>
      </c>
      <c r="J347" t="s">
        <v>51</v>
      </c>
      <c r="K347">
        <v>37000</v>
      </c>
      <c r="L347" t="s">
        <v>19</v>
      </c>
    </row>
    <row r="348" spans="1:12" x14ac:dyDescent="0.3">
      <c r="A348">
        <v>4690000</v>
      </c>
      <c r="B348" t="s">
        <v>53</v>
      </c>
      <c r="C348" t="s">
        <v>176</v>
      </c>
      <c r="D348">
        <v>2021</v>
      </c>
      <c r="E348" t="s">
        <v>29</v>
      </c>
      <c r="F348" t="s">
        <v>15</v>
      </c>
      <c r="G348">
        <v>3</v>
      </c>
      <c r="H348" t="s">
        <v>30</v>
      </c>
      <c r="I348" t="s">
        <v>52</v>
      </c>
      <c r="J348" t="s">
        <v>156</v>
      </c>
      <c r="K348">
        <v>23000</v>
      </c>
      <c r="L348" t="s">
        <v>19</v>
      </c>
    </row>
    <row r="349" spans="1:12" x14ac:dyDescent="0.3">
      <c r="A349">
        <v>1895000</v>
      </c>
      <c r="B349" t="s">
        <v>229</v>
      </c>
      <c r="C349" t="s">
        <v>230</v>
      </c>
      <c r="D349">
        <v>2009</v>
      </c>
      <c r="E349" t="s">
        <v>29</v>
      </c>
      <c r="F349" t="s">
        <v>15</v>
      </c>
      <c r="G349">
        <v>5</v>
      </c>
      <c r="H349" t="s">
        <v>30</v>
      </c>
      <c r="I349" t="s">
        <v>63</v>
      </c>
      <c r="J349" t="s">
        <v>51</v>
      </c>
      <c r="K349">
        <v>190000</v>
      </c>
      <c r="L349" t="s">
        <v>19</v>
      </c>
    </row>
    <row r="350" spans="1:12" x14ac:dyDescent="0.3">
      <c r="A350">
        <v>4350000</v>
      </c>
      <c r="B350" t="s">
        <v>57</v>
      </c>
      <c r="C350" t="s">
        <v>124</v>
      </c>
      <c r="D350">
        <v>2017</v>
      </c>
      <c r="E350" t="s">
        <v>22</v>
      </c>
      <c r="F350" t="s">
        <v>15</v>
      </c>
      <c r="G350">
        <v>5</v>
      </c>
      <c r="H350" t="s">
        <v>16</v>
      </c>
      <c r="I350" t="s">
        <v>102</v>
      </c>
      <c r="J350" t="s">
        <v>51</v>
      </c>
      <c r="K350">
        <v>44500</v>
      </c>
      <c r="L350" t="s">
        <v>19</v>
      </c>
    </row>
    <row r="351" spans="1:12" x14ac:dyDescent="0.3">
      <c r="A351">
        <v>11200000</v>
      </c>
      <c r="B351" t="s">
        <v>12</v>
      </c>
      <c r="C351" t="s">
        <v>71</v>
      </c>
      <c r="D351">
        <v>2021</v>
      </c>
      <c r="E351" t="s">
        <v>29</v>
      </c>
      <c r="F351" t="s">
        <v>37</v>
      </c>
      <c r="G351">
        <v>4</v>
      </c>
      <c r="H351" t="s">
        <v>16</v>
      </c>
      <c r="I351" t="s">
        <v>72</v>
      </c>
      <c r="J351" t="s">
        <v>73</v>
      </c>
      <c r="K351">
        <v>28000</v>
      </c>
      <c r="L351" t="s">
        <v>19</v>
      </c>
    </row>
    <row r="352" spans="1:12" x14ac:dyDescent="0.3">
      <c r="A352">
        <v>11890000</v>
      </c>
      <c r="B352" t="s">
        <v>45</v>
      </c>
      <c r="C352" t="s">
        <v>200</v>
      </c>
      <c r="D352">
        <v>2022</v>
      </c>
      <c r="E352" t="s">
        <v>29</v>
      </c>
      <c r="F352" t="s">
        <v>15</v>
      </c>
      <c r="G352">
        <v>5</v>
      </c>
      <c r="H352" t="s">
        <v>16</v>
      </c>
      <c r="I352" t="s">
        <v>89</v>
      </c>
      <c r="J352" t="s">
        <v>18</v>
      </c>
      <c r="K352">
        <v>1011</v>
      </c>
      <c r="L352" t="s">
        <v>19</v>
      </c>
    </row>
    <row r="353" spans="1:12" x14ac:dyDescent="0.3">
      <c r="A353">
        <v>4200000</v>
      </c>
      <c r="B353" t="s">
        <v>53</v>
      </c>
      <c r="C353" t="s">
        <v>54</v>
      </c>
      <c r="D353">
        <v>2020</v>
      </c>
      <c r="E353" t="s">
        <v>29</v>
      </c>
      <c r="F353" t="s">
        <v>15</v>
      </c>
      <c r="G353">
        <v>5</v>
      </c>
      <c r="H353" t="s">
        <v>30</v>
      </c>
      <c r="I353" t="s">
        <v>52</v>
      </c>
      <c r="J353" t="s">
        <v>51</v>
      </c>
      <c r="K353">
        <v>22000</v>
      </c>
      <c r="L353" t="s">
        <v>19</v>
      </c>
    </row>
    <row r="354" spans="1:12" x14ac:dyDescent="0.3">
      <c r="A354">
        <v>5890000</v>
      </c>
      <c r="B354" t="s">
        <v>91</v>
      </c>
      <c r="C354" t="s">
        <v>231</v>
      </c>
      <c r="D354">
        <v>2019</v>
      </c>
      <c r="E354" t="s">
        <v>22</v>
      </c>
      <c r="F354" t="s">
        <v>15</v>
      </c>
      <c r="G354">
        <v>5</v>
      </c>
      <c r="H354" t="s">
        <v>16</v>
      </c>
      <c r="I354" t="s">
        <v>52</v>
      </c>
      <c r="J354" t="s">
        <v>18</v>
      </c>
      <c r="K354">
        <v>55000</v>
      </c>
      <c r="L354" t="s">
        <v>19</v>
      </c>
    </row>
    <row r="355" spans="1:12" x14ac:dyDescent="0.3">
      <c r="A355">
        <v>4200000</v>
      </c>
      <c r="B355" t="s">
        <v>57</v>
      </c>
      <c r="C355" t="s">
        <v>124</v>
      </c>
      <c r="D355">
        <v>2018</v>
      </c>
      <c r="E355" t="s">
        <v>22</v>
      </c>
      <c r="F355" t="s">
        <v>15</v>
      </c>
      <c r="G355">
        <v>4</v>
      </c>
      <c r="H355" t="s">
        <v>30</v>
      </c>
      <c r="I355" t="s">
        <v>52</v>
      </c>
      <c r="J355" t="s">
        <v>32</v>
      </c>
      <c r="K355">
        <v>46000</v>
      </c>
      <c r="L355" t="s">
        <v>19</v>
      </c>
    </row>
    <row r="356" spans="1:12" x14ac:dyDescent="0.3">
      <c r="A356">
        <v>8990000</v>
      </c>
      <c r="B356" t="s">
        <v>85</v>
      </c>
      <c r="C356" t="s">
        <v>86</v>
      </c>
      <c r="D356">
        <v>2018</v>
      </c>
      <c r="E356" t="s">
        <v>33</v>
      </c>
      <c r="F356" t="s">
        <v>15</v>
      </c>
      <c r="G356">
        <v>5</v>
      </c>
      <c r="H356" t="s">
        <v>30</v>
      </c>
      <c r="I356" t="s">
        <v>107</v>
      </c>
      <c r="J356" t="s">
        <v>18</v>
      </c>
      <c r="K356">
        <v>60000</v>
      </c>
      <c r="L356" t="s">
        <v>19</v>
      </c>
    </row>
    <row r="357" spans="1:12" x14ac:dyDescent="0.3">
      <c r="A357">
        <v>3000000</v>
      </c>
      <c r="B357" t="s">
        <v>41</v>
      </c>
      <c r="C357" t="s">
        <v>56</v>
      </c>
      <c r="D357">
        <v>2008</v>
      </c>
      <c r="E357" t="s">
        <v>29</v>
      </c>
      <c r="F357" t="s">
        <v>15</v>
      </c>
      <c r="G357">
        <v>5</v>
      </c>
      <c r="H357" t="s">
        <v>30</v>
      </c>
      <c r="I357" t="s">
        <v>52</v>
      </c>
      <c r="J357" t="s">
        <v>51</v>
      </c>
      <c r="K357">
        <v>121000</v>
      </c>
      <c r="L357" t="s">
        <v>19</v>
      </c>
    </row>
    <row r="358" spans="1:12" x14ac:dyDescent="0.3">
      <c r="A358">
        <v>77500</v>
      </c>
      <c r="B358" t="s">
        <v>141</v>
      </c>
      <c r="C358" t="s">
        <v>142</v>
      </c>
      <c r="D358">
        <v>2022</v>
      </c>
      <c r="E358" t="s">
        <v>22</v>
      </c>
      <c r="F358" t="s">
        <v>15</v>
      </c>
      <c r="G358">
        <v>4</v>
      </c>
      <c r="H358" t="s">
        <v>16</v>
      </c>
      <c r="I358" t="s">
        <v>143</v>
      </c>
      <c r="J358" t="s">
        <v>73</v>
      </c>
      <c r="K358">
        <v>4700</v>
      </c>
      <c r="L358" t="s">
        <v>25</v>
      </c>
    </row>
    <row r="359" spans="1:12" x14ac:dyDescent="0.3">
      <c r="A359">
        <v>4690000</v>
      </c>
      <c r="B359" t="s">
        <v>53</v>
      </c>
      <c r="C359" t="s">
        <v>163</v>
      </c>
      <c r="D359">
        <v>2018</v>
      </c>
      <c r="E359" t="s">
        <v>47</v>
      </c>
      <c r="F359" t="s">
        <v>15</v>
      </c>
      <c r="G359">
        <v>5</v>
      </c>
      <c r="H359" t="s">
        <v>30</v>
      </c>
      <c r="I359" t="s">
        <v>102</v>
      </c>
      <c r="J359" t="s">
        <v>18</v>
      </c>
      <c r="K359">
        <v>61000</v>
      </c>
      <c r="L359" t="s">
        <v>19</v>
      </c>
    </row>
    <row r="360" spans="1:12" x14ac:dyDescent="0.3">
      <c r="A360">
        <v>11195000</v>
      </c>
      <c r="B360" t="s">
        <v>45</v>
      </c>
      <c r="C360" t="s">
        <v>153</v>
      </c>
      <c r="D360">
        <v>2019</v>
      </c>
      <c r="E360" t="s">
        <v>22</v>
      </c>
      <c r="F360" t="s">
        <v>15</v>
      </c>
      <c r="G360">
        <v>5</v>
      </c>
      <c r="H360" t="s">
        <v>16</v>
      </c>
      <c r="I360" t="s">
        <v>102</v>
      </c>
      <c r="J360" t="s">
        <v>51</v>
      </c>
      <c r="K360">
        <v>58000</v>
      </c>
      <c r="L360" t="s">
        <v>19</v>
      </c>
    </row>
    <row r="361" spans="1:12" x14ac:dyDescent="0.3">
      <c r="A361">
        <v>5990000</v>
      </c>
      <c r="B361" t="s">
        <v>20</v>
      </c>
      <c r="C361" t="s">
        <v>70</v>
      </c>
      <c r="D361">
        <v>2018</v>
      </c>
      <c r="E361" t="s">
        <v>120</v>
      </c>
      <c r="F361" t="s">
        <v>15</v>
      </c>
      <c r="G361">
        <v>5</v>
      </c>
      <c r="H361" t="s">
        <v>16</v>
      </c>
      <c r="I361" t="s">
        <v>31</v>
      </c>
      <c r="J361" t="s">
        <v>18</v>
      </c>
      <c r="K361">
        <v>62000</v>
      </c>
      <c r="L361" t="s">
        <v>19</v>
      </c>
    </row>
    <row r="362" spans="1:12" x14ac:dyDescent="0.3">
      <c r="A362">
        <v>5450500</v>
      </c>
      <c r="B362" t="s">
        <v>45</v>
      </c>
      <c r="C362" t="s">
        <v>151</v>
      </c>
      <c r="D362">
        <v>2015</v>
      </c>
      <c r="E362" t="s">
        <v>22</v>
      </c>
      <c r="F362" t="s">
        <v>37</v>
      </c>
      <c r="G362">
        <v>4</v>
      </c>
      <c r="H362" t="s">
        <v>30</v>
      </c>
      <c r="I362" t="s">
        <v>102</v>
      </c>
      <c r="J362" t="s">
        <v>73</v>
      </c>
      <c r="K362">
        <v>115000</v>
      </c>
      <c r="L362" t="s">
        <v>19</v>
      </c>
    </row>
    <row r="363" spans="1:12" x14ac:dyDescent="0.3">
      <c r="A363">
        <v>16300</v>
      </c>
      <c r="B363" t="s">
        <v>57</v>
      </c>
      <c r="C363" t="s">
        <v>232</v>
      </c>
      <c r="D363">
        <v>1997</v>
      </c>
      <c r="E363" t="s">
        <v>29</v>
      </c>
      <c r="F363" t="s">
        <v>37</v>
      </c>
      <c r="G363">
        <v>2</v>
      </c>
      <c r="H363" t="s">
        <v>30</v>
      </c>
      <c r="I363" t="s">
        <v>104</v>
      </c>
      <c r="J363" t="s">
        <v>73</v>
      </c>
      <c r="K363">
        <v>335000</v>
      </c>
      <c r="L363" t="s">
        <v>25</v>
      </c>
    </row>
    <row r="364" spans="1:12" x14ac:dyDescent="0.3">
      <c r="A364">
        <v>6190000</v>
      </c>
      <c r="B364" t="s">
        <v>83</v>
      </c>
      <c r="C364" t="s">
        <v>193</v>
      </c>
      <c r="D364">
        <v>2019</v>
      </c>
      <c r="E364" t="s">
        <v>22</v>
      </c>
      <c r="F364" t="s">
        <v>15</v>
      </c>
      <c r="G364">
        <v>5</v>
      </c>
      <c r="H364" t="s">
        <v>16</v>
      </c>
      <c r="I364" t="s">
        <v>63</v>
      </c>
      <c r="J364" t="s">
        <v>51</v>
      </c>
      <c r="K364">
        <v>28000</v>
      </c>
      <c r="L364" t="s">
        <v>19</v>
      </c>
    </row>
    <row r="365" spans="1:12" x14ac:dyDescent="0.3">
      <c r="A365">
        <v>7890000</v>
      </c>
      <c r="B365" t="s">
        <v>91</v>
      </c>
      <c r="C365" t="s">
        <v>183</v>
      </c>
      <c r="D365">
        <v>2017</v>
      </c>
      <c r="E365" t="s">
        <v>29</v>
      </c>
      <c r="F365" t="s">
        <v>15</v>
      </c>
      <c r="G365">
        <v>5</v>
      </c>
      <c r="H365" t="s">
        <v>16</v>
      </c>
      <c r="I365" t="s">
        <v>23</v>
      </c>
      <c r="J365" t="s">
        <v>18</v>
      </c>
      <c r="K365">
        <v>90000</v>
      </c>
      <c r="L365" t="s">
        <v>19</v>
      </c>
    </row>
    <row r="366" spans="1:12" x14ac:dyDescent="0.3">
      <c r="A366">
        <v>9590000</v>
      </c>
      <c r="B366" t="s">
        <v>20</v>
      </c>
      <c r="C366" t="s">
        <v>21</v>
      </c>
      <c r="D366">
        <v>2020</v>
      </c>
      <c r="E366" t="s">
        <v>29</v>
      </c>
      <c r="F366" t="s">
        <v>15</v>
      </c>
      <c r="G366">
        <v>5</v>
      </c>
      <c r="H366" t="s">
        <v>30</v>
      </c>
      <c r="I366" t="s">
        <v>23</v>
      </c>
      <c r="J366" t="s">
        <v>18</v>
      </c>
      <c r="K366">
        <v>6000</v>
      </c>
      <c r="L366" t="s">
        <v>19</v>
      </c>
    </row>
    <row r="367" spans="1:12" x14ac:dyDescent="0.3">
      <c r="A367">
        <v>36990</v>
      </c>
      <c r="B367" t="s">
        <v>12</v>
      </c>
      <c r="C367" t="s">
        <v>28</v>
      </c>
      <c r="D367">
        <v>2022</v>
      </c>
      <c r="E367" t="s">
        <v>22</v>
      </c>
      <c r="F367" t="s">
        <v>105</v>
      </c>
      <c r="G367">
        <v>4</v>
      </c>
      <c r="H367" t="s">
        <v>16</v>
      </c>
      <c r="I367" t="s">
        <v>31</v>
      </c>
      <c r="J367" t="s">
        <v>32</v>
      </c>
      <c r="K367">
        <v>1111</v>
      </c>
      <c r="L367" t="s">
        <v>25</v>
      </c>
    </row>
    <row r="368" spans="1:12" x14ac:dyDescent="0.3">
      <c r="A368">
        <v>10400000</v>
      </c>
      <c r="B368" t="s">
        <v>57</v>
      </c>
      <c r="C368" t="s">
        <v>201</v>
      </c>
      <c r="D368">
        <v>2022</v>
      </c>
      <c r="E368" t="s">
        <v>123</v>
      </c>
      <c r="F368" t="s">
        <v>15</v>
      </c>
      <c r="G368">
        <v>5</v>
      </c>
      <c r="H368" t="s">
        <v>16</v>
      </c>
      <c r="I368" t="s">
        <v>63</v>
      </c>
      <c r="J368" t="s">
        <v>18</v>
      </c>
      <c r="K368">
        <v>1000</v>
      </c>
      <c r="L368" t="s">
        <v>19</v>
      </c>
    </row>
    <row r="369" spans="1:12" x14ac:dyDescent="0.3">
      <c r="A369">
        <v>1950000</v>
      </c>
      <c r="B369" t="s">
        <v>53</v>
      </c>
      <c r="C369" t="s">
        <v>64</v>
      </c>
      <c r="D369">
        <v>2012</v>
      </c>
      <c r="E369" t="s">
        <v>33</v>
      </c>
      <c r="F369" t="s">
        <v>15</v>
      </c>
      <c r="G369">
        <v>5</v>
      </c>
      <c r="H369" t="s">
        <v>30</v>
      </c>
      <c r="I369" t="s">
        <v>65</v>
      </c>
      <c r="J369" t="s">
        <v>51</v>
      </c>
      <c r="K369">
        <v>122000</v>
      </c>
      <c r="L369" t="s">
        <v>19</v>
      </c>
    </row>
    <row r="370" spans="1:12" x14ac:dyDescent="0.3">
      <c r="A370">
        <v>14299000</v>
      </c>
      <c r="B370" t="s">
        <v>45</v>
      </c>
      <c r="C370" t="s">
        <v>151</v>
      </c>
      <c r="D370">
        <v>2022</v>
      </c>
      <c r="E370" t="s">
        <v>22</v>
      </c>
      <c r="F370" t="s">
        <v>37</v>
      </c>
      <c r="G370">
        <v>4</v>
      </c>
      <c r="H370" t="s">
        <v>16</v>
      </c>
      <c r="I370" t="s">
        <v>158</v>
      </c>
      <c r="J370" t="s">
        <v>73</v>
      </c>
      <c r="K370">
        <v>500</v>
      </c>
      <c r="L370" t="s">
        <v>19</v>
      </c>
    </row>
    <row r="371" spans="1:12" x14ac:dyDescent="0.3">
      <c r="A371">
        <v>26500</v>
      </c>
      <c r="B371" t="s">
        <v>74</v>
      </c>
      <c r="C371" t="s">
        <v>233</v>
      </c>
      <c r="D371">
        <v>2019</v>
      </c>
      <c r="E371" t="s">
        <v>29</v>
      </c>
      <c r="F371" t="s">
        <v>15</v>
      </c>
      <c r="G371">
        <v>5</v>
      </c>
      <c r="H371" t="s">
        <v>16</v>
      </c>
      <c r="I371" t="s">
        <v>89</v>
      </c>
      <c r="J371" t="s">
        <v>18</v>
      </c>
      <c r="K371">
        <v>60900</v>
      </c>
      <c r="L371" t="s">
        <v>25</v>
      </c>
    </row>
    <row r="372" spans="1:12" x14ac:dyDescent="0.3">
      <c r="A372">
        <v>4990000</v>
      </c>
      <c r="B372" t="s">
        <v>53</v>
      </c>
      <c r="C372" t="s">
        <v>163</v>
      </c>
      <c r="D372">
        <v>2019</v>
      </c>
      <c r="E372" t="s">
        <v>22</v>
      </c>
      <c r="F372" t="s">
        <v>15</v>
      </c>
      <c r="G372">
        <v>5</v>
      </c>
      <c r="H372" t="s">
        <v>16</v>
      </c>
      <c r="I372" t="s">
        <v>52</v>
      </c>
      <c r="J372" t="s">
        <v>18</v>
      </c>
      <c r="K372">
        <v>73000</v>
      </c>
      <c r="L372" t="s">
        <v>19</v>
      </c>
    </row>
    <row r="373" spans="1:12" x14ac:dyDescent="0.3">
      <c r="A373">
        <v>5990000</v>
      </c>
      <c r="B373" t="s">
        <v>35</v>
      </c>
      <c r="C373" t="s">
        <v>234</v>
      </c>
      <c r="D373">
        <v>2020</v>
      </c>
      <c r="E373" t="s">
        <v>22</v>
      </c>
      <c r="F373" t="s">
        <v>15</v>
      </c>
      <c r="G373">
        <v>4</v>
      </c>
      <c r="H373" t="s">
        <v>16</v>
      </c>
      <c r="I373" t="s">
        <v>102</v>
      </c>
      <c r="J373" t="s">
        <v>32</v>
      </c>
      <c r="K373">
        <v>86000</v>
      </c>
      <c r="L373" t="s">
        <v>19</v>
      </c>
    </row>
    <row r="374" spans="1:12" x14ac:dyDescent="0.3">
      <c r="A374">
        <v>2689000</v>
      </c>
      <c r="B374" t="s">
        <v>80</v>
      </c>
      <c r="C374" t="s">
        <v>111</v>
      </c>
      <c r="D374">
        <v>2015</v>
      </c>
      <c r="E374" t="s">
        <v>22</v>
      </c>
      <c r="F374" t="s">
        <v>15</v>
      </c>
      <c r="G374">
        <v>5</v>
      </c>
      <c r="H374" t="s">
        <v>30</v>
      </c>
      <c r="I374" t="s">
        <v>63</v>
      </c>
      <c r="J374" t="s">
        <v>51</v>
      </c>
      <c r="K374">
        <v>71000</v>
      </c>
      <c r="L374" t="s">
        <v>19</v>
      </c>
    </row>
    <row r="375" spans="1:12" x14ac:dyDescent="0.3">
      <c r="A375">
        <v>2700000</v>
      </c>
      <c r="B375" t="s">
        <v>53</v>
      </c>
      <c r="C375" t="s">
        <v>176</v>
      </c>
      <c r="D375">
        <v>2011</v>
      </c>
      <c r="E375" t="s">
        <v>29</v>
      </c>
      <c r="F375" t="s">
        <v>15</v>
      </c>
      <c r="G375">
        <v>4</v>
      </c>
      <c r="H375" t="s">
        <v>16</v>
      </c>
      <c r="I375" t="s">
        <v>52</v>
      </c>
      <c r="J375" t="s">
        <v>135</v>
      </c>
      <c r="K375">
        <v>39000</v>
      </c>
      <c r="L375" t="s">
        <v>19</v>
      </c>
    </row>
    <row r="376" spans="1:12" x14ac:dyDescent="0.3">
      <c r="A376">
        <v>13900</v>
      </c>
      <c r="B376" t="s">
        <v>35</v>
      </c>
      <c r="C376" t="s">
        <v>235</v>
      </c>
      <c r="D376">
        <v>2016</v>
      </c>
      <c r="E376" t="s">
        <v>120</v>
      </c>
      <c r="F376" t="s">
        <v>15</v>
      </c>
      <c r="G376">
        <v>5</v>
      </c>
      <c r="H376" t="s">
        <v>16</v>
      </c>
      <c r="I376" t="s">
        <v>52</v>
      </c>
      <c r="J376" t="s">
        <v>18</v>
      </c>
      <c r="K376">
        <v>126000</v>
      </c>
      <c r="L376" t="s">
        <v>25</v>
      </c>
    </row>
    <row r="377" spans="1:12" x14ac:dyDescent="0.3">
      <c r="A377">
        <v>7040000</v>
      </c>
      <c r="B377" t="s">
        <v>45</v>
      </c>
      <c r="C377" t="s">
        <v>151</v>
      </c>
      <c r="D377">
        <v>2014</v>
      </c>
      <c r="E377" t="s">
        <v>29</v>
      </c>
      <c r="F377" t="s">
        <v>37</v>
      </c>
      <c r="G377">
        <v>4</v>
      </c>
      <c r="H377" t="s">
        <v>16</v>
      </c>
      <c r="I377" t="s">
        <v>102</v>
      </c>
      <c r="J377" t="s">
        <v>73</v>
      </c>
      <c r="K377">
        <v>125000</v>
      </c>
      <c r="L377" t="s">
        <v>19</v>
      </c>
    </row>
    <row r="378" spans="1:12" x14ac:dyDescent="0.3">
      <c r="A378">
        <v>3400000</v>
      </c>
      <c r="B378" t="s">
        <v>45</v>
      </c>
      <c r="C378" t="s">
        <v>202</v>
      </c>
      <c r="D378">
        <v>2017</v>
      </c>
      <c r="E378" t="s">
        <v>29</v>
      </c>
      <c r="F378" t="s">
        <v>15</v>
      </c>
      <c r="G378">
        <v>4</v>
      </c>
      <c r="H378" t="s">
        <v>30</v>
      </c>
      <c r="I378" t="s">
        <v>52</v>
      </c>
      <c r="J378" t="s">
        <v>32</v>
      </c>
      <c r="K378">
        <v>83000</v>
      </c>
      <c r="L378" t="s">
        <v>19</v>
      </c>
    </row>
    <row r="379" spans="1:12" x14ac:dyDescent="0.3">
      <c r="A379">
        <v>2900000</v>
      </c>
      <c r="B379" t="s">
        <v>60</v>
      </c>
      <c r="C379" t="s">
        <v>166</v>
      </c>
      <c r="D379">
        <v>2015</v>
      </c>
      <c r="E379" t="s">
        <v>22</v>
      </c>
      <c r="F379" t="s">
        <v>15</v>
      </c>
      <c r="G379">
        <v>4</v>
      </c>
      <c r="H379" t="s">
        <v>30</v>
      </c>
      <c r="I379" t="s">
        <v>89</v>
      </c>
      <c r="J379" t="s">
        <v>32</v>
      </c>
      <c r="K379">
        <v>126000</v>
      </c>
      <c r="L379" t="s">
        <v>19</v>
      </c>
    </row>
    <row r="380" spans="1:12" x14ac:dyDescent="0.3">
      <c r="A380">
        <v>2500000</v>
      </c>
      <c r="B380" t="s">
        <v>60</v>
      </c>
      <c r="C380" t="s">
        <v>236</v>
      </c>
      <c r="D380">
        <v>2013</v>
      </c>
      <c r="E380" t="s">
        <v>29</v>
      </c>
      <c r="F380" t="s">
        <v>15</v>
      </c>
      <c r="G380">
        <v>5</v>
      </c>
      <c r="H380" t="s">
        <v>30</v>
      </c>
      <c r="I380" t="s">
        <v>52</v>
      </c>
      <c r="J380" t="s">
        <v>51</v>
      </c>
      <c r="K380">
        <v>102000</v>
      </c>
      <c r="L380" t="s">
        <v>19</v>
      </c>
    </row>
    <row r="381" spans="1:12" x14ac:dyDescent="0.3">
      <c r="A381">
        <v>2090000</v>
      </c>
      <c r="B381" t="s">
        <v>45</v>
      </c>
      <c r="C381" t="s">
        <v>237</v>
      </c>
      <c r="D381">
        <v>2011</v>
      </c>
      <c r="E381" t="s">
        <v>33</v>
      </c>
      <c r="F381" t="s">
        <v>15</v>
      </c>
      <c r="G381">
        <v>4</v>
      </c>
      <c r="H381" t="s">
        <v>30</v>
      </c>
      <c r="I381" t="s">
        <v>102</v>
      </c>
      <c r="J381" t="s">
        <v>32</v>
      </c>
      <c r="K381">
        <v>168200</v>
      </c>
      <c r="L381" t="s">
        <v>19</v>
      </c>
    </row>
    <row r="382" spans="1:12" x14ac:dyDescent="0.3">
      <c r="A382">
        <v>4700000</v>
      </c>
      <c r="B382" t="s">
        <v>60</v>
      </c>
      <c r="C382" t="s">
        <v>178</v>
      </c>
      <c r="D382">
        <v>2017</v>
      </c>
      <c r="E382" t="s">
        <v>14</v>
      </c>
      <c r="F382" t="s">
        <v>15</v>
      </c>
      <c r="G382">
        <v>5</v>
      </c>
      <c r="H382" t="s">
        <v>16</v>
      </c>
      <c r="I382" t="s">
        <v>31</v>
      </c>
      <c r="J382" t="s">
        <v>18</v>
      </c>
      <c r="K382">
        <v>45100</v>
      </c>
      <c r="L382" t="s">
        <v>19</v>
      </c>
    </row>
    <row r="383" spans="1:12" x14ac:dyDescent="0.3">
      <c r="A383">
        <v>65900</v>
      </c>
      <c r="B383" t="s">
        <v>57</v>
      </c>
      <c r="C383" t="s">
        <v>238</v>
      </c>
      <c r="D383">
        <v>2022</v>
      </c>
      <c r="E383" t="s">
        <v>22</v>
      </c>
      <c r="F383" t="s">
        <v>37</v>
      </c>
      <c r="G383">
        <v>4</v>
      </c>
      <c r="H383" t="s">
        <v>16</v>
      </c>
      <c r="I383" t="s">
        <v>102</v>
      </c>
      <c r="J383" t="s">
        <v>73</v>
      </c>
      <c r="K383">
        <v>1111</v>
      </c>
      <c r="L383" t="s">
        <v>25</v>
      </c>
    </row>
    <row r="384" spans="1:12" x14ac:dyDescent="0.3">
      <c r="A384">
        <v>77490</v>
      </c>
      <c r="B384" t="s">
        <v>141</v>
      </c>
      <c r="C384" t="s">
        <v>142</v>
      </c>
      <c r="D384">
        <v>2022</v>
      </c>
      <c r="E384" t="s">
        <v>22</v>
      </c>
      <c r="F384" t="s">
        <v>15</v>
      </c>
      <c r="G384">
        <v>4</v>
      </c>
      <c r="H384" t="s">
        <v>16</v>
      </c>
      <c r="I384" t="s">
        <v>143</v>
      </c>
      <c r="J384" t="s">
        <v>73</v>
      </c>
      <c r="K384">
        <v>4700</v>
      </c>
      <c r="L384" t="s">
        <v>25</v>
      </c>
    </row>
    <row r="385" spans="1:12" x14ac:dyDescent="0.3">
      <c r="A385">
        <v>16500</v>
      </c>
      <c r="B385" t="s">
        <v>57</v>
      </c>
      <c r="C385" t="s">
        <v>124</v>
      </c>
      <c r="D385">
        <v>2017</v>
      </c>
      <c r="E385" t="s">
        <v>29</v>
      </c>
      <c r="F385" t="s">
        <v>15</v>
      </c>
      <c r="G385">
        <v>5</v>
      </c>
      <c r="H385" t="s">
        <v>16</v>
      </c>
      <c r="I385" t="s">
        <v>102</v>
      </c>
      <c r="J385" t="s">
        <v>51</v>
      </c>
      <c r="K385">
        <v>75000</v>
      </c>
      <c r="L385" t="s">
        <v>25</v>
      </c>
    </row>
    <row r="386" spans="1:12" x14ac:dyDescent="0.3">
      <c r="A386">
        <v>2990000</v>
      </c>
      <c r="B386" t="s">
        <v>45</v>
      </c>
      <c r="C386" t="s">
        <v>190</v>
      </c>
      <c r="D386">
        <v>2014</v>
      </c>
      <c r="E386" t="s">
        <v>17</v>
      </c>
      <c r="F386" t="s">
        <v>15</v>
      </c>
      <c r="G386">
        <v>5</v>
      </c>
      <c r="H386" t="s">
        <v>30</v>
      </c>
      <c r="I386" t="s">
        <v>52</v>
      </c>
      <c r="J386" t="s">
        <v>135</v>
      </c>
      <c r="K386">
        <v>120000</v>
      </c>
      <c r="L386" t="s">
        <v>19</v>
      </c>
    </row>
    <row r="387" spans="1:12" x14ac:dyDescent="0.3">
      <c r="A387">
        <v>2850000</v>
      </c>
      <c r="B387" t="s">
        <v>80</v>
      </c>
      <c r="C387" t="s">
        <v>97</v>
      </c>
      <c r="D387">
        <v>2012</v>
      </c>
      <c r="E387" t="s">
        <v>22</v>
      </c>
      <c r="F387" t="s">
        <v>15</v>
      </c>
      <c r="G387">
        <v>5</v>
      </c>
      <c r="H387" t="s">
        <v>30</v>
      </c>
      <c r="I387" t="s">
        <v>52</v>
      </c>
      <c r="J387" t="s">
        <v>51</v>
      </c>
      <c r="K387">
        <v>136000</v>
      </c>
      <c r="L387" t="s">
        <v>19</v>
      </c>
    </row>
    <row r="388" spans="1:12" x14ac:dyDescent="0.3">
      <c r="A388">
        <v>5050000</v>
      </c>
      <c r="B388" t="s">
        <v>80</v>
      </c>
      <c r="C388" t="s">
        <v>138</v>
      </c>
      <c r="D388">
        <v>2019</v>
      </c>
      <c r="E388" t="s">
        <v>22</v>
      </c>
      <c r="F388" t="s">
        <v>15</v>
      </c>
      <c r="G388">
        <v>5</v>
      </c>
      <c r="H388" t="s">
        <v>30</v>
      </c>
      <c r="I388" t="s">
        <v>52</v>
      </c>
      <c r="J388" t="s">
        <v>18</v>
      </c>
      <c r="K388">
        <v>29530</v>
      </c>
      <c r="L388" t="s">
        <v>19</v>
      </c>
    </row>
    <row r="389" spans="1:12" x14ac:dyDescent="0.3">
      <c r="A389">
        <v>3800000</v>
      </c>
      <c r="B389" t="s">
        <v>60</v>
      </c>
      <c r="C389" t="s">
        <v>95</v>
      </c>
      <c r="D389">
        <v>2018</v>
      </c>
      <c r="E389" t="s">
        <v>29</v>
      </c>
      <c r="F389" t="s">
        <v>15</v>
      </c>
      <c r="G389">
        <v>5</v>
      </c>
      <c r="H389" t="s">
        <v>30</v>
      </c>
      <c r="I389" t="s">
        <v>89</v>
      </c>
      <c r="J389" t="s">
        <v>51</v>
      </c>
      <c r="K389">
        <v>28300</v>
      </c>
      <c r="L389" t="s">
        <v>19</v>
      </c>
    </row>
    <row r="390" spans="1:12" x14ac:dyDescent="0.3">
      <c r="A390">
        <v>6700000</v>
      </c>
      <c r="B390" t="s">
        <v>83</v>
      </c>
      <c r="C390" t="s">
        <v>93</v>
      </c>
      <c r="D390">
        <v>2018</v>
      </c>
      <c r="E390" t="s">
        <v>29</v>
      </c>
      <c r="F390" t="s">
        <v>15</v>
      </c>
      <c r="G390">
        <v>5</v>
      </c>
      <c r="H390" t="s">
        <v>16</v>
      </c>
      <c r="I390" t="s">
        <v>31</v>
      </c>
      <c r="J390" t="s">
        <v>18</v>
      </c>
      <c r="K390">
        <v>99700</v>
      </c>
      <c r="L390" t="s">
        <v>19</v>
      </c>
    </row>
    <row r="391" spans="1:12" x14ac:dyDescent="0.3">
      <c r="A391">
        <v>4989900</v>
      </c>
      <c r="B391" t="s">
        <v>45</v>
      </c>
      <c r="C391" t="s">
        <v>46</v>
      </c>
      <c r="D391">
        <v>2019</v>
      </c>
      <c r="E391" t="s">
        <v>69</v>
      </c>
      <c r="F391" t="s">
        <v>15</v>
      </c>
      <c r="G391">
        <v>5</v>
      </c>
      <c r="H391" t="s">
        <v>30</v>
      </c>
      <c r="I391" t="s">
        <v>52</v>
      </c>
      <c r="J391" t="s">
        <v>18</v>
      </c>
      <c r="K391">
        <v>69100</v>
      </c>
      <c r="L391" t="s">
        <v>19</v>
      </c>
    </row>
    <row r="392" spans="1:12" x14ac:dyDescent="0.3">
      <c r="A392">
        <v>6290000</v>
      </c>
      <c r="B392" t="s">
        <v>45</v>
      </c>
      <c r="C392" t="s">
        <v>46</v>
      </c>
      <c r="D392">
        <v>2019</v>
      </c>
      <c r="E392" t="s">
        <v>29</v>
      </c>
      <c r="F392" t="s">
        <v>15</v>
      </c>
      <c r="G392">
        <v>5</v>
      </c>
      <c r="H392" t="s">
        <v>30</v>
      </c>
      <c r="I392" t="s">
        <v>52</v>
      </c>
      <c r="J392" t="s">
        <v>18</v>
      </c>
      <c r="K392">
        <v>30000</v>
      </c>
      <c r="L392" t="s">
        <v>19</v>
      </c>
    </row>
    <row r="393" spans="1:12" x14ac:dyDescent="0.3">
      <c r="A393">
        <v>7789900</v>
      </c>
      <c r="B393" t="s">
        <v>45</v>
      </c>
      <c r="C393" t="s">
        <v>151</v>
      </c>
      <c r="D393">
        <v>2018</v>
      </c>
      <c r="E393" t="s">
        <v>120</v>
      </c>
      <c r="F393" t="s">
        <v>37</v>
      </c>
      <c r="G393">
        <v>4</v>
      </c>
      <c r="H393" t="s">
        <v>30</v>
      </c>
      <c r="I393" t="s">
        <v>102</v>
      </c>
      <c r="J393" t="s">
        <v>73</v>
      </c>
      <c r="K393">
        <v>99100</v>
      </c>
      <c r="L393" t="s">
        <v>19</v>
      </c>
    </row>
    <row r="394" spans="1:12" x14ac:dyDescent="0.3">
      <c r="A394">
        <v>31000</v>
      </c>
      <c r="B394" t="s">
        <v>39</v>
      </c>
      <c r="C394" t="s">
        <v>49</v>
      </c>
      <c r="D394">
        <v>2017</v>
      </c>
      <c r="E394" t="s">
        <v>14</v>
      </c>
      <c r="F394" t="s">
        <v>15</v>
      </c>
      <c r="G394">
        <v>5</v>
      </c>
      <c r="H394" t="s">
        <v>30</v>
      </c>
      <c r="I394" t="s">
        <v>52</v>
      </c>
      <c r="J394" t="s">
        <v>51</v>
      </c>
      <c r="K394">
        <v>59000</v>
      </c>
      <c r="L394" t="s">
        <v>25</v>
      </c>
    </row>
    <row r="395" spans="1:12" x14ac:dyDescent="0.3">
      <c r="A395">
        <v>5890000</v>
      </c>
      <c r="B395" t="s">
        <v>60</v>
      </c>
      <c r="C395" t="s">
        <v>217</v>
      </c>
      <c r="D395">
        <v>2016</v>
      </c>
      <c r="E395" t="s">
        <v>22</v>
      </c>
      <c r="F395" t="s">
        <v>37</v>
      </c>
      <c r="G395">
        <v>4</v>
      </c>
      <c r="H395" t="s">
        <v>30</v>
      </c>
      <c r="I395" t="s">
        <v>72</v>
      </c>
      <c r="J395" t="s">
        <v>73</v>
      </c>
      <c r="K395">
        <v>143000</v>
      </c>
      <c r="L395" t="s">
        <v>19</v>
      </c>
    </row>
    <row r="396" spans="1:12" x14ac:dyDescent="0.3">
      <c r="A396">
        <v>7889900</v>
      </c>
      <c r="B396" t="s">
        <v>45</v>
      </c>
      <c r="C396" t="s">
        <v>151</v>
      </c>
      <c r="D396">
        <v>2018</v>
      </c>
      <c r="E396" t="s">
        <v>22</v>
      </c>
      <c r="F396" t="s">
        <v>37</v>
      </c>
      <c r="G396">
        <v>4</v>
      </c>
      <c r="H396" t="s">
        <v>30</v>
      </c>
      <c r="I396" t="s">
        <v>102</v>
      </c>
      <c r="J396" t="s">
        <v>73</v>
      </c>
      <c r="K396">
        <v>79000</v>
      </c>
      <c r="L396" t="s">
        <v>19</v>
      </c>
    </row>
    <row r="397" spans="1:12" x14ac:dyDescent="0.3">
      <c r="A397">
        <v>3489900</v>
      </c>
      <c r="B397" t="s">
        <v>91</v>
      </c>
      <c r="C397" t="s">
        <v>92</v>
      </c>
      <c r="D397">
        <v>2011</v>
      </c>
      <c r="E397" t="s">
        <v>29</v>
      </c>
      <c r="F397" t="s">
        <v>15</v>
      </c>
      <c r="G397">
        <v>5</v>
      </c>
      <c r="H397" t="s">
        <v>30</v>
      </c>
      <c r="I397" t="s">
        <v>102</v>
      </c>
      <c r="J397" t="s">
        <v>18</v>
      </c>
      <c r="K397">
        <v>137000</v>
      </c>
      <c r="L397" t="s">
        <v>19</v>
      </c>
    </row>
    <row r="398" spans="1:12" x14ac:dyDescent="0.3">
      <c r="A398">
        <v>79000</v>
      </c>
      <c r="B398" t="s">
        <v>41</v>
      </c>
      <c r="C398" t="s">
        <v>219</v>
      </c>
      <c r="D398">
        <v>2021</v>
      </c>
      <c r="E398" t="s">
        <v>120</v>
      </c>
      <c r="F398" t="s">
        <v>15</v>
      </c>
      <c r="G398">
        <v>2</v>
      </c>
      <c r="H398" t="s">
        <v>16</v>
      </c>
      <c r="I398" t="s">
        <v>102</v>
      </c>
      <c r="J398" t="s">
        <v>44</v>
      </c>
      <c r="K398">
        <v>4100</v>
      </c>
      <c r="L398" t="s">
        <v>25</v>
      </c>
    </row>
    <row r="399" spans="1:12" x14ac:dyDescent="0.3">
      <c r="A399">
        <v>46999</v>
      </c>
      <c r="B399" t="s">
        <v>39</v>
      </c>
      <c r="C399" t="s">
        <v>49</v>
      </c>
      <c r="D399">
        <v>2017</v>
      </c>
      <c r="E399" t="s">
        <v>22</v>
      </c>
      <c r="F399" t="s">
        <v>15</v>
      </c>
      <c r="G399">
        <v>5</v>
      </c>
      <c r="H399" t="s">
        <v>16</v>
      </c>
      <c r="I399" t="s">
        <v>102</v>
      </c>
      <c r="J399" t="s">
        <v>51</v>
      </c>
      <c r="K399">
        <v>12000</v>
      </c>
      <c r="L399" t="s">
        <v>25</v>
      </c>
    </row>
    <row r="400" spans="1:12" x14ac:dyDescent="0.3">
      <c r="A400">
        <v>4490000</v>
      </c>
      <c r="B400" t="s">
        <v>74</v>
      </c>
      <c r="C400" t="s">
        <v>126</v>
      </c>
      <c r="D400">
        <v>2017</v>
      </c>
      <c r="E400" t="s">
        <v>14</v>
      </c>
      <c r="F400" t="s">
        <v>37</v>
      </c>
      <c r="G400">
        <v>4</v>
      </c>
      <c r="H400" t="s">
        <v>30</v>
      </c>
      <c r="I400" t="s">
        <v>102</v>
      </c>
      <c r="J400" t="s">
        <v>73</v>
      </c>
      <c r="K400">
        <v>65000</v>
      </c>
      <c r="L400" t="s">
        <v>19</v>
      </c>
    </row>
    <row r="401" spans="1:12" x14ac:dyDescent="0.3">
      <c r="A401">
        <v>6200000</v>
      </c>
      <c r="B401" t="s">
        <v>12</v>
      </c>
      <c r="C401" t="s">
        <v>28</v>
      </c>
      <c r="D401">
        <v>2019</v>
      </c>
      <c r="E401" t="s">
        <v>22</v>
      </c>
      <c r="F401" t="s">
        <v>15</v>
      </c>
      <c r="G401">
        <v>4</v>
      </c>
      <c r="H401" t="s">
        <v>16</v>
      </c>
      <c r="I401" t="s">
        <v>31</v>
      </c>
      <c r="J401" t="s">
        <v>32</v>
      </c>
      <c r="K401">
        <v>31000</v>
      </c>
      <c r="L401" t="s">
        <v>19</v>
      </c>
    </row>
    <row r="402" spans="1:12" x14ac:dyDescent="0.3">
      <c r="A402">
        <v>128000</v>
      </c>
      <c r="B402" t="s">
        <v>57</v>
      </c>
      <c r="C402" t="s">
        <v>239</v>
      </c>
      <c r="D402">
        <v>2020</v>
      </c>
      <c r="E402" t="s">
        <v>22</v>
      </c>
      <c r="F402" t="s">
        <v>37</v>
      </c>
      <c r="G402">
        <v>4</v>
      </c>
      <c r="H402" t="s">
        <v>16</v>
      </c>
      <c r="I402" t="s">
        <v>102</v>
      </c>
      <c r="J402" t="s">
        <v>73</v>
      </c>
      <c r="K402">
        <v>52900</v>
      </c>
      <c r="L402" t="s">
        <v>25</v>
      </c>
    </row>
    <row r="403" spans="1:12" x14ac:dyDescent="0.3">
      <c r="A403">
        <v>90000</v>
      </c>
      <c r="B403" t="s">
        <v>41</v>
      </c>
      <c r="C403" t="s">
        <v>219</v>
      </c>
      <c r="D403">
        <v>2021</v>
      </c>
      <c r="E403" t="s">
        <v>120</v>
      </c>
      <c r="F403" t="s">
        <v>15</v>
      </c>
      <c r="G403">
        <v>2</v>
      </c>
      <c r="H403" t="s">
        <v>16</v>
      </c>
      <c r="I403" t="s">
        <v>158</v>
      </c>
      <c r="J403" t="s">
        <v>44</v>
      </c>
      <c r="K403">
        <v>2500</v>
      </c>
      <c r="L403" t="s">
        <v>25</v>
      </c>
    </row>
    <row r="404" spans="1:12" x14ac:dyDescent="0.3">
      <c r="A404">
        <v>68000</v>
      </c>
      <c r="B404" t="s">
        <v>98</v>
      </c>
      <c r="C404" t="s">
        <v>240</v>
      </c>
      <c r="D404">
        <v>2018</v>
      </c>
      <c r="E404" t="s">
        <v>120</v>
      </c>
      <c r="F404" t="s">
        <v>15</v>
      </c>
      <c r="G404">
        <v>3</v>
      </c>
      <c r="H404" t="s">
        <v>16</v>
      </c>
      <c r="I404" t="s">
        <v>102</v>
      </c>
      <c r="J404" t="s">
        <v>51</v>
      </c>
      <c r="K404">
        <v>25500</v>
      </c>
      <c r="L404" t="s">
        <v>25</v>
      </c>
    </row>
    <row r="405" spans="1:12" x14ac:dyDescent="0.3">
      <c r="A405">
        <v>235000</v>
      </c>
      <c r="B405" t="s">
        <v>98</v>
      </c>
      <c r="C405" t="s">
        <v>241</v>
      </c>
      <c r="D405">
        <v>2011</v>
      </c>
      <c r="E405" t="s">
        <v>22</v>
      </c>
      <c r="F405" t="s">
        <v>15</v>
      </c>
      <c r="G405">
        <v>2</v>
      </c>
      <c r="H405" t="s">
        <v>16</v>
      </c>
      <c r="I405" t="s">
        <v>242</v>
      </c>
      <c r="J405" t="s">
        <v>44</v>
      </c>
      <c r="K405">
        <v>19200</v>
      </c>
      <c r="L405" t="s">
        <v>25</v>
      </c>
    </row>
    <row r="406" spans="1:12" x14ac:dyDescent="0.3">
      <c r="A406">
        <v>3280000</v>
      </c>
      <c r="B406" t="s">
        <v>26</v>
      </c>
      <c r="C406" t="s">
        <v>127</v>
      </c>
      <c r="D406">
        <v>2016</v>
      </c>
      <c r="E406" t="s">
        <v>22</v>
      </c>
      <c r="F406" t="s">
        <v>15</v>
      </c>
      <c r="G406">
        <v>4</v>
      </c>
      <c r="H406" t="s">
        <v>16</v>
      </c>
      <c r="I406" t="s">
        <v>52</v>
      </c>
      <c r="J406" t="s">
        <v>32</v>
      </c>
      <c r="K406">
        <v>100000</v>
      </c>
      <c r="L406" t="s">
        <v>19</v>
      </c>
    </row>
    <row r="407" spans="1:12" x14ac:dyDescent="0.3">
      <c r="A407">
        <v>30000</v>
      </c>
      <c r="B407" t="s">
        <v>83</v>
      </c>
      <c r="C407" t="s">
        <v>93</v>
      </c>
      <c r="D407">
        <v>2020</v>
      </c>
      <c r="E407" t="s">
        <v>22</v>
      </c>
      <c r="F407" t="s">
        <v>15</v>
      </c>
      <c r="G407">
        <v>5</v>
      </c>
      <c r="H407" t="s">
        <v>16</v>
      </c>
      <c r="I407" t="s">
        <v>31</v>
      </c>
      <c r="J407" t="s">
        <v>18</v>
      </c>
      <c r="K407">
        <v>20000</v>
      </c>
      <c r="L407" t="s">
        <v>25</v>
      </c>
    </row>
    <row r="408" spans="1:12" x14ac:dyDescent="0.3">
      <c r="A408">
        <v>6199999</v>
      </c>
      <c r="B408" t="s">
        <v>12</v>
      </c>
      <c r="C408" t="s">
        <v>28</v>
      </c>
      <c r="D408">
        <v>2019</v>
      </c>
      <c r="E408" t="s">
        <v>22</v>
      </c>
      <c r="F408" t="s">
        <v>15</v>
      </c>
      <c r="G408">
        <v>4</v>
      </c>
      <c r="H408" t="s">
        <v>16</v>
      </c>
      <c r="I408" t="s">
        <v>31</v>
      </c>
      <c r="J408" t="s">
        <v>32</v>
      </c>
      <c r="K408">
        <v>31000</v>
      </c>
      <c r="L408" t="s">
        <v>19</v>
      </c>
    </row>
    <row r="409" spans="1:12" x14ac:dyDescent="0.3">
      <c r="A409">
        <v>15000</v>
      </c>
      <c r="B409" t="s">
        <v>45</v>
      </c>
      <c r="C409" t="s">
        <v>131</v>
      </c>
      <c r="D409">
        <v>2014</v>
      </c>
      <c r="E409" t="s">
        <v>29</v>
      </c>
      <c r="F409" t="s">
        <v>15</v>
      </c>
      <c r="G409">
        <v>4</v>
      </c>
      <c r="H409" t="s">
        <v>16</v>
      </c>
      <c r="I409" t="s">
        <v>102</v>
      </c>
      <c r="J409" t="s">
        <v>32</v>
      </c>
      <c r="K409">
        <v>119000</v>
      </c>
      <c r="L409" t="s">
        <v>25</v>
      </c>
    </row>
    <row r="410" spans="1:12" x14ac:dyDescent="0.3">
      <c r="A410">
        <v>4739600</v>
      </c>
      <c r="B410" t="s">
        <v>60</v>
      </c>
      <c r="C410" t="s">
        <v>178</v>
      </c>
      <c r="D410">
        <v>2017</v>
      </c>
      <c r="E410" t="s">
        <v>22</v>
      </c>
      <c r="F410" t="s">
        <v>15</v>
      </c>
      <c r="G410">
        <v>5</v>
      </c>
      <c r="H410" t="s">
        <v>30</v>
      </c>
      <c r="I410" t="s">
        <v>31</v>
      </c>
      <c r="J410" t="s">
        <v>18</v>
      </c>
      <c r="K410">
        <v>47000</v>
      </c>
      <c r="L410" t="s">
        <v>19</v>
      </c>
    </row>
    <row r="411" spans="1:12" x14ac:dyDescent="0.3">
      <c r="A411">
        <v>4150000</v>
      </c>
      <c r="B411" t="s">
        <v>57</v>
      </c>
      <c r="C411" t="s">
        <v>124</v>
      </c>
      <c r="D411">
        <v>2019</v>
      </c>
      <c r="E411" t="s">
        <v>22</v>
      </c>
      <c r="F411" t="s">
        <v>101</v>
      </c>
      <c r="G411">
        <v>4</v>
      </c>
      <c r="H411" t="s">
        <v>30</v>
      </c>
      <c r="I411" t="s">
        <v>52</v>
      </c>
      <c r="J411" t="s">
        <v>32</v>
      </c>
      <c r="K411">
        <v>57000</v>
      </c>
      <c r="L411" t="s">
        <v>19</v>
      </c>
    </row>
    <row r="412" spans="1:12" x14ac:dyDescent="0.3">
      <c r="A412">
        <v>2550000</v>
      </c>
      <c r="B412" t="s">
        <v>53</v>
      </c>
      <c r="C412" t="s">
        <v>54</v>
      </c>
      <c r="D412">
        <v>2017</v>
      </c>
      <c r="E412" t="s">
        <v>22</v>
      </c>
      <c r="F412" t="s">
        <v>15</v>
      </c>
      <c r="G412">
        <v>5</v>
      </c>
      <c r="H412" t="s">
        <v>30</v>
      </c>
      <c r="I412" t="s">
        <v>52</v>
      </c>
      <c r="J412" t="s">
        <v>51</v>
      </c>
      <c r="K412">
        <v>120000</v>
      </c>
      <c r="L412" t="s">
        <v>19</v>
      </c>
    </row>
    <row r="413" spans="1:12" x14ac:dyDescent="0.3">
      <c r="A413">
        <v>2800000</v>
      </c>
      <c r="B413" t="s">
        <v>45</v>
      </c>
      <c r="C413" t="s">
        <v>145</v>
      </c>
      <c r="D413">
        <v>2016</v>
      </c>
      <c r="E413" t="s">
        <v>29</v>
      </c>
      <c r="F413" t="s">
        <v>15</v>
      </c>
      <c r="G413">
        <v>5</v>
      </c>
      <c r="H413" t="s">
        <v>30</v>
      </c>
      <c r="I413" t="s">
        <v>52</v>
      </c>
      <c r="J413" t="s">
        <v>51</v>
      </c>
      <c r="K413">
        <v>82000</v>
      </c>
      <c r="L413" t="s">
        <v>19</v>
      </c>
    </row>
    <row r="414" spans="1:12" x14ac:dyDescent="0.3">
      <c r="A414">
        <v>3150000</v>
      </c>
      <c r="B414" t="s">
        <v>60</v>
      </c>
      <c r="C414" t="s">
        <v>95</v>
      </c>
      <c r="D414">
        <v>2015</v>
      </c>
      <c r="E414" t="s">
        <v>29</v>
      </c>
      <c r="F414" t="s">
        <v>15</v>
      </c>
      <c r="G414">
        <v>5</v>
      </c>
      <c r="H414" t="s">
        <v>16</v>
      </c>
      <c r="I414" t="s">
        <v>89</v>
      </c>
      <c r="J414" t="s">
        <v>51</v>
      </c>
      <c r="K414">
        <v>67000</v>
      </c>
      <c r="L414" t="s">
        <v>19</v>
      </c>
    </row>
    <row r="415" spans="1:12" x14ac:dyDescent="0.3">
      <c r="A415">
        <v>24800</v>
      </c>
      <c r="B415" t="s">
        <v>41</v>
      </c>
      <c r="C415" t="s">
        <v>220</v>
      </c>
      <c r="D415">
        <v>2008</v>
      </c>
      <c r="E415" t="s">
        <v>33</v>
      </c>
      <c r="F415" t="s">
        <v>15</v>
      </c>
      <c r="G415">
        <v>2</v>
      </c>
      <c r="H415" t="s">
        <v>30</v>
      </c>
      <c r="I415" t="s">
        <v>158</v>
      </c>
      <c r="J415" t="s">
        <v>44</v>
      </c>
      <c r="K415">
        <v>91400</v>
      </c>
      <c r="L415" t="s">
        <v>25</v>
      </c>
    </row>
    <row r="416" spans="1:12" x14ac:dyDescent="0.3">
      <c r="A416">
        <v>2050000</v>
      </c>
      <c r="B416" t="s">
        <v>45</v>
      </c>
      <c r="C416" t="s">
        <v>146</v>
      </c>
      <c r="D416">
        <v>2014</v>
      </c>
      <c r="E416" t="s">
        <v>29</v>
      </c>
      <c r="F416" t="s">
        <v>15</v>
      </c>
      <c r="G416">
        <v>5</v>
      </c>
      <c r="H416" t="s">
        <v>30</v>
      </c>
      <c r="I416" t="s">
        <v>89</v>
      </c>
      <c r="J416" t="s">
        <v>51</v>
      </c>
      <c r="K416">
        <v>43000</v>
      </c>
      <c r="L416" t="s">
        <v>19</v>
      </c>
    </row>
    <row r="417" spans="1:12" x14ac:dyDescent="0.3">
      <c r="A417">
        <v>34900</v>
      </c>
      <c r="B417" t="s">
        <v>83</v>
      </c>
      <c r="C417" t="s">
        <v>84</v>
      </c>
      <c r="D417">
        <v>2016</v>
      </c>
      <c r="E417" t="s">
        <v>33</v>
      </c>
      <c r="F417" t="s">
        <v>15</v>
      </c>
      <c r="G417">
        <v>5</v>
      </c>
      <c r="H417" t="s">
        <v>16</v>
      </c>
      <c r="I417" t="s">
        <v>23</v>
      </c>
      <c r="J417" t="s">
        <v>18</v>
      </c>
      <c r="K417">
        <v>62000</v>
      </c>
      <c r="L417" t="s">
        <v>25</v>
      </c>
    </row>
    <row r="418" spans="1:12" x14ac:dyDescent="0.3">
      <c r="A418">
        <v>10900000</v>
      </c>
      <c r="B418" t="s">
        <v>45</v>
      </c>
      <c r="C418" t="s">
        <v>184</v>
      </c>
      <c r="D418">
        <v>2021</v>
      </c>
      <c r="E418" t="s">
        <v>29</v>
      </c>
      <c r="F418" t="s">
        <v>15</v>
      </c>
      <c r="G418">
        <v>5</v>
      </c>
      <c r="H418" t="s">
        <v>16</v>
      </c>
      <c r="I418" t="s">
        <v>89</v>
      </c>
      <c r="J418" t="s">
        <v>18</v>
      </c>
      <c r="K418">
        <v>48500</v>
      </c>
      <c r="L418" t="s">
        <v>19</v>
      </c>
    </row>
    <row r="419" spans="1:12" x14ac:dyDescent="0.3">
      <c r="A419">
        <v>2050000</v>
      </c>
      <c r="B419" t="s">
        <v>60</v>
      </c>
      <c r="C419" t="s">
        <v>243</v>
      </c>
      <c r="D419">
        <v>2012</v>
      </c>
      <c r="E419" t="s">
        <v>29</v>
      </c>
      <c r="F419" t="s">
        <v>101</v>
      </c>
      <c r="G419">
        <v>5</v>
      </c>
      <c r="H419" t="s">
        <v>30</v>
      </c>
      <c r="I419" t="s">
        <v>31</v>
      </c>
      <c r="J419" t="s">
        <v>135</v>
      </c>
      <c r="K419">
        <v>98000</v>
      </c>
      <c r="L419" t="s">
        <v>19</v>
      </c>
    </row>
    <row r="420" spans="1:12" x14ac:dyDescent="0.3">
      <c r="A420">
        <v>8300000</v>
      </c>
      <c r="B420" t="s">
        <v>20</v>
      </c>
      <c r="C420" t="s">
        <v>21</v>
      </c>
      <c r="D420">
        <v>2019</v>
      </c>
      <c r="E420" t="s">
        <v>22</v>
      </c>
      <c r="F420" t="s">
        <v>15</v>
      </c>
      <c r="G420">
        <v>5</v>
      </c>
      <c r="H420" t="s">
        <v>16</v>
      </c>
      <c r="I420" t="s">
        <v>23</v>
      </c>
      <c r="J420" t="s">
        <v>18</v>
      </c>
      <c r="K420">
        <v>36000</v>
      </c>
      <c r="L420" t="s">
        <v>19</v>
      </c>
    </row>
    <row r="421" spans="1:12" x14ac:dyDescent="0.3">
      <c r="A421">
        <v>3189900</v>
      </c>
      <c r="B421" t="s">
        <v>60</v>
      </c>
      <c r="C421" t="s">
        <v>95</v>
      </c>
      <c r="D421">
        <v>2016</v>
      </c>
      <c r="E421" t="s">
        <v>69</v>
      </c>
      <c r="F421" t="s">
        <v>15</v>
      </c>
      <c r="G421">
        <v>5</v>
      </c>
      <c r="H421" t="s">
        <v>30</v>
      </c>
      <c r="I421" t="s">
        <v>89</v>
      </c>
      <c r="J421" t="s">
        <v>51</v>
      </c>
      <c r="K421">
        <v>60000</v>
      </c>
      <c r="L421" t="s">
        <v>19</v>
      </c>
    </row>
    <row r="422" spans="1:12" x14ac:dyDescent="0.3">
      <c r="A422">
        <v>8300000</v>
      </c>
      <c r="B422" t="s">
        <v>20</v>
      </c>
      <c r="C422" t="s">
        <v>21</v>
      </c>
      <c r="D422">
        <v>2019</v>
      </c>
      <c r="E422" t="s">
        <v>22</v>
      </c>
      <c r="F422" t="s">
        <v>15</v>
      </c>
      <c r="G422">
        <v>5</v>
      </c>
      <c r="H422" t="s">
        <v>30</v>
      </c>
      <c r="I422" t="s">
        <v>23</v>
      </c>
      <c r="J422" t="s">
        <v>18</v>
      </c>
      <c r="K422">
        <v>36000</v>
      </c>
      <c r="L422" t="s">
        <v>19</v>
      </c>
    </row>
    <row r="423" spans="1:12" x14ac:dyDescent="0.3">
      <c r="A423">
        <v>1200000</v>
      </c>
      <c r="B423" t="s">
        <v>60</v>
      </c>
      <c r="C423" t="s">
        <v>244</v>
      </c>
      <c r="D423">
        <v>2008</v>
      </c>
      <c r="E423" t="s">
        <v>14</v>
      </c>
      <c r="F423" t="s">
        <v>15</v>
      </c>
      <c r="G423">
        <v>3</v>
      </c>
      <c r="H423" t="s">
        <v>30</v>
      </c>
      <c r="I423" t="s">
        <v>52</v>
      </c>
      <c r="J423" t="s">
        <v>51</v>
      </c>
      <c r="K423">
        <v>150000</v>
      </c>
      <c r="L423" t="s">
        <v>19</v>
      </c>
    </row>
    <row r="424" spans="1:12" x14ac:dyDescent="0.3">
      <c r="A424">
        <v>11400000</v>
      </c>
      <c r="B424" t="s">
        <v>57</v>
      </c>
      <c r="C424" t="s">
        <v>201</v>
      </c>
      <c r="D424">
        <v>2022</v>
      </c>
      <c r="E424" t="s">
        <v>22</v>
      </c>
      <c r="F424" t="s">
        <v>15</v>
      </c>
      <c r="G424">
        <v>5</v>
      </c>
      <c r="H424" t="s">
        <v>16</v>
      </c>
      <c r="I424" t="s">
        <v>63</v>
      </c>
      <c r="J424" t="s">
        <v>18</v>
      </c>
      <c r="K424">
        <v>1000</v>
      </c>
      <c r="L424" t="s">
        <v>19</v>
      </c>
    </row>
    <row r="425" spans="1:12" x14ac:dyDescent="0.3">
      <c r="A425">
        <v>3600000</v>
      </c>
      <c r="B425" t="s">
        <v>80</v>
      </c>
      <c r="C425" t="s">
        <v>97</v>
      </c>
      <c r="D425">
        <v>2014</v>
      </c>
      <c r="E425" t="s">
        <v>29</v>
      </c>
      <c r="F425" t="s">
        <v>15</v>
      </c>
      <c r="G425">
        <v>5</v>
      </c>
      <c r="H425" t="s">
        <v>16</v>
      </c>
      <c r="I425" t="s">
        <v>52</v>
      </c>
      <c r="J425" t="s">
        <v>51</v>
      </c>
      <c r="K425">
        <v>118000</v>
      </c>
      <c r="L425" t="s">
        <v>19</v>
      </c>
    </row>
    <row r="426" spans="1:12" x14ac:dyDescent="0.3">
      <c r="A426">
        <v>4700000</v>
      </c>
      <c r="B426" t="s">
        <v>26</v>
      </c>
      <c r="C426" t="s">
        <v>27</v>
      </c>
      <c r="D426">
        <v>2018</v>
      </c>
      <c r="E426" t="s">
        <v>33</v>
      </c>
      <c r="F426" t="s">
        <v>15</v>
      </c>
      <c r="G426">
        <v>5</v>
      </c>
      <c r="H426" t="s">
        <v>16</v>
      </c>
      <c r="I426" t="s">
        <v>65</v>
      </c>
      <c r="J426" t="s">
        <v>18</v>
      </c>
      <c r="K426">
        <v>39600</v>
      </c>
      <c r="L426" t="s">
        <v>19</v>
      </c>
    </row>
    <row r="427" spans="1:12" x14ac:dyDescent="0.3">
      <c r="A427">
        <v>2800000</v>
      </c>
      <c r="B427" t="s">
        <v>60</v>
      </c>
      <c r="C427" t="s">
        <v>166</v>
      </c>
      <c r="D427">
        <v>2016</v>
      </c>
      <c r="E427" t="s">
        <v>33</v>
      </c>
      <c r="F427" t="s">
        <v>15</v>
      </c>
      <c r="G427">
        <v>4</v>
      </c>
      <c r="H427" t="s">
        <v>30</v>
      </c>
      <c r="I427" t="s">
        <v>89</v>
      </c>
      <c r="J427" t="s">
        <v>32</v>
      </c>
      <c r="K427">
        <v>70943</v>
      </c>
      <c r="L427" t="s">
        <v>19</v>
      </c>
    </row>
    <row r="428" spans="1:12" x14ac:dyDescent="0.3">
      <c r="A428">
        <v>4600000</v>
      </c>
      <c r="B428" t="s">
        <v>53</v>
      </c>
      <c r="C428" t="s">
        <v>163</v>
      </c>
      <c r="D428">
        <v>2017</v>
      </c>
      <c r="E428" t="s">
        <v>22</v>
      </c>
      <c r="F428" t="s">
        <v>15</v>
      </c>
      <c r="G428">
        <v>5</v>
      </c>
      <c r="H428" t="s">
        <v>16</v>
      </c>
      <c r="I428" t="s">
        <v>102</v>
      </c>
      <c r="J428" t="s">
        <v>18</v>
      </c>
      <c r="K428">
        <v>42800</v>
      </c>
      <c r="L428" t="s">
        <v>19</v>
      </c>
    </row>
    <row r="429" spans="1:12" x14ac:dyDescent="0.3">
      <c r="A429">
        <v>3800000</v>
      </c>
      <c r="B429" t="s">
        <v>26</v>
      </c>
      <c r="C429" t="s">
        <v>245</v>
      </c>
      <c r="D429">
        <v>2015</v>
      </c>
      <c r="E429" t="s">
        <v>29</v>
      </c>
      <c r="F429" t="s">
        <v>37</v>
      </c>
      <c r="G429">
        <v>5</v>
      </c>
      <c r="H429" t="s">
        <v>30</v>
      </c>
      <c r="I429" t="s">
        <v>52</v>
      </c>
      <c r="J429" t="s">
        <v>135</v>
      </c>
      <c r="K429">
        <v>134545</v>
      </c>
      <c r="L429" t="s">
        <v>19</v>
      </c>
    </row>
    <row r="430" spans="1:12" x14ac:dyDescent="0.3">
      <c r="A430">
        <v>19500</v>
      </c>
      <c r="B430" t="s">
        <v>67</v>
      </c>
      <c r="C430" t="s">
        <v>246</v>
      </c>
      <c r="D430">
        <v>2014</v>
      </c>
      <c r="E430" t="s">
        <v>120</v>
      </c>
      <c r="F430" t="s">
        <v>15</v>
      </c>
      <c r="G430">
        <v>5</v>
      </c>
      <c r="H430" t="s">
        <v>16</v>
      </c>
      <c r="I430" t="s">
        <v>52</v>
      </c>
      <c r="J430" t="s">
        <v>51</v>
      </c>
      <c r="K430">
        <v>119000</v>
      </c>
      <c r="L430" t="s">
        <v>25</v>
      </c>
    </row>
    <row r="431" spans="1:12" x14ac:dyDescent="0.3">
      <c r="A431">
        <v>6646000</v>
      </c>
      <c r="B431" t="s">
        <v>57</v>
      </c>
      <c r="C431" t="s">
        <v>79</v>
      </c>
      <c r="D431">
        <v>2020</v>
      </c>
      <c r="E431" t="s">
        <v>22</v>
      </c>
      <c r="F431" t="s">
        <v>37</v>
      </c>
      <c r="G431">
        <v>4</v>
      </c>
      <c r="H431" t="s">
        <v>30</v>
      </c>
      <c r="I431" t="s">
        <v>38</v>
      </c>
      <c r="J431" t="s">
        <v>73</v>
      </c>
      <c r="K431">
        <v>127000</v>
      </c>
      <c r="L431" t="s">
        <v>19</v>
      </c>
    </row>
    <row r="432" spans="1:12" x14ac:dyDescent="0.3">
      <c r="A432">
        <v>3355000</v>
      </c>
      <c r="B432" t="s">
        <v>60</v>
      </c>
      <c r="C432" t="s">
        <v>166</v>
      </c>
      <c r="D432">
        <v>2019</v>
      </c>
      <c r="E432" t="s">
        <v>33</v>
      </c>
      <c r="F432" t="s">
        <v>101</v>
      </c>
      <c r="G432">
        <v>4</v>
      </c>
      <c r="H432" t="s">
        <v>30</v>
      </c>
      <c r="I432" t="s">
        <v>89</v>
      </c>
      <c r="J432" t="s">
        <v>32</v>
      </c>
      <c r="K432">
        <v>83000</v>
      </c>
      <c r="L432" t="s">
        <v>19</v>
      </c>
    </row>
    <row r="433" spans="1:12" x14ac:dyDescent="0.3">
      <c r="A433">
        <v>2800000</v>
      </c>
      <c r="B433" t="s">
        <v>57</v>
      </c>
      <c r="C433" t="s">
        <v>133</v>
      </c>
      <c r="D433">
        <v>2016</v>
      </c>
      <c r="E433" t="s">
        <v>69</v>
      </c>
      <c r="F433" t="s">
        <v>15</v>
      </c>
      <c r="G433">
        <v>5</v>
      </c>
      <c r="H433" t="s">
        <v>30</v>
      </c>
      <c r="I433" t="s">
        <v>63</v>
      </c>
      <c r="J433" t="s">
        <v>51</v>
      </c>
      <c r="K433">
        <v>61000</v>
      </c>
      <c r="L433" t="s">
        <v>19</v>
      </c>
    </row>
    <row r="434" spans="1:12" x14ac:dyDescent="0.3">
      <c r="A434">
        <v>7100000</v>
      </c>
      <c r="B434" t="s">
        <v>45</v>
      </c>
      <c r="C434" t="s">
        <v>131</v>
      </c>
      <c r="D434">
        <v>2018</v>
      </c>
      <c r="E434" t="s">
        <v>29</v>
      </c>
      <c r="F434" t="s">
        <v>15</v>
      </c>
      <c r="G434">
        <v>4</v>
      </c>
      <c r="H434" t="s">
        <v>30</v>
      </c>
      <c r="I434" t="s">
        <v>102</v>
      </c>
      <c r="J434" t="s">
        <v>32</v>
      </c>
      <c r="K434">
        <v>120000</v>
      </c>
      <c r="L434" t="s">
        <v>19</v>
      </c>
    </row>
    <row r="435" spans="1:12" x14ac:dyDescent="0.3">
      <c r="A435">
        <v>2165000</v>
      </c>
      <c r="B435" t="s">
        <v>60</v>
      </c>
      <c r="C435" t="s">
        <v>164</v>
      </c>
      <c r="D435">
        <v>2014</v>
      </c>
      <c r="E435" t="s">
        <v>33</v>
      </c>
      <c r="F435" t="s">
        <v>101</v>
      </c>
      <c r="G435">
        <v>5</v>
      </c>
      <c r="H435" t="s">
        <v>30</v>
      </c>
      <c r="I435" t="s">
        <v>89</v>
      </c>
      <c r="J435" t="s">
        <v>51</v>
      </c>
      <c r="K435">
        <v>69000</v>
      </c>
      <c r="L435" t="s">
        <v>19</v>
      </c>
    </row>
    <row r="436" spans="1:12" x14ac:dyDescent="0.3">
      <c r="A436">
        <v>4890000</v>
      </c>
      <c r="B436" t="s">
        <v>45</v>
      </c>
      <c r="C436" t="s">
        <v>247</v>
      </c>
      <c r="D436">
        <v>2012</v>
      </c>
      <c r="E436" t="s">
        <v>29</v>
      </c>
      <c r="F436" t="s">
        <v>15</v>
      </c>
      <c r="G436">
        <v>5</v>
      </c>
      <c r="H436" t="s">
        <v>16</v>
      </c>
      <c r="I436" t="s">
        <v>102</v>
      </c>
      <c r="J436" t="s">
        <v>18</v>
      </c>
      <c r="K436">
        <v>148000</v>
      </c>
      <c r="L436" t="s">
        <v>19</v>
      </c>
    </row>
    <row r="437" spans="1:12" x14ac:dyDescent="0.3">
      <c r="A437">
        <v>41990</v>
      </c>
      <c r="B437" t="s">
        <v>12</v>
      </c>
      <c r="C437" t="s">
        <v>125</v>
      </c>
      <c r="D437">
        <v>2016</v>
      </c>
      <c r="E437" t="s">
        <v>22</v>
      </c>
      <c r="F437" t="s">
        <v>37</v>
      </c>
      <c r="G437">
        <v>5</v>
      </c>
      <c r="H437" t="s">
        <v>16</v>
      </c>
      <c r="I437" t="s">
        <v>72</v>
      </c>
      <c r="J437" t="s">
        <v>18</v>
      </c>
      <c r="K437">
        <v>73000</v>
      </c>
      <c r="L437" t="s">
        <v>25</v>
      </c>
    </row>
    <row r="438" spans="1:12" x14ac:dyDescent="0.3">
      <c r="A438">
        <v>11989900</v>
      </c>
      <c r="B438" t="s">
        <v>141</v>
      </c>
      <c r="C438" t="s">
        <v>142</v>
      </c>
      <c r="D438">
        <v>2017</v>
      </c>
      <c r="E438" t="s">
        <v>29</v>
      </c>
      <c r="F438" t="s">
        <v>15</v>
      </c>
      <c r="G438">
        <v>4</v>
      </c>
      <c r="H438" t="s">
        <v>16</v>
      </c>
      <c r="I438" t="s">
        <v>143</v>
      </c>
      <c r="J438" t="s">
        <v>73</v>
      </c>
      <c r="K438">
        <v>79100</v>
      </c>
      <c r="L438" t="s">
        <v>19</v>
      </c>
    </row>
    <row r="439" spans="1:12" x14ac:dyDescent="0.3">
      <c r="A439">
        <v>8900</v>
      </c>
      <c r="B439" t="s">
        <v>248</v>
      </c>
      <c r="C439" t="s">
        <v>249</v>
      </c>
      <c r="D439">
        <v>2008</v>
      </c>
      <c r="E439" t="s">
        <v>33</v>
      </c>
      <c r="F439" t="s">
        <v>15</v>
      </c>
      <c r="G439">
        <v>5</v>
      </c>
      <c r="H439" t="s">
        <v>30</v>
      </c>
      <c r="I439" t="s">
        <v>102</v>
      </c>
      <c r="J439" t="s">
        <v>51</v>
      </c>
      <c r="K439">
        <v>173000</v>
      </c>
      <c r="L439" t="s">
        <v>25</v>
      </c>
    </row>
    <row r="440" spans="1:12" x14ac:dyDescent="0.3">
      <c r="A440">
        <v>10359900</v>
      </c>
      <c r="B440" t="s">
        <v>250</v>
      </c>
      <c r="C440" t="s">
        <v>251</v>
      </c>
      <c r="D440">
        <v>2021</v>
      </c>
      <c r="E440" t="s">
        <v>120</v>
      </c>
      <c r="F440" t="s">
        <v>15</v>
      </c>
      <c r="G440">
        <v>5</v>
      </c>
      <c r="H440" t="s">
        <v>16</v>
      </c>
      <c r="I440" t="s">
        <v>65</v>
      </c>
      <c r="J440" t="s">
        <v>51</v>
      </c>
      <c r="K440">
        <v>15100</v>
      </c>
      <c r="L440" t="s">
        <v>19</v>
      </c>
    </row>
    <row r="441" spans="1:12" x14ac:dyDescent="0.3">
      <c r="A441">
        <v>10900000</v>
      </c>
      <c r="B441" t="s">
        <v>45</v>
      </c>
      <c r="C441" t="s">
        <v>184</v>
      </c>
      <c r="D441">
        <v>2021</v>
      </c>
      <c r="E441" t="s">
        <v>29</v>
      </c>
      <c r="F441" t="s">
        <v>15</v>
      </c>
      <c r="G441">
        <v>5</v>
      </c>
      <c r="H441" t="s">
        <v>16</v>
      </c>
      <c r="I441" t="s">
        <v>89</v>
      </c>
      <c r="J441" t="s">
        <v>18</v>
      </c>
      <c r="K441">
        <v>48750</v>
      </c>
      <c r="L441" t="s">
        <v>19</v>
      </c>
    </row>
    <row r="442" spans="1:12" x14ac:dyDescent="0.3">
      <c r="A442">
        <v>10000</v>
      </c>
      <c r="B442" t="s">
        <v>248</v>
      </c>
      <c r="C442" t="s">
        <v>252</v>
      </c>
      <c r="D442">
        <v>1995</v>
      </c>
      <c r="E442" t="s">
        <v>29</v>
      </c>
      <c r="F442" t="s">
        <v>15</v>
      </c>
      <c r="G442">
        <v>5</v>
      </c>
      <c r="H442" t="s">
        <v>30</v>
      </c>
      <c r="I442" t="s">
        <v>158</v>
      </c>
      <c r="J442" t="s">
        <v>148</v>
      </c>
      <c r="K442">
        <v>125000</v>
      </c>
      <c r="L442" t="s">
        <v>25</v>
      </c>
    </row>
    <row r="443" spans="1:12" x14ac:dyDescent="0.3">
      <c r="A443">
        <v>10359900</v>
      </c>
      <c r="B443" t="s">
        <v>250</v>
      </c>
      <c r="C443" t="s">
        <v>251</v>
      </c>
      <c r="D443">
        <v>2021</v>
      </c>
      <c r="E443" t="s">
        <v>168</v>
      </c>
      <c r="F443" t="s">
        <v>15</v>
      </c>
      <c r="G443">
        <v>5</v>
      </c>
      <c r="H443" t="s">
        <v>16</v>
      </c>
      <c r="I443" t="s">
        <v>65</v>
      </c>
      <c r="J443" t="s">
        <v>51</v>
      </c>
      <c r="K443">
        <v>15000</v>
      </c>
      <c r="L443" t="s">
        <v>19</v>
      </c>
    </row>
    <row r="444" spans="1:12" x14ac:dyDescent="0.3">
      <c r="A444">
        <v>23000</v>
      </c>
      <c r="B444" t="s">
        <v>45</v>
      </c>
      <c r="C444" t="s">
        <v>151</v>
      </c>
      <c r="D444">
        <v>2016</v>
      </c>
      <c r="E444" t="s">
        <v>120</v>
      </c>
      <c r="F444" t="s">
        <v>37</v>
      </c>
      <c r="G444">
        <v>4</v>
      </c>
      <c r="H444" t="s">
        <v>30</v>
      </c>
      <c r="I444" t="s">
        <v>102</v>
      </c>
      <c r="J444" t="s">
        <v>73</v>
      </c>
      <c r="K444">
        <v>215000</v>
      </c>
      <c r="L444" t="s">
        <v>25</v>
      </c>
    </row>
    <row r="445" spans="1:12" x14ac:dyDescent="0.3">
      <c r="A445">
        <v>1698000</v>
      </c>
      <c r="B445" t="s">
        <v>57</v>
      </c>
      <c r="C445" t="s">
        <v>133</v>
      </c>
      <c r="D445">
        <v>2011</v>
      </c>
      <c r="E445" t="s">
        <v>17</v>
      </c>
      <c r="F445" t="s">
        <v>15</v>
      </c>
      <c r="G445">
        <v>3</v>
      </c>
      <c r="H445" t="s">
        <v>30</v>
      </c>
      <c r="I445" t="s">
        <v>52</v>
      </c>
      <c r="J445" t="s">
        <v>51</v>
      </c>
      <c r="K445">
        <v>97000</v>
      </c>
      <c r="L445" t="s">
        <v>19</v>
      </c>
    </row>
    <row r="446" spans="1:12" x14ac:dyDescent="0.3">
      <c r="A446">
        <v>7390000</v>
      </c>
      <c r="B446" t="s">
        <v>45</v>
      </c>
      <c r="C446" t="s">
        <v>151</v>
      </c>
      <c r="D446">
        <v>2016</v>
      </c>
      <c r="E446" t="s">
        <v>33</v>
      </c>
      <c r="F446" t="s">
        <v>37</v>
      </c>
      <c r="G446">
        <v>4</v>
      </c>
      <c r="H446" t="s">
        <v>30</v>
      </c>
      <c r="I446" t="s">
        <v>102</v>
      </c>
      <c r="J446" t="s">
        <v>73</v>
      </c>
      <c r="K446">
        <v>135000</v>
      </c>
      <c r="L446" t="s">
        <v>19</v>
      </c>
    </row>
    <row r="447" spans="1:12" x14ac:dyDescent="0.3">
      <c r="A447">
        <v>13500</v>
      </c>
      <c r="B447" t="s">
        <v>45</v>
      </c>
      <c r="C447" t="s">
        <v>247</v>
      </c>
      <c r="D447">
        <v>2009</v>
      </c>
      <c r="E447" t="s">
        <v>14</v>
      </c>
      <c r="F447" t="s">
        <v>37</v>
      </c>
      <c r="G447">
        <v>5</v>
      </c>
      <c r="H447" t="s">
        <v>16</v>
      </c>
      <c r="I447" t="s">
        <v>102</v>
      </c>
      <c r="J447" t="s">
        <v>18</v>
      </c>
      <c r="K447">
        <v>170000</v>
      </c>
      <c r="L447" t="s">
        <v>25</v>
      </c>
    </row>
    <row r="448" spans="1:12" x14ac:dyDescent="0.3">
      <c r="A448">
        <v>9300000</v>
      </c>
      <c r="B448" t="s">
        <v>57</v>
      </c>
      <c r="C448" t="s">
        <v>201</v>
      </c>
      <c r="D448">
        <v>2022</v>
      </c>
      <c r="E448" t="s">
        <v>22</v>
      </c>
      <c r="F448" t="s">
        <v>15</v>
      </c>
      <c r="G448">
        <v>5</v>
      </c>
      <c r="H448" t="s">
        <v>16</v>
      </c>
      <c r="I448" t="s">
        <v>63</v>
      </c>
      <c r="J448" t="s">
        <v>18</v>
      </c>
      <c r="K448">
        <v>10897</v>
      </c>
      <c r="L448" t="s">
        <v>19</v>
      </c>
    </row>
    <row r="449" spans="1:12" x14ac:dyDescent="0.3">
      <c r="A449">
        <v>3790000</v>
      </c>
      <c r="B449" t="s">
        <v>57</v>
      </c>
      <c r="C449" t="s">
        <v>58</v>
      </c>
      <c r="D449">
        <v>2017</v>
      </c>
      <c r="E449" t="s">
        <v>29</v>
      </c>
      <c r="F449" t="s">
        <v>15</v>
      </c>
      <c r="G449">
        <v>5</v>
      </c>
      <c r="H449" t="s">
        <v>30</v>
      </c>
      <c r="I449" t="s">
        <v>52</v>
      </c>
      <c r="J449" t="s">
        <v>18</v>
      </c>
      <c r="K449">
        <v>74000</v>
      </c>
      <c r="L449" t="s">
        <v>19</v>
      </c>
    </row>
    <row r="450" spans="1:12" x14ac:dyDescent="0.3">
      <c r="A450">
        <v>5890000</v>
      </c>
      <c r="B450" t="s">
        <v>45</v>
      </c>
      <c r="C450" t="s">
        <v>46</v>
      </c>
      <c r="D450">
        <v>2019</v>
      </c>
      <c r="E450" t="s">
        <v>29</v>
      </c>
      <c r="F450" t="s">
        <v>15</v>
      </c>
      <c r="G450">
        <v>5</v>
      </c>
      <c r="H450" t="s">
        <v>16</v>
      </c>
      <c r="I450" t="s">
        <v>52</v>
      </c>
      <c r="J450" t="s">
        <v>18</v>
      </c>
      <c r="K450">
        <v>88000</v>
      </c>
      <c r="L450" t="s">
        <v>19</v>
      </c>
    </row>
    <row r="451" spans="1:12" x14ac:dyDescent="0.3">
      <c r="A451">
        <v>15990</v>
      </c>
      <c r="B451" t="s">
        <v>20</v>
      </c>
      <c r="C451" t="s">
        <v>253</v>
      </c>
      <c r="D451">
        <v>2012</v>
      </c>
      <c r="E451" t="s">
        <v>33</v>
      </c>
      <c r="F451" t="s">
        <v>15</v>
      </c>
      <c r="G451">
        <v>5</v>
      </c>
      <c r="H451" t="s">
        <v>30</v>
      </c>
      <c r="I451" t="s">
        <v>102</v>
      </c>
      <c r="J451" t="s">
        <v>18</v>
      </c>
      <c r="K451">
        <v>119000</v>
      </c>
      <c r="L451" t="s">
        <v>25</v>
      </c>
    </row>
    <row r="452" spans="1:12" x14ac:dyDescent="0.3">
      <c r="A452">
        <v>24500</v>
      </c>
      <c r="B452" t="s">
        <v>45</v>
      </c>
      <c r="C452" t="s">
        <v>144</v>
      </c>
      <c r="D452">
        <v>2021</v>
      </c>
      <c r="E452" t="s">
        <v>29</v>
      </c>
      <c r="F452" t="s">
        <v>15</v>
      </c>
      <c r="G452">
        <v>5</v>
      </c>
      <c r="H452" t="s">
        <v>16</v>
      </c>
      <c r="I452" t="s">
        <v>118</v>
      </c>
      <c r="J452" t="s">
        <v>18</v>
      </c>
      <c r="K452">
        <v>10000</v>
      </c>
      <c r="L452" t="s">
        <v>25</v>
      </c>
    </row>
    <row r="453" spans="1:12" x14ac:dyDescent="0.3">
      <c r="A453">
        <v>4989900</v>
      </c>
      <c r="B453" t="s">
        <v>45</v>
      </c>
      <c r="C453" t="s">
        <v>46</v>
      </c>
      <c r="D453">
        <v>2019</v>
      </c>
      <c r="E453" t="s">
        <v>181</v>
      </c>
      <c r="F453" t="s">
        <v>15</v>
      </c>
      <c r="G453">
        <v>5</v>
      </c>
      <c r="H453" t="s">
        <v>30</v>
      </c>
      <c r="I453" t="s">
        <v>52</v>
      </c>
      <c r="J453" t="s">
        <v>18</v>
      </c>
      <c r="K453">
        <v>69000</v>
      </c>
      <c r="L453" t="s">
        <v>19</v>
      </c>
    </row>
    <row r="454" spans="1:12" x14ac:dyDescent="0.3">
      <c r="A454">
        <v>9900000</v>
      </c>
      <c r="B454" t="s">
        <v>12</v>
      </c>
      <c r="C454" t="s">
        <v>66</v>
      </c>
      <c r="D454">
        <v>2017</v>
      </c>
      <c r="E454" t="s">
        <v>29</v>
      </c>
      <c r="F454" t="s">
        <v>15</v>
      </c>
      <c r="G454">
        <v>5</v>
      </c>
      <c r="H454" t="s">
        <v>16</v>
      </c>
      <c r="I454" t="s">
        <v>104</v>
      </c>
      <c r="J454" t="s">
        <v>18</v>
      </c>
      <c r="K454">
        <v>83100</v>
      </c>
      <c r="L454" t="s">
        <v>19</v>
      </c>
    </row>
    <row r="455" spans="1:12" x14ac:dyDescent="0.3">
      <c r="A455">
        <v>7250000</v>
      </c>
      <c r="B455" t="s">
        <v>12</v>
      </c>
      <c r="C455" t="s">
        <v>28</v>
      </c>
      <c r="D455">
        <v>2021</v>
      </c>
      <c r="E455" t="s">
        <v>33</v>
      </c>
      <c r="F455" t="s">
        <v>15</v>
      </c>
      <c r="G455">
        <v>4</v>
      </c>
      <c r="H455" t="s">
        <v>16</v>
      </c>
      <c r="I455" t="s">
        <v>31</v>
      </c>
      <c r="J455" t="s">
        <v>32</v>
      </c>
      <c r="K455">
        <v>29120</v>
      </c>
      <c r="L455" t="s">
        <v>19</v>
      </c>
    </row>
    <row r="456" spans="1:12" x14ac:dyDescent="0.3">
      <c r="A456">
        <v>4100000</v>
      </c>
      <c r="B456" t="s">
        <v>53</v>
      </c>
      <c r="C456" t="s">
        <v>185</v>
      </c>
      <c r="D456">
        <v>2018</v>
      </c>
      <c r="E456" t="s">
        <v>22</v>
      </c>
      <c r="F456" t="s">
        <v>101</v>
      </c>
      <c r="G456">
        <v>5</v>
      </c>
      <c r="H456" t="s">
        <v>30</v>
      </c>
      <c r="I456" t="s">
        <v>52</v>
      </c>
      <c r="J456" t="s">
        <v>18</v>
      </c>
      <c r="K456">
        <v>111000</v>
      </c>
      <c r="L456" t="s">
        <v>19</v>
      </c>
    </row>
    <row r="457" spans="1:12" x14ac:dyDescent="0.3">
      <c r="A457">
        <v>4100000</v>
      </c>
      <c r="B457" t="s">
        <v>60</v>
      </c>
      <c r="C457" t="s">
        <v>161</v>
      </c>
      <c r="D457">
        <v>2016</v>
      </c>
      <c r="E457" t="s">
        <v>22</v>
      </c>
      <c r="F457" t="s">
        <v>15</v>
      </c>
      <c r="G457">
        <v>4</v>
      </c>
      <c r="H457" t="s">
        <v>30</v>
      </c>
      <c r="I457" t="s">
        <v>89</v>
      </c>
      <c r="J457" t="s">
        <v>32</v>
      </c>
      <c r="K457">
        <v>63000</v>
      </c>
      <c r="L457" t="s">
        <v>19</v>
      </c>
    </row>
    <row r="458" spans="1:12" x14ac:dyDescent="0.3">
      <c r="A458">
        <v>9900000</v>
      </c>
      <c r="B458" t="s">
        <v>20</v>
      </c>
      <c r="C458" t="s">
        <v>21</v>
      </c>
      <c r="D458">
        <v>2022</v>
      </c>
      <c r="E458" t="s">
        <v>14</v>
      </c>
      <c r="F458" t="s">
        <v>15</v>
      </c>
      <c r="G458">
        <v>5</v>
      </c>
      <c r="H458" t="s">
        <v>16</v>
      </c>
      <c r="I458" t="s">
        <v>34</v>
      </c>
      <c r="J458" t="s">
        <v>18</v>
      </c>
      <c r="K458">
        <v>1800</v>
      </c>
      <c r="L458" t="s">
        <v>19</v>
      </c>
    </row>
    <row r="459" spans="1:12" x14ac:dyDescent="0.3">
      <c r="A459">
        <v>6589900</v>
      </c>
      <c r="B459" t="s">
        <v>39</v>
      </c>
      <c r="C459" t="s">
        <v>223</v>
      </c>
      <c r="D459">
        <v>2015</v>
      </c>
      <c r="E459" t="s">
        <v>22</v>
      </c>
      <c r="F459" t="s">
        <v>37</v>
      </c>
      <c r="G459">
        <v>2</v>
      </c>
      <c r="H459" t="s">
        <v>30</v>
      </c>
      <c r="I459" t="s">
        <v>113</v>
      </c>
      <c r="J459" t="s">
        <v>156</v>
      </c>
      <c r="K459">
        <v>179100</v>
      </c>
      <c r="L459" t="s">
        <v>19</v>
      </c>
    </row>
    <row r="460" spans="1:12" x14ac:dyDescent="0.3">
      <c r="A460">
        <v>14500</v>
      </c>
      <c r="B460" t="s">
        <v>41</v>
      </c>
      <c r="C460" t="s">
        <v>220</v>
      </c>
      <c r="D460">
        <v>2008</v>
      </c>
      <c r="E460" t="s">
        <v>29</v>
      </c>
      <c r="F460" t="s">
        <v>15</v>
      </c>
      <c r="G460">
        <v>4</v>
      </c>
      <c r="H460" t="s">
        <v>30</v>
      </c>
      <c r="I460" t="s">
        <v>102</v>
      </c>
      <c r="J460" t="s">
        <v>32</v>
      </c>
      <c r="K460">
        <v>73000</v>
      </c>
      <c r="L460" t="s">
        <v>25</v>
      </c>
    </row>
    <row r="461" spans="1:12" x14ac:dyDescent="0.3">
      <c r="A461">
        <v>2400000</v>
      </c>
      <c r="B461" t="s">
        <v>53</v>
      </c>
      <c r="C461" t="s">
        <v>225</v>
      </c>
      <c r="D461">
        <v>2011</v>
      </c>
      <c r="E461" t="s">
        <v>29</v>
      </c>
      <c r="F461" t="s">
        <v>15</v>
      </c>
      <c r="G461">
        <v>4</v>
      </c>
      <c r="H461" t="s">
        <v>30</v>
      </c>
      <c r="I461" t="s">
        <v>52</v>
      </c>
      <c r="J461" t="s">
        <v>32</v>
      </c>
      <c r="K461">
        <v>89000</v>
      </c>
      <c r="L461" t="s">
        <v>19</v>
      </c>
    </row>
    <row r="462" spans="1:12" x14ac:dyDescent="0.3">
      <c r="A462">
        <v>30990</v>
      </c>
      <c r="B462" t="s">
        <v>20</v>
      </c>
      <c r="C462" t="s">
        <v>21</v>
      </c>
      <c r="D462">
        <v>2017</v>
      </c>
      <c r="E462" t="s">
        <v>22</v>
      </c>
      <c r="F462" t="s">
        <v>15</v>
      </c>
      <c r="G462">
        <v>5</v>
      </c>
      <c r="H462" t="s">
        <v>16</v>
      </c>
      <c r="I462" t="s">
        <v>23</v>
      </c>
      <c r="J462" t="s">
        <v>18</v>
      </c>
      <c r="K462">
        <v>41000</v>
      </c>
      <c r="L462" t="s">
        <v>25</v>
      </c>
    </row>
    <row r="463" spans="1:12" x14ac:dyDescent="0.3">
      <c r="A463">
        <v>430000</v>
      </c>
      <c r="B463" t="s">
        <v>98</v>
      </c>
      <c r="C463" t="s">
        <v>241</v>
      </c>
      <c r="D463">
        <v>2020</v>
      </c>
      <c r="E463" t="s">
        <v>120</v>
      </c>
      <c r="F463" t="s">
        <v>15</v>
      </c>
      <c r="G463">
        <v>2</v>
      </c>
      <c r="H463" t="s">
        <v>16</v>
      </c>
      <c r="I463" t="s">
        <v>242</v>
      </c>
      <c r="J463" t="s">
        <v>44</v>
      </c>
      <c r="K463">
        <v>3000</v>
      </c>
      <c r="L463" t="s">
        <v>25</v>
      </c>
    </row>
    <row r="464" spans="1:12" x14ac:dyDescent="0.3">
      <c r="A464">
        <v>13499</v>
      </c>
      <c r="B464" t="s">
        <v>203</v>
      </c>
      <c r="C464" t="s">
        <v>254</v>
      </c>
      <c r="D464">
        <v>2012</v>
      </c>
      <c r="E464" t="s">
        <v>33</v>
      </c>
      <c r="F464" t="s">
        <v>15</v>
      </c>
      <c r="G464">
        <v>5</v>
      </c>
      <c r="H464" t="s">
        <v>16</v>
      </c>
      <c r="I464" t="s">
        <v>23</v>
      </c>
      <c r="J464" t="s">
        <v>18</v>
      </c>
      <c r="K464">
        <v>168000</v>
      </c>
      <c r="L464" t="s">
        <v>25</v>
      </c>
    </row>
    <row r="465" spans="1:12" x14ac:dyDescent="0.3">
      <c r="A465">
        <v>3600000</v>
      </c>
      <c r="B465" t="s">
        <v>26</v>
      </c>
      <c r="C465" t="s">
        <v>206</v>
      </c>
      <c r="D465">
        <v>2012</v>
      </c>
      <c r="E465" t="s">
        <v>29</v>
      </c>
      <c r="F465" t="s">
        <v>15</v>
      </c>
      <c r="G465">
        <v>5</v>
      </c>
      <c r="H465" t="s">
        <v>16</v>
      </c>
      <c r="I465" t="s">
        <v>52</v>
      </c>
      <c r="J465" t="s">
        <v>51</v>
      </c>
      <c r="K465">
        <v>86000</v>
      </c>
      <c r="L465" t="s">
        <v>19</v>
      </c>
    </row>
    <row r="466" spans="1:12" x14ac:dyDescent="0.3">
      <c r="A466">
        <v>3350000</v>
      </c>
      <c r="B466" t="s">
        <v>60</v>
      </c>
      <c r="C466" t="s">
        <v>166</v>
      </c>
      <c r="D466">
        <v>2017</v>
      </c>
      <c r="E466" t="s">
        <v>22</v>
      </c>
      <c r="F466" t="s">
        <v>15</v>
      </c>
      <c r="G466">
        <v>4</v>
      </c>
      <c r="H466" t="s">
        <v>30</v>
      </c>
      <c r="I466" t="s">
        <v>89</v>
      </c>
      <c r="J466" t="s">
        <v>32</v>
      </c>
      <c r="K466">
        <v>121000</v>
      </c>
      <c r="L466" t="s">
        <v>19</v>
      </c>
    </row>
    <row r="467" spans="1:12" x14ac:dyDescent="0.3">
      <c r="A467">
        <v>2650000</v>
      </c>
      <c r="B467" t="s">
        <v>53</v>
      </c>
      <c r="C467" t="s">
        <v>185</v>
      </c>
      <c r="D467">
        <v>2013</v>
      </c>
      <c r="E467" t="s">
        <v>29</v>
      </c>
      <c r="F467" t="s">
        <v>15</v>
      </c>
      <c r="G467">
        <v>5</v>
      </c>
      <c r="H467" t="s">
        <v>30</v>
      </c>
      <c r="I467" t="s">
        <v>52</v>
      </c>
      <c r="J467" t="s">
        <v>18</v>
      </c>
      <c r="K467">
        <v>106000</v>
      </c>
      <c r="L467" t="s">
        <v>19</v>
      </c>
    </row>
    <row r="468" spans="1:12" x14ac:dyDescent="0.3">
      <c r="A468">
        <v>5350000</v>
      </c>
      <c r="B468" t="s">
        <v>53</v>
      </c>
      <c r="C468" t="s">
        <v>130</v>
      </c>
      <c r="D468">
        <v>2019</v>
      </c>
      <c r="E468" t="s">
        <v>22</v>
      </c>
      <c r="F468" t="s">
        <v>15</v>
      </c>
      <c r="G468">
        <v>5</v>
      </c>
      <c r="H468" t="s">
        <v>30</v>
      </c>
      <c r="I468" t="s">
        <v>102</v>
      </c>
      <c r="J468" t="s">
        <v>18</v>
      </c>
      <c r="K468">
        <v>28000</v>
      </c>
      <c r="L468" t="s">
        <v>19</v>
      </c>
    </row>
    <row r="469" spans="1:12" x14ac:dyDescent="0.3">
      <c r="A469">
        <v>1950000</v>
      </c>
      <c r="B469" t="s">
        <v>80</v>
      </c>
      <c r="C469" t="s">
        <v>255</v>
      </c>
      <c r="D469">
        <v>1996</v>
      </c>
      <c r="E469" t="s">
        <v>17</v>
      </c>
      <c r="F469" t="s">
        <v>37</v>
      </c>
      <c r="G469">
        <v>4</v>
      </c>
      <c r="H469" t="s">
        <v>30</v>
      </c>
      <c r="I469" t="s">
        <v>78</v>
      </c>
      <c r="J469" t="s">
        <v>32</v>
      </c>
      <c r="K469">
        <v>99000</v>
      </c>
      <c r="L469" t="s">
        <v>19</v>
      </c>
    </row>
    <row r="470" spans="1:12" x14ac:dyDescent="0.3">
      <c r="A470">
        <v>5650000</v>
      </c>
      <c r="B470" t="s">
        <v>12</v>
      </c>
      <c r="C470" t="s">
        <v>28</v>
      </c>
      <c r="D470">
        <v>2017</v>
      </c>
      <c r="E470" t="s">
        <v>14</v>
      </c>
      <c r="F470" t="s">
        <v>15</v>
      </c>
      <c r="G470">
        <v>4</v>
      </c>
      <c r="H470" t="s">
        <v>16</v>
      </c>
      <c r="I470" t="s">
        <v>31</v>
      </c>
      <c r="J470" t="s">
        <v>32</v>
      </c>
      <c r="K470">
        <v>55000</v>
      </c>
      <c r="L470" t="s">
        <v>19</v>
      </c>
    </row>
    <row r="471" spans="1:12" x14ac:dyDescent="0.3">
      <c r="A471">
        <v>3600000</v>
      </c>
      <c r="B471" t="s">
        <v>26</v>
      </c>
      <c r="C471" t="s">
        <v>100</v>
      </c>
      <c r="D471">
        <v>2018</v>
      </c>
      <c r="E471" t="s">
        <v>22</v>
      </c>
      <c r="F471" t="s">
        <v>15</v>
      </c>
      <c r="G471">
        <v>5</v>
      </c>
      <c r="H471" t="s">
        <v>16</v>
      </c>
      <c r="I471" t="s">
        <v>52</v>
      </c>
      <c r="J471" t="s">
        <v>51</v>
      </c>
      <c r="K471">
        <v>67000</v>
      </c>
      <c r="L471" t="s">
        <v>19</v>
      </c>
    </row>
    <row r="472" spans="1:12" x14ac:dyDescent="0.3">
      <c r="A472">
        <v>6790000</v>
      </c>
      <c r="B472" t="s">
        <v>60</v>
      </c>
      <c r="C472" t="s">
        <v>178</v>
      </c>
      <c r="D472">
        <v>2022</v>
      </c>
      <c r="E472" t="s">
        <v>22</v>
      </c>
      <c r="F472" t="s">
        <v>15</v>
      </c>
      <c r="G472">
        <v>5</v>
      </c>
      <c r="H472" t="s">
        <v>30</v>
      </c>
      <c r="I472" t="s">
        <v>65</v>
      </c>
      <c r="J472" t="s">
        <v>18</v>
      </c>
      <c r="K472">
        <v>1400</v>
      </c>
      <c r="L472" t="s">
        <v>19</v>
      </c>
    </row>
    <row r="473" spans="1:12" x14ac:dyDescent="0.3">
      <c r="A473">
        <v>1860000</v>
      </c>
      <c r="B473" t="s">
        <v>53</v>
      </c>
      <c r="C473" t="s">
        <v>159</v>
      </c>
      <c r="D473">
        <v>2014</v>
      </c>
      <c r="E473" t="s">
        <v>33</v>
      </c>
      <c r="F473" t="s">
        <v>15</v>
      </c>
      <c r="G473">
        <v>4</v>
      </c>
      <c r="H473" t="s">
        <v>30</v>
      </c>
      <c r="I473" t="s">
        <v>52</v>
      </c>
      <c r="J473" t="s">
        <v>32</v>
      </c>
      <c r="K473">
        <v>86000</v>
      </c>
      <c r="L473" t="s">
        <v>19</v>
      </c>
    </row>
    <row r="474" spans="1:12" x14ac:dyDescent="0.3">
      <c r="A474">
        <v>4800000</v>
      </c>
      <c r="B474" t="s">
        <v>12</v>
      </c>
      <c r="C474" t="s">
        <v>140</v>
      </c>
      <c r="D474">
        <v>2019</v>
      </c>
      <c r="E474" t="s">
        <v>22</v>
      </c>
      <c r="F474" t="s">
        <v>15</v>
      </c>
      <c r="G474">
        <v>4</v>
      </c>
      <c r="H474" t="s">
        <v>16</v>
      </c>
      <c r="I474" t="s">
        <v>63</v>
      </c>
      <c r="J474" t="s">
        <v>32</v>
      </c>
      <c r="K474">
        <v>35000</v>
      </c>
      <c r="L474" t="s">
        <v>19</v>
      </c>
    </row>
    <row r="475" spans="1:12" x14ac:dyDescent="0.3">
      <c r="A475">
        <v>4190000</v>
      </c>
      <c r="B475" t="s">
        <v>74</v>
      </c>
      <c r="C475" t="s">
        <v>189</v>
      </c>
      <c r="D475">
        <v>2021</v>
      </c>
      <c r="E475" t="s">
        <v>29</v>
      </c>
      <c r="F475" t="s">
        <v>15</v>
      </c>
      <c r="G475">
        <v>4</v>
      </c>
      <c r="H475" t="s">
        <v>30</v>
      </c>
      <c r="I475" t="s">
        <v>34</v>
      </c>
      <c r="J475" t="s">
        <v>32</v>
      </c>
      <c r="K475">
        <v>21000</v>
      </c>
      <c r="L475" t="s">
        <v>19</v>
      </c>
    </row>
    <row r="476" spans="1:12" x14ac:dyDescent="0.3">
      <c r="A476">
        <v>3400000</v>
      </c>
      <c r="B476" t="s">
        <v>80</v>
      </c>
      <c r="C476" t="s">
        <v>138</v>
      </c>
      <c r="D476">
        <v>2017</v>
      </c>
      <c r="E476" t="s">
        <v>29</v>
      </c>
      <c r="F476" t="s">
        <v>15</v>
      </c>
      <c r="G476">
        <v>5</v>
      </c>
      <c r="H476" t="s">
        <v>30</v>
      </c>
      <c r="I476" t="s">
        <v>52</v>
      </c>
      <c r="J476" t="s">
        <v>18</v>
      </c>
      <c r="K476">
        <v>70000</v>
      </c>
      <c r="L476" t="s">
        <v>19</v>
      </c>
    </row>
    <row r="477" spans="1:12" x14ac:dyDescent="0.3">
      <c r="A477">
        <v>39990</v>
      </c>
      <c r="B477" t="s">
        <v>12</v>
      </c>
      <c r="C477" t="s">
        <v>71</v>
      </c>
      <c r="D477">
        <v>2022</v>
      </c>
      <c r="E477" t="s">
        <v>29</v>
      </c>
      <c r="F477" t="s">
        <v>37</v>
      </c>
      <c r="G477">
        <v>4</v>
      </c>
      <c r="H477" t="s">
        <v>16</v>
      </c>
      <c r="I477" t="s">
        <v>72</v>
      </c>
      <c r="J477" t="s">
        <v>73</v>
      </c>
      <c r="K477">
        <v>18000</v>
      </c>
      <c r="L477" t="s">
        <v>25</v>
      </c>
    </row>
    <row r="478" spans="1:12" x14ac:dyDescent="0.3">
      <c r="A478">
        <v>2790000</v>
      </c>
      <c r="B478" t="s">
        <v>12</v>
      </c>
      <c r="C478" t="s">
        <v>28</v>
      </c>
      <c r="D478">
        <v>2013</v>
      </c>
      <c r="E478" t="s">
        <v>14</v>
      </c>
      <c r="F478" t="s">
        <v>15</v>
      </c>
      <c r="G478">
        <v>4</v>
      </c>
      <c r="H478" t="s">
        <v>30</v>
      </c>
      <c r="I478" t="s">
        <v>31</v>
      </c>
      <c r="J478" t="s">
        <v>32</v>
      </c>
      <c r="K478">
        <v>143000</v>
      </c>
      <c r="L478" t="s">
        <v>19</v>
      </c>
    </row>
    <row r="479" spans="1:12" x14ac:dyDescent="0.3">
      <c r="A479">
        <v>8900000</v>
      </c>
      <c r="B479" t="s">
        <v>60</v>
      </c>
      <c r="C479" t="s">
        <v>178</v>
      </c>
      <c r="D479">
        <v>2020</v>
      </c>
      <c r="E479" t="s">
        <v>14</v>
      </c>
      <c r="F479" t="s">
        <v>15</v>
      </c>
      <c r="G479">
        <v>5</v>
      </c>
      <c r="H479" t="s">
        <v>16</v>
      </c>
      <c r="I479" t="s">
        <v>65</v>
      </c>
      <c r="J479" t="s">
        <v>18</v>
      </c>
      <c r="K479">
        <v>37000</v>
      </c>
      <c r="L479" t="s">
        <v>19</v>
      </c>
    </row>
    <row r="480" spans="1:12" x14ac:dyDescent="0.3">
      <c r="A480">
        <v>1990000</v>
      </c>
      <c r="B480" t="s">
        <v>26</v>
      </c>
      <c r="C480" t="s">
        <v>245</v>
      </c>
      <c r="D480">
        <v>2009</v>
      </c>
      <c r="E480" t="s">
        <v>14</v>
      </c>
      <c r="F480" t="s">
        <v>15</v>
      </c>
      <c r="G480">
        <v>5</v>
      </c>
      <c r="H480" t="s">
        <v>30</v>
      </c>
      <c r="I480" t="s">
        <v>89</v>
      </c>
      <c r="J480" t="s">
        <v>156</v>
      </c>
      <c r="K480">
        <v>220000</v>
      </c>
      <c r="L480" t="s">
        <v>19</v>
      </c>
    </row>
    <row r="481" spans="1:12" x14ac:dyDescent="0.3">
      <c r="A481">
        <v>9100000</v>
      </c>
      <c r="B481" t="s">
        <v>85</v>
      </c>
      <c r="C481" t="s">
        <v>86</v>
      </c>
      <c r="D481">
        <v>2018</v>
      </c>
      <c r="E481" t="s">
        <v>33</v>
      </c>
      <c r="F481" t="s">
        <v>15</v>
      </c>
      <c r="G481">
        <v>5</v>
      </c>
      <c r="H481" t="s">
        <v>30</v>
      </c>
      <c r="I481" t="s">
        <v>107</v>
      </c>
      <c r="J481" t="s">
        <v>18</v>
      </c>
      <c r="K481">
        <v>41800</v>
      </c>
      <c r="L481" t="s">
        <v>19</v>
      </c>
    </row>
    <row r="482" spans="1:12" x14ac:dyDescent="0.3">
      <c r="A482">
        <v>3075000</v>
      </c>
      <c r="B482" t="s">
        <v>60</v>
      </c>
      <c r="C482" t="s">
        <v>95</v>
      </c>
      <c r="D482">
        <v>2016</v>
      </c>
      <c r="E482" t="s">
        <v>14</v>
      </c>
      <c r="F482" t="s">
        <v>15</v>
      </c>
      <c r="G482">
        <v>5</v>
      </c>
      <c r="H482" t="s">
        <v>30</v>
      </c>
      <c r="I482" t="s">
        <v>89</v>
      </c>
      <c r="J482" t="s">
        <v>51</v>
      </c>
      <c r="K482">
        <v>58500</v>
      </c>
      <c r="L482" t="s">
        <v>19</v>
      </c>
    </row>
    <row r="483" spans="1:12" x14ac:dyDescent="0.3">
      <c r="A483">
        <v>3290000</v>
      </c>
      <c r="B483" t="s">
        <v>57</v>
      </c>
      <c r="C483" t="s">
        <v>133</v>
      </c>
      <c r="D483">
        <v>2018</v>
      </c>
      <c r="E483" t="s">
        <v>22</v>
      </c>
      <c r="F483" t="s">
        <v>15</v>
      </c>
      <c r="G483">
        <v>5</v>
      </c>
      <c r="H483" t="s">
        <v>30</v>
      </c>
      <c r="I483" t="s">
        <v>63</v>
      </c>
      <c r="J483" t="s">
        <v>51</v>
      </c>
      <c r="K483">
        <v>30000</v>
      </c>
      <c r="L483" t="s">
        <v>19</v>
      </c>
    </row>
    <row r="484" spans="1:12" x14ac:dyDescent="0.3">
      <c r="A484">
        <v>2390000</v>
      </c>
      <c r="B484" t="s">
        <v>26</v>
      </c>
      <c r="C484" t="s">
        <v>177</v>
      </c>
      <c r="D484">
        <v>2014</v>
      </c>
      <c r="E484" t="s">
        <v>22</v>
      </c>
      <c r="F484" t="s">
        <v>15</v>
      </c>
      <c r="G484">
        <v>5</v>
      </c>
      <c r="H484" t="s">
        <v>16</v>
      </c>
      <c r="I484" t="s">
        <v>102</v>
      </c>
      <c r="J484" t="s">
        <v>51</v>
      </c>
      <c r="K484">
        <v>76000</v>
      </c>
      <c r="L484" t="s">
        <v>19</v>
      </c>
    </row>
    <row r="485" spans="1:12" x14ac:dyDescent="0.3">
      <c r="A485">
        <v>46990</v>
      </c>
      <c r="B485" t="s">
        <v>45</v>
      </c>
      <c r="C485" t="s">
        <v>153</v>
      </c>
      <c r="D485">
        <v>2018</v>
      </c>
      <c r="E485" t="s">
        <v>22</v>
      </c>
      <c r="F485" t="s">
        <v>15</v>
      </c>
      <c r="G485">
        <v>5</v>
      </c>
      <c r="H485" t="s">
        <v>16</v>
      </c>
      <c r="I485" t="s">
        <v>102</v>
      </c>
      <c r="J485" t="s">
        <v>51</v>
      </c>
      <c r="K485">
        <v>15300</v>
      </c>
      <c r="L485" t="s">
        <v>25</v>
      </c>
    </row>
    <row r="486" spans="1:12" x14ac:dyDescent="0.3">
      <c r="A486">
        <v>2850000</v>
      </c>
      <c r="B486" t="s">
        <v>60</v>
      </c>
      <c r="C486" t="s">
        <v>95</v>
      </c>
      <c r="D486">
        <v>2016</v>
      </c>
      <c r="E486" t="s">
        <v>14</v>
      </c>
      <c r="F486" t="s">
        <v>15</v>
      </c>
      <c r="G486">
        <v>5</v>
      </c>
      <c r="H486" t="s">
        <v>30</v>
      </c>
      <c r="I486" t="s">
        <v>89</v>
      </c>
      <c r="J486" t="s">
        <v>51</v>
      </c>
      <c r="K486">
        <v>68000</v>
      </c>
      <c r="L486" t="s">
        <v>19</v>
      </c>
    </row>
    <row r="487" spans="1:12" x14ac:dyDescent="0.3">
      <c r="A487">
        <v>3190000</v>
      </c>
      <c r="B487" t="s">
        <v>53</v>
      </c>
      <c r="C487" t="s">
        <v>182</v>
      </c>
      <c r="D487">
        <v>2018</v>
      </c>
      <c r="E487" t="s">
        <v>14</v>
      </c>
      <c r="F487" t="s">
        <v>101</v>
      </c>
      <c r="G487">
        <v>5</v>
      </c>
      <c r="H487" t="s">
        <v>30</v>
      </c>
      <c r="I487" t="s">
        <v>52</v>
      </c>
      <c r="J487" t="s">
        <v>51</v>
      </c>
      <c r="K487">
        <v>52000</v>
      </c>
      <c r="L487" t="s">
        <v>19</v>
      </c>
    </row>
    <row r="488" spans="1:12" x14ac:dyDescent="0.3">
      <c r="A488">
        <v>90000</v>
      </c>
      <c r="B488" t="s">
        <v>20</v>
      </c>
      <c r="C488" t="s">
        <v>106</v>
      </c>
      <c r="D488">
        <v>2017</v>
      </c>
      <c r="E488" t="s">
        <v>29</v>
      </c>
      <c r="F488" t="s">
        <v>15</v>
      </c>
      <c r="G488">
        <v>5</v>
      </c>
      <c r="H488" t="s">
        <v>16</v>
      </c>
      <c r="I488" t="s">
        <v>256</v>
      </c>
      <c r="J488" t="s">
        <v>18</v>
      </c>
      <c r="K488">
        <v>35000</v>
      </c>
      <c r="L488" t="s">
        <v>25</v>
      </c>
    </row>
    <row r="489" spans="1:12" x14ac:dyDescent="0.3">
      <c r="A489">
        <v>4950000</v>
      </c>
      <c r="B489" t="s">
        <v>12</v>
      </c>
      <c r="C489" t="s">
        <v>140</v>
      </c>
      <c r="D489">
        <v>2019</v>
      </c>
      <c r="E489" t="s">
        <v>22</v>
      </c>
      <c r="F489" t="s">
        <v>15</v>
      </c>
      <c r="G489">
        <v>4</v>
      </c>
      <c r="H489" t="s">
        <v>30</v>
      </c>
      <c r="I489" t="s">
        <v>63</v>
      </c>
      <c r="J489" t="s">
        <v>32</v>
      </c>
      <c r="K489">
        <v>37000</v>
      </c>
      <c r="L489" t="s">
        <v>19</v>
      </c>
    </row>
    <row r="490" spans="1:12" x14ac:dyDescent="0.3">
      <c r="A490">
        <v>2300000</v>
      </c>
      <c r="B490" t="s">
        <v>26</v>
      </c>
      <c r="C490" t="s">
        <v>199</v>
      </c>
      <c r="D490">
        <v>2011</v>
      </c>
      <c r="E490" t="s">
        <v>33</v>
      </c>
      <c r="F490" t="s">
        <v>15</v>
      </c>
      <c r="G490">
        <v>5</v>
      </c>
      <c r="H490" t="s">
        <v>30</v>
      </c>
      <c r="I490" t="s">
        <v>52</v>
      </c>
      <c r="J490" t="s">
        <v>51</v>
      </c>
      <c r="K490">
        <v>114600</v>
      </c>
      <c r="L490" t="s">
        <v>19</v>
      </c>
    </row>
    <row r="491" spans="1:12" x14ac:dyDescent="0.3">
      <c r="A491">
        <v>15900</v>
      </c>
      <c r="B491" t="s">
        <v>45</v>
      </c>
      <c r="C491" t="s">
        <v>165</v>
      </c>
      <c r="D491">
        <v>2012</v>
      </c>
      <c r="E491" t="s">
        <v>29</v>
      </c>
      <c r="F491" t="s">
        <v>15</v>
      </c>
      <c r="G491">
        <v>4</v>
      </c>
      <c r="H491" t="s">
        <v>16</v>
      </c>
      <c r="I491" t="s">
        <v>102</v>
      </c>
      <c r="J491" t="s">
        <v>32</v>
      </c>
      <c r="K491">
        <v>147000</v>
      </c>
      <c r="L491" t="s">
        <v>25</v>
      </c>
    </row>
    <row r="492" spans="1:12" x14ac:dyDescent="0.3">
      <c r="A492">
        <v>3098900</v>
      </c>
      <c r="B492" t="s">
        <v>57</v>
      </c>
      <c r="C492" t="s">
        <v>133</v>
      </c>
      <c r="D492">
        <v>2018</v>
      </c>
      <c r="E492" t="s">
        <v>22</v>
      </c>
      <c r="F492" t="s">
        <v>15</v>
      </c>
      <c r="G492">
        <v>5</v>
      </c>
      <c r="H492" t="s">
        <v>30</v>
      </c>
      <c r="I492" t="s">
        <v>63</v>
      </c>
      <c r="J492" t="s">
        <v>51</v>
      </c>
      <c r="K492">
        <v>58000</v>
      </c>
      <c r="L492" t="s">
        <v>19</v>
      </c>
    </row>
    <row r="493" spans="1:12" x14ac:dyDescent="0.3">
      <c r="A493">
        <v>2499700</v>
      </c>
      <c r="B493" t="s">
        <v>80</v>
      </c>
      <c r="C493" t="s">
        <v>81</v>
      </c>
      <c r="D493">
        <v>2011</v>
      </c>
      <c r="E493" t="s">
        <v>33</v>
      </c>
      <c r="F493" t="s">
        <v>15</v>
      </c>
      <c r="G493">
        <v>4</v>
      </c>
      <c r="H493" t="s">
        <v>16</v>
      </c>
      <c r="I493" t="s">
        <v>102</v>
      </c>
      <c r="J493" t="s">
        <v>32</v>
      </c>
      <c r="K493">
        <v>80000</v>
      </c>
      <c r="L493" t="s">
        <v>19</v>
      </c>
    </row>
    <row r="494" spans="1:12" x14ac:dyDescent="0.3">
      <c r="A494">
        <v>4149800</v>
      </c>
      <c r="B494" t="s">
        <v>80</v>
      </c>
      <c r="C494" t="s">
        <v>111</v>
      </c>
      <c r="D494">
        <v>2018</v>
      </c>
      <c r="E494" t="s">
        <v>29</v>
      </c>
      <c r="F494" t="s">
        <v>15</v>
      </c>
      <c r="G494">
        <v>5</v>
      </c>
      <c r="H494" t="s">
        <v>16</v>
      </c>
      <c r="I494" t="s">
        <v>52</v>
      </c>
      <c r="J494" t="s">
        <v>51</v>
      </c>
      <c r="K494">
        <v>33000</v>
      </c>
      <c r="L494" t="s">
        <v>19</v>
      </c>
    </row>
    <row r="495" spans="1:12" x14ac:dyDescent="0.3">
      <c r="A495">
        <v>3998700</v>
      </c>
      <c r="B495" t="s">
        <v>57</v>
      </c>
      <c r="C495" t="s">
        <v>58</v>
      </c>
      <c r="D495">
        <v>2016</v>
      </c>
      <c r="E495" t="s">
        <v>33</v>
      </c>
      <c r="F495" t="s">
        <v>15</v>
      </c>
      <c r="G495">
        <v>5</v>
      </c>
      <c r="H495" t="s">
        <v>30</v>
      </c>
      <c r="I495" t="s">
        <v>52</v>
      </c>
      <c r="J495" t="s">
        <v>18</v>
      </c>
      <c r="K495">
        <v>80000</v>
      </c>
      <c r="L495" t="s">
        <v>19</v>
      </c>
    </row>
    <row r="496" spans="1:12" x14ac:dyDescent="0.3">
      <c r="A496">
        <v>3249800</v>
      </c>
      <c r="B496" t="s">
        <v>57</v>
      </c>
      <c r="C496" t="s">
        <v>194</v>
      </c>
      <c r="D496">
        <v>2015</v>
      </c>
      <c r="E496" t="s">
        <v>120</v>
      </c>
      <c r="F496" t="s">
        <v>15</v>
      </c>
      <c r="G496">
        <v>5</v>
      </c>
      <c r="H496" t="s">
        <v>30</v>
      </c>
      <c r="I496" t="s">
        <v>52</v>
      </c>
      <c r="J496" t="s">
        <v>51</v>
      </c>
      <c r="K496">
        <v>55000</v>
      </c>
      <c r="L496" t="s">
        <v>19</v>
      </c>
    </row>
    <row r="497" spans="1:12" x14ac:dyDescent="0.3">
      <c r="A497">
        <v>2799800</v>
      </c>
      <c r="B497" t="s">
        <v>26</v>
      </c>
      <c r="C497" t="s">
        <v>119</v>
      </c>
      <c r="D497">
        <v>2013</v>
      </c>
      <c r="E497" t="s">
        <v>29</v>
      </c>
      <c r="F497" t="s">
        <v>15</v>
      </c>
      <c r="G497">
        <v>5</v>
      </c>
      <c r="H497" t="s">
        <v>30</v>
      </c>
      <c r="I497" t="s">
        <v>52</v>
      </c>
      <c r="J497" t="s">
        <v>51</v>
      </c>
      <c r="K497">
        <v>34000</v>
      </c>
      <c r="L497" t="s">
        <v>19</v>
      </c>
    </row>
    <row r="498" spans="1:12" x14ac:dyDescent="0.3">
      <c r="A498">
        <v>3949800</v>
      </c>
      <c r="B498" t="s">
        <v>45</v>
      </c>
      <c r="C498" t="s">
        <v>215</v>
      </c>
      <c r="D498">
        <v>2019</v>
      </c>
      <c r="E498" t="s">
        <v>29</v>
      </c>
      <c r="F498" t="s">
        <v>15</v>
      </c>
      <c r="G498">
        <v>5</v>
      </c>
      <c r="H498" t="s">
        <v>30</v>
      </c>
      <c r="I498" t="s">
        <v>52</v>
      </c>
      <c r="J498" t="s">
        <v>135</v>
      </c>
      <c r="K498">
        <v>48000</v>
      </c>
      <c r="L498" t="s">
        <v>19</v>
      </c>
    </row>
    <row r="499" spans="1:12" x14ac:dyDescent="0.3">
      <c r="A499">
        <v>2781000</v>
      </c>
      <c r="B499" t="s">
        <v>121</v>
      </c>
      <c r="C499" t="s">
        <v>257</v>
      </c>
      <c r="D499">
        <v>2015</v>
      </c>
      <c r="E499" t="s">
        <v>69</v>
      </c>
      <c r="F499" t="s">
        <v>15</v>
      </c>
      <c r="G499">
        <v>5</v>
      </c>
      <c r="H499" t="s">
        <v>30</v>
      </c>
      <c r="I499" t="s">
        <v>52</v>
      </c>
      <c r="J499" t="s">
        <v>51</v>
      </c>
      <c r="K499">
        <v>51000</v>
      </c>
      <c r="L499" t="s">
        <v>19</v>
      </c>
    </row>
    <row r="500" spans="1:12" x14ac:dyDescent="0.3">
      <c r="A500">
        <v>4449800</v>
      </c>
      <c r="B500" t="s">
        <v>80</v>
      </c>
      <c r="C500" t="s">
        <v>111</v>
      </c>
      <c r="D500">
        <v>2020</v>
      </c>
      <c r="E500" t="s">
        <v>29</v>
      </c>
      <c r="F500" t="s">
        <v>15</v>
      </c>
      <c r="G500">
        <v>5</v>
      </c>
      <c r="H500" t="s">
        <v>30</v>
      </c>
      <c r="I500" t="s">
        <v>52</v>
      </c>
      <c r="J500" t="s">
        <v>51</v>
      </c>
      <c r="K500">
        <v>11000</v>
      </c>
      <c r="L500" t="s">
        <v>19</v>
      </c>
    </row>
    <row r="501" spans="1:12" x14ac:dyDescent="0.3">
      <c r="A501">
        <v>11290000</v>
      </c>
      <c r="B501" t="s">
        <v>57</v>
      </c>
      <c r="C501" t="s">
        <v>201</v>
      </c>
      <c r="D501">
        <v>2022</v>
      </c>
      <c r="E501" t="s">
        <v>33</v>
      </c>
      <c r="F501" t="s">
        <v>15</v>
      </c>
      <c r="G501">
        <v>5</v>
      </c>
      <c r="H501" t="s">
        <v>16</v>
      </c>
      <c r="I501" t="s">
        <v>63</v>
      </c>
      <c r="J501" t="s">
        <v>18</v>
      </c>
      <c r="K501">
        <v>1000</v>
      </c>
      <c r="L501" t="s">
        <v>19</v>
      </c>
    </row>
    <row r="502" spans="1:12" x14ac:dyDescent="0.3">
      <c r="A502">
        <v>3450000</v>
      </c>
      <c r="B502" t="s">
        <v>12</v>
      </c>
      <c r="C502" t="s">
        <v>62</v>
      </c>
      <c r="D502">
        <v>2017</v>
      </c>
      <c r="E502" t="s">
        <v>22</v>
      </c>
      <c r="F502" t="s">
        <v>15</v>
      </c>
      <c r="G502">
        <v>5</v>
      </c>
      <c r="H502" t="s">
        <v>30</v>
      </c>
      <c r="I502" t="s">
        <v>63</v>
      </c>
      <c r="J502" t="s">
        <v>51</v>
      </c>
      <c r="K502">
        <v>87000</v>
      </c>
      <c r="L502" t="s">
        <v>19</v>
      </c>
    </row>
    <row r="503" spans="1:12" x14ac:dyDescent="0.3">
      <c r="A503">
        <v>3000000</v>
      </c>
      <c r="B503" t="s">
        <v>121</v>
      </c>
      <c r="C503" t="s">
        <v>257</v>
      </c>
      <c r="D503">
        <v>2018</v>
      </c>
      <c r="E503" t="s">
        <v>29</v>
      </c>
      <c r="F503" t="s">
        <v>15</v>
      </c>
      <c r="G503">
        <v>5</v>
      </c>
      <c r="H503" t="s">
        <v>30</v>
      </c>
      <c r="I503" t="s">
        <v>52</v>
      </c>
      <c r="J503" t="s">
        <v>51</v>
      </c>
      <c r="K503">
        <v>67082</v>
      </c>
      <c r="L503" t="s">
        <v>19</v>
      </c>
    </row>
    <row r="504" spans="1:12" x14ac:dyDescent="0.3">
      <c r="A504">
        <v>3190000</v>
      </c>
      <c r="B504" t="s">
        <v>80</v>
      </c>
      <c r="C504" t="s">
        <v>216</v>
      </c>
      <c r="D504">
        <v>2013</v>
      </c>
      <c r="E504" t="s">
        <v>33</v>
      </c>
      <c r="F504" t="s">
        <v>15</v>
      </c>
      <c r="G504">
        <v>5</v>
      </c>
      <c r="H504" t="s">
        <v>30</v>
      </c>
      <c r="I504" t="s">
        <v>52</v>
      </c>
      <c r="J504" t="s">
        <v>135</v>
      </c>
      <c r="K504">
        <v>135000</v>
      </c>
      <c r="L504" t="s">
        <v>19</v>
      </c>
    </row>
    <row r="505" spans="1:12" x14ac:dyDescent="0.3">
      <c r="A505">
        <v>7700000</v>
      </c>
      <c r="B505" t="s">
        <v>83</v>
      </c>
      <c r="C505" t="s">
        <v>84</v>
      </c>
      <c r="D505">
        <v>2017</v>
      </c>
      <c r="E505" t="s">
        <v>29</v>
      </c>
      <c r="F505" t="s">
        <v>15</v>
      </c>
      <c r="G505">
        <v>5</v>
      </c>
      <c r="H505" t="s">
        <v>16</v>
      </c>
      <c r="I505" t="s">
        <v>23</v>
      </c>
      <c r="J505" t="s">
        <v>18</v>
      </c>
      <c r="K505">
        <v>154451</v>
      </c>
      <c r="L505" t="s">
        <v>19</v>
      </c>
    </row>
    <row r="506" spans="1:12" x14ac:dyDescent="0.3">
      <c r="A506">
        <v>2890000</v>
      </c>
      <c r="B506" t="s">
        <v>60</v>
      </c>
      <c r="C506" t="s">
        <v>150</v>
      </c>
      <c r="D506">
        <v>2014</v>
      </c>
      <c r="E506" t="s">
        <v>29</v>
      </c>
      <c r="F506" t="s">
        <v>15</v>
      </c>
      <c r="G506">
        <v>5</v>
      </c>
      <c r="H506" t="s">
        <v>30</v>
      </c>
      <c r="I506" t="s">
        <v>31</v>
      </c>
      <c r="J506" t="s">
        <v>51</v>
      </c>
      <c r="K506">
        <v>107000</v>
      </c>
      <c r="L506" t="s">
        <v>19</v>
      </c>
    </row>
    <row r="507" spans="1:12" x14ac:dyDescent="0.3">
      <c r="A507">
        <v>5250000</v>
      </c>
      <c r="B507" t="s">
        <v>60</v>
      </c>
      <c r="C507" t="s">
        <v>178</v>
      </c>
      <c r="D507">
        <v>2018</v>
      </c>
      <c r="E507" t="s">
        <v>29</v>
      </c>
      <c r="F507" t="s">
        <v>15</v>
      </c>
      <c r="G507">
        <v>5</v>
      </c>
      <c r="H507" t="s">
        <v>16</v>
      </c>
      <c r="I507" t="s">
        <v>31</v>
      </c>
      <c r="J507" t="s">
        <v>18</v>
      </c>
      <c r="K507">
        <v>52000</v>
      </c>
      <c r="L507" t="s">
        <v>19</v>
      </c>
    </row>
    <row r="508" spans="1:12" x14ac:dyDescent="0.3">
      <c r="A508">
        <v>46000</v>
      </c>
      <c r="B508" t="s">
        <v>45</v>
      </c>
      <c r="C508" t="s">
        <v>151</v>
      </c>
      <c r="D508">
        <v>2019</v>
      </c>
      <c r="E508" t="s">
        <v>29</v>
      </c>
      <c r="F508" t="s">
        <v>37</v>
      </c>
      <c r="G508">
        <v>4</v>
      </c>
      <c r="H508" t="s">
        <v>16</v>
      </c>
      <c r="I508" t="s">
        <v>158</v>
      </c>
      <c r="J508" t="s">
        <v>73</v>
      </c>
      <c r="K508">
        <v>49000</v>
      </c>
      <c r="L508" t="s">
        <v>25</v>
      </c>
    </row>
    <row r="509" spans="1:12" x14ac:dyDescent="0.3">
      <c r="A509">
        <v>3960000</v>
      </c>
      <c r="B509" t="s">
        <v>80</v>
      </c>
      <c r="C509" t="s">
        <v>138</v>
      </c>
      <c r="D509">
        <v>2017</v>
      </c>
      <c r="E509" t="s">
        <v>22</v>
      </c>
      <c r="F509" t="s">
        <v>15</v>
      </c>
      <c r="G509">
        <v>5</v>
      </c>
      <c r="H509" t="s">
        <v>30</v>
      </c>
      <c r="I509" t="s">
        <v>52</v>
      </c>
      <c r="J509" t="s">
        <v>18</v>
      </c>
      <c r="K509">
        <v>75358</v>
      </c>
      <c r="L509" t="s">
        <v>19</v>
      </c>
    </row>
    <row r="510" spans="1:12" x14ac:dyDescent="0.3">
      <c r="A510">
        <v>44900</v>
      </c>
      <c r="B510" t="s">
        <v>45</v>
      </c>
      <c r="C510" t="s">
        <v>151</v>
      </c>
      <c r="D510">
        <v>2019</v>
      </c>
      <c r="E510" t="s">
        <v>29</v>
      </c>
      <c r="F510" t="s">
        <v>37</v>
      </c>
      <c r="G510">
        <v>4</v>
      </c>
      <c r="H510" t="s">
        <v>16</v>
      </c>
      <c r="I510" t="s">
        <v>158</v>
      </c>
      <c r="J510" t="s">
        <v>73</v>
      </c>
      <c r="K510">
        <v>57500</v>
      </c>
      <c r="L510" t="s">
        <v>25</v>
      </c>
    </row>
    <row r="511" spans="1:12" x14ac:dyDescent="0.3">
      <c r="A511">
        <v>2890000</v>
      </c>
      <c r="B511" t="s">
        <v>12</v>
      </c>
      <c r="C511" t="s">
        <v>62</v>
      </c>
      <c r="D511">
        <v>2015</v>
      </c>
      <c r="E511" t="s">
        <v>29</v>
      </c>
      <c r="F511" t="s">
        <v>15</v>
      </c>
      <c r="G511">
        <v>5</v>
      </c>
      <c r="H511" t="s">
        <v>30</v>
      </c>
      <c r="I511" t="s">
        <v>63</v>
      </c>
      <c r="J511" t="s">
        <v>51</v>
      </c>
      <c r="K511">
        <v>84000</v>
      </c>
      <c r="L511"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5EEE-80C6-446B-A4E9-03BB7EDF7A67}">
  <dimension ref="A1:M510"/>
  <sheetViews>
    <sheetView workbookViewId="0">
      <selection activeCell="A213" sqref="A213:XFD213"/>
    </sheetView>
  </sheetViews>
  <sheetFormatPr defaultRowHeight="14.4" x14ac:dyDescent="0.3"/>
  <cols>
    <col min="1" max="1" width="9.109375" bestFit="1" customWidth="1"/>
    <col min="2" max="2" width="13.6640625" bestFit="1" customWidth="1"/>
    <col min="3" max="3" width="17.6640625" bestFit="1" customWidth="1"/>
    <col min="4" max="4" width="6.88671875" bestFit="1" customWidth="1"/>
    <col min="5" max="5" width="19" bestFit="1" customWidth="1"/>
    <col min="6" max="6" width="14.109375" bestFit="1" customWidth="1"/>
    <col min="7" max="7" width="7.33203125" bestFit="1" customWidth="1"/>
    <col min="8" max="8" width="9.44140625" bestFit="1" customWidth="1"/>
    <col min="9" max="9" width="12.21875" bestFit="1" customWidth="1"/>
    <col min="10" max="10" width="12.88671875" bestFit="1" customWidth="1"/>
    <col min="11" max="11" width="12" bestFit="1" customWidth="1"/>
    <col min="12" max="12" width="10.77734375" bestFit="1" customWidth="1"/>
    <col min="13" max="13" width="11.88671875" style="1" bestFit="1" customWidth="1"/>
  </cols>
  <sheetData>
    <row r="1" spans="1:13" x14ac:dyDescent="0.3">
      <c r="A1" t="s">
        <v>0</v>
      </c>
      <c r="B1" t="s">
        <v>298</v>
      </c>
      <c r="C1" t="s">
        <v>297</v>
      </c>
      <c r="D1" t="s">
        <v>296</v>
      </c>
      <c r="E1" t="s">
        <v>258</v>
      </c>
      <c r="F1" t="s">
        <v>276</v>
      </c>
      <c r="G1" t="s">
        <v>277</v>
      </c>
      <c r="H1" t="s">
        <v>273</v>
      </c>
      <c r="I1" t="s">
        <v>295</v>
      </c>
      <c r="J1" t="s">
        <v>279</v>
      </c>
      <c r="K1" t="s">
        <v>294</v>
      </c>
      <c r="L1" t="s">
        <v>290</v>
      </c>
      <c r="M1" s="1" t="s">
        <v>293</v>
      </c>
    </row>
    <row r="2" spans="1:13" x14ac:dyDescent="0.3">
      <c r="A2">
        <v>10350000</v>
      </c>
      <c r="B2" t="s">
        <v>12</v>
      </c>
      <c r="C2" t="s">
        <v>13</v>
      </c>
      <c r="D2">
        <v>2022</v>
      </c>
      <c r="E2" t="s">
        <v>262</v>
      </c>
      <c r="F2" t="s">
        <v>283</v>
      </c>
      <c r="G2" t="s">
        <v>286</v>
      </c>
      <c r="H2" t="s">
        <v>274</v>
      </c>
      <c r="I2" t="s">
        <v>17</v>
      </c>
      <c r="J2" t="s">
        <v>18</v>
      </c>
      <c r="K2">
        <v>500</v>
      </c>
      <c r="L2" t="s">
        <v>292</v>
      </c>
      <c r="M2" s="1">
        <f t="shared" ref="M2:M65" si="0">IF(L2="Pesos",(A2*0.050206975),A2)</f>
        <v>519642.19125000003</v>
      </c>
    </row>
    <row r="3" spans="1:13" x14ac:dyDescent="0.3">
      <c r="A3">
        <v>10850000</v>
      </c>
      <c r="B3" t="s">
        <v>20</v>
      </c>
      <c r="C3" t="s">
        <v>21</v>
      </c>
      <c r="D3">
        <v>2022</v>
      </c>
      <c r="E3" t="s">
        <v>268</v>
      </c>
      <c r="F3" t="s">
        <v>283</v>
      </c>
      <c r="G3" t="s">
        <v>286</v>
      </c>
      <c r="H3" t="s">
        <v>274</v>
      </c>
      <c r="I3" t="s">
        <v>23</v>
      </c>
      <c r="J3" t="s">
        <v>18</v>
      </c>
      <c r="K3">
        <v>500</v>
      </c>
      <c r="L3" t="s">
        <v>292</v>
      </c>
      <c r="M3" s="1">
        <f t="shared" si="0"/>
        <v>544745.67874999996</v>
      </c>
    </row>
    <row r="4" spans="1:13" x14ac:dyDescent="0.3">
      <c r="A4">
        <v>35500</v>
      </c>
      <c r="B4" t="s">
        <v>20</v>
      </c>
      <c r="C4" t="s">
        <v>21</v>
      </c>
      <c r="D4">
        <v>2022</v>
      </c>
      <c r="E4" t="s">
        <v>264</v>
      </c>
      <c r="F4" t="s">
        <v>283</v>
      </c>
      <c r="G4" t="s">
        <v>286</v>
      </c>
      <c r="H4" t="s">
        <v>274</v>
      </c>
      <c r="I4" t="s">
        <v>23</v>
      </c>
      <c r="J4" t="s">
        <v>18</v>
      </c>
      <c r="K4">
        <v>500</v>
      </c>
      <c r="L4" t="s">
        <v>291</v>
      </c>
      <c r="M4" s="1">
        <f t="shared" si="0"/>
        <v>35500</v>
      </c>
    </row>
    <row r="5" spans="1:13" x14ac:dyDescent="0.3">
      <c r="A5">
        <v>19000</v>
      </c>
      <c r="B5" t="s">
        <v>285</v>
      </c>
      <c r="C5" t="s">
        <v>27</v>
      </c>
      <c r="D5">
        <v>2022</v>
      </c>
      <c r="E5" t="s">
        <v>264</v>
      </c>
      <c r="F5" t="s">
        <v>283</v>
      </c>
      <c r="G5" t="s">
        <v>286</v>
      </c>
      <c r="H5" t="s">
        <v>274</v>
      </c>
      <c r="I5" t="s">
        <v>17</v>
      </c>
      <c r="J5" t="s">
        <v>18</v>
      </c>
      <c r="K5">
        <v>550</v>
      </c>
      <c r="L5" t="s">
        <v>291</v>
      </c>
      <c r="M5" s="1">
        <f t="shared" si="0"/>
        <v>19000</v>
      </c>
    </row>
    <row r="6" spans="1:13" x14ac:dyDescent="0.3">
      <c r="A6">
        <v>5800000</v>
      </c>
      <c r="B6" t="s">
        <v>12</v>
      </c>
      <c r="C6" t="s">
        <v>28</v>
      </c>
      <c r="D6">
        <v>2019</v>
      </c>
      <c r="E6" t="s">
        <v>265</v>
      </c>
      <c r="F6" t="s">
        <v>283</v>
      </c>
      <c r="G6" t="s">
        <v>287</v>
      </c>
      <c r="H6" t="s">
        <v>30</v>
      </c>
      <c r="I6" t="s">
        <v>31</v>
      </c>
      <c r="J6" t="s">
        <v>278</v>
      </c>
      <c r="K6">
        <v>9000</v>
      </c>
      <c r="L6" t="s">
        <v>292</v>
      </c>
      <c r="M6" s="1">
        <f t="shared" si="0"/>
        <v>291200.45500000002</v>
      </c>
    </row>
    <row r="7" spans="1:13" x14ac:dyDescent="0.3">
      <c r="A7">
        <v>34500</v>
      </c>
      <c r="B7" t="s">
        <v>20</v>
      </c>
      <c r="C7" t="s">
        <v>21</v>
      </c>
      <c r="D7">
        <v>2022</v>
      </c>
      <c r="E7" t="s">
        <v>270</v>
      </c>
      <c r="F7" t="s">
        <v>283</v>
      </c>
      <c r="G7" t="s">
        <v>286</v>
      </c>
      <c r="H7" t="s">
        <v>274</v>
      </c>
      <c r="I7" t="s">
        <v>34</v>
      </c>
      <c r="J7" t="s">
        <v>18</v>
      </c>
      <c r="K7">
        <v>10500</v>
      </c>
      <c r="L7" t="s">
        <v>291</v>
      </c>
      <c r="M7" s="1">
        <f t="shared" si="0"/>
        <v>34500</v>
      </c>
    </row>
    <row r="8" spans="1:13" x14ac:dyDescent="0.3">
      <c r="A8">
        <v>25000</v>
      </c>
      <c r="B8" t="s">
        <v>35</v>
      </c>
      <c r="C8" t="s">
        <v>36</v>
      </c>
      <c r="D8">
        <v>2014</v>
      </c>
      <c r="E8" t="s">
        <v>270</v>
      </c>
      <c r="F8" t="s">
        <v>275</v>
      </c>
      <c r="G8" t="s">
        <v>286</v>
      </c>
      <c r="H8" t="s">
        <v>274</v>
      </c>
      <c r="I8" t="s">
        <v>38</v>
      </c>
      <c r="J8" t="s">
        <v>18</v>
      </c>
      <c r="K8">
        <v>156000</v>
      </c>
      <c r="L8" t="s">
        <v>291</v>
      </c>
      <c r="M8" s="1">
        <f t="shared" si="0"/>
        <v>25000</v>
      </c>
    </row>
    <row r="9" spans="1:13" x14ac:dyDescent="0.3">
      <c r="A9">
        <v>12300</v>
      </c>
      <c r="B9" t="s">
        <v>39</v>
      </c>
      <c r="C9" t="s">
        <v>40</v>
      </c>
      <c r="D9">
        <v>2008</v>
      </c>
      <c r="E9" t="s">
        <v>262</v>
      </c>
      <c r="F9" t="s">
        <v>283</v>
      </c>
      <c r="G9" t="s">
        <v>287</v>
      </c>
      <c r="H9" t="s">
        <v>274</v>
      </c>
      <c r="I9" t="s">
        <v>31</v>
      </c>
      <c r="J9" t="s">
        <v>278</v>
      </c>
      <c r="K9">
        <v>174000</v>
      </c>
      <c r="L9" t="s">
        <v>291</v>
      </c>
      <c r="M9" s="1">
        <f t="shared" si="0"/>
        <v>12300</v>
      </c>
    </row>
    <row r="10" spans="1:13" x14ac:dyDescent="0.3">
      <c r="A10">
        <v>35500</v>
      </c>
      <c r="B10" t="s">
        <v>41</v>
      </c>
      <c r="C10" t="s">
        <v>42</v>
      </c>
      <c r="D10">
        <v>2016</v>
      </c>
      <c r="E10" t="s">
        <v>268</v>
      </c>
      <c r="F10" t="s">
        <v>283</v>
      </c>
      <c r="G10" t="s">
        <v>289</v>
      </c>
      <c r="H10" t="s">
        <v>274</v>
      </c>
      <c r="I10" t="s">
        <v>43</v>
      </c>
      <c r="J10" t="s">
        <v>280</v>
      </c>
      <c r="K10">
        <v>66000</v>
      </c>
      <c r="L10" t="s">
        <v>291</v>
      </c>
      <c r="M10" s="1">
        <f t="shared" si="0"/>
        <v>35500</v>
      </c>
    </row>
    <row r="11" spans="1:13" x14ac:dyDescent="0.3">
      <c r="A11">
        <v>6800000</v>
      </c>
      <c r="B11" t="s">
        <v>45</v>
      </c>
      <c r="C11" t="s">
        <v>46</v>
      </c>
      <c r="D11">
        <v>2019</v>
      </c>
      <c r="E11" t="s">
        <v>263</v>
      </c>
      <c r="F11" t="s">
        <v>283</v>
      </c>
      <c r="G11" t="s">
        <v>286</v>
      </c>
      <c r="H11" t="s">
        <v>274</v>
      </c>
      <c r="I11" t="s">
        <v>48</v>
      </c>
      <c r="J11" t="s">
        <v>18</v>
      </c>
      <c r="K11">
        <v>35000</v>
      </c>
      <c r="L11" t="s">
        <v>292</v>
      </c>
      <c r="M11" s="1">
        <f t="shared" si="0"/>
        <v>341407.43</v>
      </c>
    </row>
    <row r="12" spans="1:13" x14ac:dyDescent="0.3">
      <c r="A12">
        <v>38500</v>
      </c>
      <c r="B12" t="s">
        <v>39</v>
      </c>
      <c r="C12" t="s">
        <v>49</v>
      </c>
      <c r="D12">
        <v>2017</v>
      </c>
      <c r="E12" t="s">
        <v>262</v>
      </c>
      <c r="F12" t="s">
        <v>283</v>
      </c>
      <c r="G12" t="s">
        <v>286</v>
      </c>
      <c r="H12" t="s">
        <v>274</v>
      </c>
      <c r="I12" t="s">
        <v>50</v>
      </c>
      <c r="J12" t="s">
        <v>51</v>
      </c>
      <c r="K12">
        <v>55394</v>
      </c>
      <c r="L12" t="s">
        <v>291</v>
      </c>
      <c r="M12" s="1">
        <f t="shared" si="0"/>
        <v>38500</v>
      </c>
    </row>
    <row r="13" spans="1:13" x14ac:dyDescent="0.3">
      <c r="A13">
        <v>20500</v>
      </c>
      <c r="B13" t="s">
        <v>39</v>
      </c>
      <c r="C13" t="s">
        <v>49</v>
      </c>
      <c r="D13">
        <v>2013</v>
      </c>
      <c r="E13" t="s">
        <v>268</v>
      </c>
      <c r="F13" t="s">
        <v>283</v>
      </c>
      <c r="G13" t="s">
        <v>286</v>
      </c>
      <c r="H13" t="s">
        <v>30</v>
      </c>
      <c r="I13" t="s">
        <v>52</v>
      </c>
      <c r="J13" t="s">
        <v>51</v>
      </c>
      <c r="K13">
        <v>162080</v>
      </c>
      <c r="L13" t="s">
        <v>291</v>
      </c>
      <c r="M13" s="1">
        <f t="shared" si="0"/>
        <v>20500</v>
      </c>
    </row>
    <row r="14" spans="1:13" x14ac:dyDescent="0.3">
      <c r="A14">
        <v>3500000</v>
      </c>
      <c r="B14" t="s">
        <v>53</v>
      </c>
      <c r="C14" t="s">
        <v>54</v>
      </c>
      <c r="D14">
        <v>2022</v>
      </c>
      <c r="E14" t="s">
        <v>262</v>
      </c>
      <c r="F14" t="s">
        <v>283</v>
      </c>
      <c r="G14" t="s">
        <v>286</v>
      </c>
      <c r="H14" t="s">
        <v>30</v>
      </c>
      <c r="I14" t="s">
        <v>17</v>
      </c>
      <c r="J14" t="s">
        <v>278</v>
      </c>
      <c r="K14">
        <v>111111</v>
      </c>
      <c r="L14" t="s">
        <v>292</v>
      </c>
      <c r="M14" s="1">
        <f t="shared" si="0"/>
        <v>175724.41250000001</v>
      </c>
    </row>
    <row r="15" spans="1:13" x14ac:dyDescent="0.3">
      <c r="A15">
        <v>5990000</v>
      </c>
      <c r="B15" t="s">
        <v>45</v>
      </c>
      <c r="C15" t="s">
        <v>55</v>
      </c>
      <c r="D15">
        <v>2022</v>
      </c>
      <c r="E15" t="s">
        <v>268</v>
      </c>
      <c r="F15" t="s">
        <v>283</v>
      </c>
      <c r="G15" t="s">
        <v>286</v>
      </c>
      <c r="H15" t="s">
        <v>30</v>
      </c>
      <c r="I15" t="s">
        <v>52</v>
      </c>
      <c r="J15" t="s">
        <v>51</v>
      </c>
      <c r="K15">
        <v>111111</v>
      </c>
      <c r="L15" t="s">
        <v>292</v>
      </c>
      <c r="M15" s="1">
        <f t="shared" si="0"/>
        <v>300739.78025000001</v>
      </c>
    </row>
    <row r="16" spans="1:13" x14ac:dyDescent="0.3">
      <c r="A16">
        <v>41900</v>
      </c>
      <c r="B16" t="s">
        <v>41</v>
      </c>
      <c r="C16" t="s">
        <v>56</v>
      </c>
      <c r="D16">
        <v>2020</v>
      </c>
      <c r="E16" t="s">
        <v>270</v>
      </c>
      <c r="F16" t="s">
        <v>283</v>
      </c>
      <c r="G16" t="s">
        <v>286</v>
      </c>
      <c r="H16" t="s">
        <v>274</v>
      </c>
      <c r="I16" t="s">
        <v>17</v>
      </c>
      <c r="J16" t="s">
        <v>51</v>
      </c>
      <c r="K16">
        <v>34800</v>
      </c>
      <c r="L16" t="s">
        <v>291</v>
      </c>
      <c r="M16" s="1">
        <f t="shared" si="0"/>
        <v>41900</v>
      </c>
    </row>
    <row r="17" spans="1:13" x14ac:dyDescent="0.3">
      <c r="A17">
        <v>2100000</v>
      </c>
      <c r="B17" t="s">
        <v>57</v>
      </c>
      <c r="C17" t="s">
        <v>58</v>
      </c>
      <c r="D17">
        <v>2011</v>
      </c>
      <c r="E17" t="s">
        <v>267</v>
      </c>
      <c r="F17" t="s">
        <v>283</v>
      </c>
      <c r="G17" t="s">
        <v>287</v>
      </c>
      <c r="H17" t="s">
        <v>30</v>
      </c>
      <c r="I17" t="s">
        <v>52</v>
      </c>
      <c r="J17" t="s">
        <v>18</v>
      </c>
      <c r="K17">
        <v>101000</v>
      </c>
      <c r="L17" t="s">
        <v>292</v>
      </c>
      <c r="M17" s="1">
        <f t="shared" si="0"/>
        <v>105434.64750000001</v>
      </c>
    </row>
    <row r="18" spans="1:13" x14ac:dyDescent="0.3">
      <c r="A18">
        <v>38500</v>
      </c>
      <c r="B18" t="s">
        <v>60</v>
      </c>
      <c r="C18" t="s">
        <v>61</v>
      </c>
      <c r="D18">
        <v>2019</v>
      </c>
      <c r="E18" t="s">
        <v>265</v>
      </c>
      <c r="F18" t="s">
        <v>275</v>
      </c>
      <c r="G18" t="s">
        <v>286</v>
      </c>
      <c r="H18" t="s">
        <v>274</v>
      </c>
      <c r="I18" t="s">
        <v>17</v>
      </c>
      <c r="J18" t="s">
        <v>18</v>
      </c>
      <c r="K18">
        <v>73000</v>
      </c>
      <c r="L18" t="s">
        <v>291</v>
      </c>
      <c r="M18" s="1">
        <f t="shared" si="0"/>
        <v>38500</v>
      </c>
    </row>
    <row r="19" spans="1:13" x14ac:dyDescent="0.3">
      <c r="A19">
        <v>2940000</v>
      </c>
      <c r="B19" t="s">
        <v>12</v>
      </c>
      <c r="C19" t="s">
        <v>62</v>
      </c>
      <c r="D19">
        <v>2015</v>
      </c>
      <c r="E19" t="s">
        <v>268</v>
      </c>
      <c r="F19" t="s">
        <v>283</v>
      </c>
      <c r="G19" t="s">
        <v>286</v>
      </c>
      <c r="H19" t="s">
        <v>30</v>
      </c>
      <c r="I19" t="s">
        <v>63</v>
      </c>
      <c r="J19" t="s">
        <v>51</v>
      </c>
      <c r="K19">
        <v>83000</v>
      </c>
      <c r="L19" t="s">
        <v>292</v>
      </c>
      <c r="M19" s="1">
        <f t="shared" si="0"/>
        <v>147608.50649999999</v>
      </c>
    </row>
    <row r="20" spans="1:13" x14ac:dyDescent="0.3">
      <c r="A20">
        <v>2050000</v>
      </c>
      <c r="B20" t="s">
        <v>53</v>
      </c>
      <c r="C20" t="s">
        <v>64</v>
      </c>
      <c r="D20">
        <v>2014</v>
      </c>
      <c r="E20" t="s">
        <v>265</v>
      </c>
      <c r="F20" t="s">
        <v>283</v>
      </c>
      <c r="G20" t="s">
        <v>286</v>
      </c>
      <c r="H20" t="s">
        <v>30</v>
      </c>
      <c r="I20" t="s">
        <v>65</v>
      </c>
      <c r="J20" t="s">
        <v>51</v>
      </c>
      <c r="K20">
        <v>99000</v>
      </c>
      <c r="L20" t="s">
        <v>292</v>
      </c>
      <c r="M20" s="1">
        <f t="shared" si="0"/>
        <v>102924.29875</v>
      </c>
    </row>
    <row r="21" spans="1:13" x14ac:dyDescent="0.3">
      <c r="A21">
        <v>4120000</v>
      </c>
      <c r="B21" t="s">
        <v>12</v>
      </c>
      <c r="C21" t="s">
        <v>66</v>
      </c>
      <c r="D21">
        <v>2011</v>
      </c>
      <c r="E21" t="s">
        <v>265</v>
      </c>
      <c r="F21" t="s">
        <v>283</v>
      </c>
      <c r="G21" t="s">
        <v>286</v>
      </c>
      <c r="H21" t="s">
        <v>274</v>
      </c>
      <c r="I21" t="s">
        <v>23</v>
      </c>
      <c r="J21" t="s">
        <v>18</v>
      </c>
      <c r="K21">
        <v>180000</v>
      </c>
      <c r="L21" t="s">
        <v>292</v>
      </c>
      <c r="M21" s="1">
        <f t="shared" si="0"/>
        <v>206852.73699999999</v>
      </c>
    </row>
    <row r="22" spans="1:13" x14ac:dyDescent="0.3">
      <c r="A22">
        <v>4100000</v>
      </c>
      <c r="B22" t="s">
        <v>12</v>
      </c>
      <c r="C22" t="s">
        <v>62</v>
      </c>
      <c r="D22">
        <v>2018</v>
      </c>
      <c r="E22" t="s">
        <v>265</v>
      </c>
      <c r="F22" t="s">
        <v>283</v>
      </c>
      <c r="G22" t="s">
        <v>286</v>
      </c>
      <c r="H22" t="s">
        <v>30</v>
      </c>
      <c r="I22" t="s">
        <v>63</v>
      </c>
      <c r="J22" t="s">
        <v>278</v>
      </c>
      <c r="K22">
        <v>80000</v>
      </c>
      <c r="L22" t="s">
        <v>292</v>
      </c>
      <c r="M22" s="1">
        <f t="shared" si="0"/>
        <v>205848.5975</v>
      </c>
    </row>
    <row r="23" spans="1:13" x14ac:dyDescent="0.3">
      <c r="A23">
        <v>15000</v>
      </c>
      <c r="B23" t="s">
        <v>67</v>
      </c>
      <c r="C23" t="s">
        <v>68</v>
      </c>
      <c r="D23">
        <v>2013</v>
      </c>
      <c r="E23" t="s">
        <v>261</v>
      </c>
      <c r="F23" t="s">
        <v>283</v>
      </c>
      <c r="G23" t="s">
        <v>286</v>
      </c>
      <c r="H23" t="s">
        <v>30</v>
      </c>
      <c r="I23" t="s">
        <v>52</v>
      </c>
      <c r="J23" t="s">
        <v>51</v>
      </c>
      <c r="K23">
        <v>105000</v>
      </c>
      <c r="L23" t="s">
        <v>291</v>
      </c>
      <c r="M23" s="1">
        <f t="shared" si="0"/>
        <v>15000</v>
      </c>
    </row>
    <row r="24" spans="1:13" x14ac:dyDescent="0.3">
      <c r="A24">
        <v>5099000</v>
      </c>
      <c r="B24" t="s">
        <v>20</v>
      </c>
      <c r="C24" t="s">
        <v>70</v>
      </c>
      <c r="D24">
        <v>2018</v>
      </c>
      <c r="E24" t="s">
        <v>261</v>
      </c>
      <c r="F24" t="s">
        <v>283</v>
      </c>
      <c r="G24" t="s">
        <v>286</v>
      </c>
      <c r="H24" t="s">
        <v>30</v>
      </c>
      <c r="I24" t="s">
        <v>31</v>
      </c>
      <c r="J24" t="s">
        <v>18</v>
      </c>
      <c r="K24">
        <v>78000</v>
      </c>
      <c r="L24" t="s">
        <v>292</v>
      </c>
      <c r="M24" s="1">
        <f t="shared" si="0"/>
        <v>256005.365525</v>
      </c>
    </row>
    <row r="25" spans="1:13" x14ac:dyDescent="0.3">
      <c r="A25">
        <v>8300000</v>
      </c>
      <c r="B25" t="s">
        <v>12</v>
      </c>
      <c r="C25" t="s">
        <v>71</v>
      </c>
      <c r="D25">
        <v>2017</v>
      </c>
      <c r="E25" t="s">
        <v>261</v>
      </c>
      <c r="F25" t="s">
        <v>275</v>
      </c>
      <c r="G25" t="s">
        <v>287</v>
      </c>
      <c r="H25" t="s">
        <v>30</v>
      </c>
      <c r="I25" t="s">
        <v>72</v>
      </c>
      <c r="J25" t="s">
        <v>73</v>
      </c>
      <c r="K25">
        <v>170000</v>
      </c>
      <c r="L25" t="s">
        <v>292</v>
      </c>
      <c r="M25" s="1">
        <f t="shared" si="0"/>
        <v>416717.89250000002</v>
      </c>
    </row>
    <row r="26" spans="1:13" x14ac:dyDescent="0.3">
      <c r="A26">
        <v>2800000</v>
      </c>
      <c r="B26" t="s">
        <v>74</v>
      </c>
      <c r="C26" t="s">
        <v>75</v>
      </c>
      <c r="D26">
        <v>2013</v>
      </c>
      <c r="E26" t="s">
        <v>270</v>
      </c>
      <c r="F26" t="s">
        <v>283</v>
      </c>
      <c r="G26" t="s">
        <v>286</v>
      </c>
      <c r="H26" t="s">
        <v>30</v>
      </c>
      <c r="I26" t="s">
        <v>17</v>
      </c>
      <c r="J26" t="s">
        <v>51</v>
      </c>
      <c r="K26">
        <v>124000</v>
      </c>
      <c r="L26" t="s">
        <v>292</v>
      </c>
      <c r="M26" s="1">
        <f t="shared" si="0"/>
        <v>140579.53</v>
      </c>
    </row>
    <row r="27" spans="1:13" x14ac:dyDescent="0.3">
      <c r="A27">
        <v>4500000</v>
      </c>
      <c r="B27" t="s">
        <v>57</v>
      </c>
      <c r="C27" t="s">
        <v>58</v>
      </c>
      <c r="D27">
        <v>2019</v>
      </c>
      <c r="E27" t="s">
        <v>265</v>
      </c>
      <c r="F27" t="s">
        <v>283</v>
      </c>
      <c r="G27" t="s">
        <v>286</v>
      </c>
      <c r="H27" t="s">
        <v>30</v>
      </c>
      <c r="I27" t="s">
        <v>63</v>
      </c>
      <c r="J27" t="s">
        <v>18</v>
      </c>
      <c r="K27">
        <v>61000</v>
      </c>
      <c r="L27" t="s">
        <v>292</v>
      </c>
      <c r="M27" s="1">
        <f t="shared" si="0"/>
        <v>225931.38750000001</v>
      </c>
    </row>
    <row r="28" spans="1:13" x14ac:dyDescent="0.3">
      <c r="A28">
        <v>2400000</v>
      </c>
      <c r="B28" t="s">
        <v>60</v>
      </c>
      <c r="C28" t="s">
        <v>76</v>
      </c>
      <c r="D28">
        <v>2014</v>
      </c>
      <c r="E28" t="s">
        <v>265</v>
      </c>
      <c r="F28" t="s">
        <v>283</v>
      </c>
      <c r="G28" t="s">
        <v>286</v>
      </c>
      <c r="H28" t="s">
        <v>30</v>
      </c>
      <c r="I28" t="s">
        <v>52</v>
      </c>
      <c r="J28" t="s">
        <v>51</v>
      </c>
      <c r="K28">
        <v>38000</v>
      </c>
      <c r="L28" t="s">
        <v>292</v>
      </c>
      <c r="M28" s="1">
        <f t="shared" si="0"/>
        <v>120496.74</v>
      </c>
    </row>
    <row r="29" spans="1:13" x14ac:dyDescent="0.3">
      <c r="A29">
        <v>5200000</v>
      </c>
      <c r="B29" t="s">
        <v>53</v>
      </c>
      <c r="C29" t="s">
        <v>77</v>
      </c>
      <c r="D29">
        <v>2013</v>
      </c>
      <c r="E29" t="s">
        <v>268</v>
      </c>
      <c r="F29" t="s">
        <v>275</v>
      </c>
      <c r="G29" t="s">
        <v>288</v>
      </c>
      <c r="H29" t="s">
        <v>30</v>
      </c>
      <c r="I29" t="s">
        <v>78</v>
      </c>
      <c r="J29" t="s">
        <v>51</v>
      </c>
      <c r="K29">
        <v>180000</v>
      </c>
      <c r="L29" t="s">
        <v>292</v>
      </c>
      <c r="M29" s="1">
        <f t="shared" si="0"/>
        <v>261076.27000000002</v>
      </c>
    </row>
    <row r="30" spans="1:13" x14ac:dyDescent="0.3">
      <c r="A30">
        <v>7500000</v>
      </c>
      <c r="B30" t="s">
        <v>57</v>
      </c>
      <c r="C30" t="s">
        <v>79</v>
      </c>
      <c r="D30">
        <v>2021</v>
      </c>
      <c r="E30" t="s">
        <v>268</v>
      </c>
      <c r="F30" t="s">
        <v>275</v>
      </c>
      <c r="G30" t="s">
        <v>287</v>
      </c>
      <c r="H30" t="s">
        <v>30</v>
      </c>
      <c r="I30" t="s">
        <v>38</v>
      </c>
      <c r="J30" t="s">
        <v>73</v>
      </c>
      <c r="K30">
        <v>55000</v>
      </c>
      <c r="L30" t="s">
        <v>292</v>
      </c>
      <c r="M30" s="1">
        <f t="shared" si="0"/>
        <v>376552.3125</v>
      </c>
    </row>
    <row r="31" spans="1:13" x14ac:dyDescent="0.3">
      <c r="A31">
        <v>2450000</v>
      </c>
      <c r="B31" t="s">
        <v>80</v>
      </c>
      <c r="C31" t="s">
        <v>81</v>
      </c>
      <c r="D31">
        <v>2013</v>
      </c>
      <c r="E31" t="s">
        <v>264</v>
      </c>
      <c r="F31" t="s">
        <v>283</v>
      </c>
      <c r="G31" t="s">
        <v>287</v>
      </c>
      <c r="H31" t="s">
        <v>30</v>
      </c>
      <c r="I31" t="s">
        <v>82</v>
      </c>
      <c r="J31" t="s">
        <v>278</v>
      </c>
      <c r="K31">
        <v>95000</v>
      </c>
      <c r="L31" t="s">
        <v>292</v>
      </c>
      <c r="M31" s="1">
        <f t="shared" si="0"/>
        <v>123007.08875</v>
      </c>
    </row>
    <row r="32" spans="1:13" x14ac:dyDescent="0.3">
      <c r="A32">
        <v>5200000</v>
      </c>
      <c r="B32" t="s">
        <v>83</v>
      </c>
      <c r="C32" t="s">
        <v>84</v>
      </c>
      <c r="D32">
        <v>2013</v>
      </c>
      <c r="E32" t="s">
        <v>268</v>
      </c>
      <c r="F32" t="s">
        <v>283</v>
      </c>
      <c r="G32" t="s">
        <v>286</v>
      </c>
      <c r="H32" t="s">
        <v>274</v>
      </c>
      <c r="I32" t="s">
        <v>82</v>
      </c>
      <c r="J32" t="s">
        <v>18</v>
      </c>
      <c r="K32">
        <v>186700</v>
      </c>
      <c r="L32" t="s">
        <v>292</v>
      </c>
      <c r="M32" s="1">
        <f t="shared" si="0"/>
        <v>261076.27000000002</v>
      </c>
    </row>
    <row r="33" spans="1:13" x14ac:dyDescent="0.3">
      <c r="A33">
        <v>10200000</v>
      </c>
      <c r="B33" t="s">
        <v>12</v>
      </c>
      <c r="C33" t="s">
        <v>71</v>
      </c>
      <c r="D33">
        <v>2022</v>
      </c>
      <c r="E33" t="s">
        <v>270</v>
      </c>
      <c r="F33" t="s">
        <v>275</v>
      </c>
      <c r="G33" t="s">
        <v>287</v>
      </c>
      <c r="H33" t="s">
        <v>30</v>
      </c>
      <c r="I33" t="s">
        <v>17</v>
      </c>
      <c r="J33" t="s">
        <v>73</v>
      </c>
      <c r="K33">
        <v>21000</v>
      </c>
      <c r="L33" t="s">
        <v>292</v>
      </c>
      <c r="M33" s="1">
        <f t="shared" si="0"/>
        <v>512111.14500000002</v>
      </c>
    </row>
    <row r="34" spans="1:13" x14ac:dyDescent="0.3">
      <c r="A34">
        <v>2450000</v>
      </c>
      <c r="B34" t="s">
        <v>85</v>
      </c>
      <c r="C34" t="s">
        <v>86</v>
      </c>
      <c r="D34">
        <v>2011</v>
      </c>
      <c r="E34" t="s">
        <v>268</v>
      </c>
      <c r="F34" t="s">
        <v>283</v>
      </c>
      <c r="G34" t="s">
        <v>286</v>
      </c>
      <c r="H34" t="s">
        <v>274</v>
      </c>
      <c r="I34" t="s">
        <v>23</v>
      </c>
      <c r="J34" t="s">
        <v>87</v>
      </c>
      <c r="K34">
        <v>110000</v>
      </c>
      <c r="L34" t="s">
        <v>292</v>
      </c>
      <c r="M34" s="1">
        <f t="shared" si="0"/>
        <v>123007.08875</v>
      </c>
    </row>
    <row r="35" spans="1:13" x14ac:dyDescent="0.3">
      <c r="A35">
        <v>2585000</v>
      </c>
      <c r="B35" t="s">
        <v>74</v>
      </c>
      <c r="C35" t="s">
        <v>88</v>
      </c>
      <c r="D35">
        <v>2017</v>
      </c>
      <c r="E35" t="s">
        <v>265</v>
      </c>
      <c r="F35" t="s">
        <v>283</v>
      </c>
      <c r="G35" t="s">
        <v>286</v>
      </c>
      <c r="H35" t="s">
        <v>30</v>
      </c>
      <c r="I35" t="s">
        <v>89</v>
      </c>
      <c r="J35" t="s">
        <v>278</v>
      </c>
      <c r="K35">
        <v>62000</v>
      </c>
      <c r="L35" t="s">
        <v>292</v>
      </c>
      <c r="M35" s="1">
        <f t="shared" si="0"/>
        <v>129785.030375</v>
      </c>
    </row>
    <row r="36" spans="1:13" x14ac:dyDescent="0.3">
      <c r="A36">
        <v>3150000</v>
      </c>
      <c r="B36" t="s">
        <v>57</v>
      </c>
      <c r="C36" t="s">
        <v>90</v>
      </c>
      <c r="D36">
        <v>2016</v>
      </c>
      <c r="E36" t="s">
        <v>261</v>
      </c>
      <c r="F36" t="s">
        <v>283</v>
      </c>
      <c r="G36" t="s">
        <v>286</v>
      </c>
      <c r="H36" t="s">
        <v>30</v>
      </c>
      <c r="I36" t="s">
        <v>17</v>
      </c>
      <c r="J36" t="s">
        <v>51</v>
      </c>
      <c r="K36">
        <v>68000</v>
      </c>
      <c r="L36" t="s">
        <v>292</v>
      </c>
      <c r="M36" s="1">
        <f t="shared" si="0"/>
        <v>158151.97125</v>
      </c>
    </row>
    <row r="37" spans="1:13" x14ac:dyDescent="0.3">
      <c r="A37">
        <v>4300000</v>
      </c>
      <c r="B37" t="s">
        <v>91</v>
      </c>
      <c r="C37" t="s">
        <v>92</v>
      </c>
      <c r="D37">
        <v>2010</v>
      </c>
      <c r="E37" t="s">
        <v>270</v>
      </c>
      <c r="F37" t="s">
        <v>283</v>
      </c>
      <c r="G37" t="s">
        <v>286</v>
      </c>
      <c r="H37" t="s">
        <v>30</v>
      </c>
      <c r="I37" t="s">
        <v>82</v>
      </c>
      <c r="J37" t="s">
        <v>18</v>
      </c>
      <c r="K37">
        <v>125000</v>
      </c>
      <c r="L37" t="s">
        <v>292</v>
      </c>
      <c r="M37" s="1">
        <f t="shared" si="0"/>
        <v>215889.99249999999</v>
      </c>
    </row>
    <row r="38" spans="1:13" x14ac:dyDescent="0.3">
      <c r="A38">
        <v>7589900</v>
      </c>
      <c r="B38" t="s">
        <v>83</v>
      </c>
      <c r="C38" t="s">
        <v>93</v>
      </c>
      <c r="D38">
        <v>2019</v>
      </c>
      <c r="E38" t="s">
        <v>261</v>
      </c>
      <c r="F38" t="s">
        <v>283</v>
      </c>
      <c r="G38" t="s">
        <v>286</v>
      </c>
      <c r="H38" t="s">
        <v>274</v>
      </c>
      <c r="I38" t="s">
        <v>31</v>
      </c>
      <c r="J38" t="s">
        <v>18</v>
      </c>
      <c r="K38">
        <v>39000</v>
      </c>
      <c r="L38" t="s">
        <v>292</v>
      </c>
      <c r="M38" s="1">
        <f t="shared" si="0"/>
        <v>381065.91955250001</v>
      </c>
    </row>
    <row r="39" spans="1:13" x14ac:dyDescent="0.3">
      <c r="A39">
        <v>1950000</v>
      </c>
      <c r="B39" t="s">
        <v>74</v>
      </c>
      <c r="C39" t="s">
        <v>94</v>
      </c>
      <c r="D39">
        <v>2014</v>
      </c>
      <c r="E39" t="s">
        <v>262</v>
      </c>
      <c r="F39" t="s">
        <v>283</v>
      </c>
      <c r="G39" t="s">
        <v>287</v>
      </c>
      <c r="H39" t="s">
        <v>30</v>
      </c>
      <c r="I39" t="s">
        <v>31</v>
      </c>
      <c r="J39" t="s">
        <v>278</v>
      </c>
      <c r="K39">
        <v>147000</v>
      </c>
      <c r="L39" t="s">
        <v>292</v>
      </c>
      <c r="M39" s="1">
        <f t="shared" si="0"/>
        <v>97903.601250000007</v>
      </c>
    </row>
    <row r="40" spans="1:13" x14ac:dyDescent="0.3">
      <c r="A40">
        <v>3050000</v>
      </c>
      <c r="B40" t="s">
        <v>60</v>
      </c>
      <c r="C40" t="s">
        <v>95</v>
      </c>
      <c r="D40">
        <v>2016</v>
      </c>
      <c r="E40" t="s">
        <v>265</v>
      </c>
      <c r="F40" t="s">
        <v>283</v>
      </c>
      <c r="G40" t="s">
        <v>286</v>
      </c>
      <c r="H40" t="s">
        <v>30</v>
      </c>
      <c r="I40" t="s">
        <v>89</v>
      </c>
      <c r="J40" t="s">
        <v>51</v>
      </c>
      <c r="K40">
        <v>64000</v>
      </c>
      <c r="L40" t="s">
        <v>292</v>
      </c>
      <c r="M40" s="1">
        <f t="shared" si="0"/>
        <v>153131.27374999999</v>
      </c>
    </row>
    <row r="41" spans="1:13" x14ac:dyDescent="0.3">
      <c r="A41">
        <v>3150000</v>
      </c>
      <c r="B41" t="s">
        <v>80</v>
      </c>
      <c r="C41" t="s">
        <v>81</v>
      </c>
      <c r="D41">
        <v>2015</v>
      </c>
      <c r="E41" t="s">
        <v>268</v>
      </c>
      <c r="F41" t="s">
        <v>283</v>
      </c>
      <c r="G41" t="s">
        <v>287</v>
      </c>
      <c r="H41" t="s">
        <v>30</v>
      </c>
      <c r="I41" t="s">
        <v>52</v>
      </c>
      <c r="J41" t="s">
        <v>278</v>
      </c>
      <c r="K41">
        <v>90000</v>
      </c>
      <c r="L41" t="s">
        <v>292</v>
      </c>
      <c r="M41" s="1">
        <f t="shared" si="0"/>
        <v>158151.97125</v>
      </c>
    </row>
    <row r="42" spans="1:13" x14ac:dyDescent="0.3">
      <c r="A42">
        <v>9389900</v>
      </c>
      <c r="B42" t="s">
        <v>60</v>
      </c>
      <c r="C42" t="s">
        <v>96</v>
      </c>
      <c r="D42">
        <v>2021</v>
      </c>
      <c r="E42" t="s">
        <v>262</v>
      </c>
      <c r="F42" t="s">
        <v>283</v>
      </c>
      <c r="G42" t="s">
        <v>286</v>
      </c>
      <c r="H42" t="s">
        <v>274</v>
      </c>
      <c r="I42" t="s">
        <v>63</v>
      </c>
      <c r="J42" t="s">
        <v>18</v>
      </c>
      <c r="K42">
        <v>23000</v>
      </c>
      <c r="L42" t="s">
        <v>292</v>
      </c>
      <c r="M42" s="1">
        <f t="shared" si="0"/>
        <v>471438.4745525</v>
      </c>
    </row>
    <row r="43" spans="1:13" x14ac:dyDescent="0.3">
      <c r="A43">
        <v>3290000</v>
      </c>
      <c r="B43" t="s">
        <v>80</v>
      </c>
      <c r="C43" t="s">
        <v>97</v>
      </c>
      <c r="D43">
        <v>2015</v>
      </c>
      <c r="E43" t="s">
        <v>268</v>
      </c>
      <c r="F43" t="s">
        <v>283</v>
      </c>
      <c r="G43" t="s">
        <v>286</v>
      </c>
      <c r="H43" t="s">
        <v>274</v>
      </c>
      <c r="I43" t="s">
        <v>52</v>
      </c>
      <c r="J43" t="s">
        <v>51</v>
      </c>
      <c r="K43">
        <v>83000</v>
      </c>
      <c r="L43" t="s">
        <v>292</v>
      </c>
      <c r="M43" s="1">
        <f t="shared" si="0"/>
        <v>165180.94774999999</v>
      </c>
    </row>
    <row r="44" spans="1:13" x14ac:dyDescent="0.3">
      <c r="A44">
        <v>14900</v>
      </c>
      <c r="B44" t="s">
        <v>98</v>
      </c>
      <c r="C44" t="s">
        <v>99</v>
      </c>
      <c r="D44">
        <v>2011</v>
      </c>
      <c r="E44" t="s">
        <v>268</v>
      </c>
      <c r="F44" t="s">
        <v>283</v>
      </c>
      <c r="G44" t="s">
        <v>288</v>
      </c>
      <c r="H44" t="s">
        <v>274</v>
      </c>
      <c r="I44" t="s">
        <v>89</v>
      </c>
      <c r="J44" t="s">
        <v>51</v>
      </c>
      <c r="K44">
        <v>99000</v>
      </c>
      <c r="L44" t="s">
        <v>291</v>
      </c>
      <c r="M44" s="1">
        <f t="shared" si="0"/>
        <v>14900</v>
      </c>
    </row>
    <row r="45" spans="1:13" x14ac:dyDescent="0.3">
      <c r="A45">
        <v>3150000</v>
      </c>
      <c r="B45" t="s">
        <v>285</v>
      </c>
      <c r="C45" t="s">
        <v>100</v>
      </c>
      <c r="D45">
        <v>2017</v>
      </c>
      <c r="E45" t="s">
        <v>262</v>
      </c>
      <c r="F45" t="s">
        <v>282</v>
      </c>
      <c r="G45" t="s">
        <v>286</v>
      </c>
      <c r="H45" t="s">
        <v>274</v>
      </c>
      <c r="I45" t="s">
        <v>52</v>
      </c>
      <c r="J45" t="s">
        <v>51</v>
      </c>
      <c r="K45">
        <v>75000</v>
      </c>
      <c r="L45" t="s">
        <v>292</v>
      </c>
      <c r="M45" s="1">
        <f t="shared" si="0"/>
        <v>158151.97125</v>
      </c>
    </row>
    <row r="46" spans="1:13" x14ac:dyDescent="0.3">
      <c r="A46">
        <v>3100000</v>
      </c>
      <c r="B46" t="s">
        <v>80</v>
      </c>
      <c r="C46" t="s">
        <v>81</v>
      </c>
      <c r="D46">
        <v>2015</v>
      </c>
      <c r="E46" t="s">
        <v>265</v>
      </c>
      <c r="F46" t="s">
        <v>283</v>
      </c>
      <c r="G46" t="s">
        <v>287</v>
      </c>
      <c r="H46" t="s">
        <v>30</v>
      </c>
      <c r="I46" t="s">
        <v>102</v>
      </c>
      <c r="J46" t="s">
        <v>278</v>
      </c>
      <c r="K46">
        <v>57000</v>
      </c>
      <c r="L46" t="s">
        <v>292</v>
      </c>
      <c r="M46" s="1">
        <f t="shared" si="0"/>
        <v>155641.6225</v>
      </c>
    </row>
    <row r="47" spans="1:13" x14ac:dyDescent="0.3">
      <c r="A47">
        <v>2750000</v>
      </c>
      <c r="B47" t="s">
        <v>80</v>
      </c>
      <c r="C47" t="s">
        <v>97</v>
      </c>
      <c r="D47">
        <v>2014</v>
      </c>
      <c r="E47" t="s">
        <v>268</v>
      </c>
      <c r="F47" t="s">
        <v>283</v>
      </c>
      <c r="G47" t="s">
        <v>286</v>
      </c>
      <c r="H47" t="s">
        <v>30</v>
      </c>
      <c r="I47" t="s">
        <v>52</v>
      </c>
      <c r="J47" t="s">
        <v>51</v>
      </c>
      <c r="K47">
        <v>98000</v>
      </c>
      <c r="L47" t="s">
        <v>292</v>
      </c>
      <c r="M47" s="1">
        <f t="shared" si="0"/>
        <v>138069.18124999999</v>
      </c>
    </row>
    <row r="48" spans="1:13" x14ac:dyDescent="0.3">
      <c r="A48">
        <v>3750000</v>
      </c>
      <c r="B48" t="s">
        <v>57</v>
      </c>
      <c r="C48" t="s">
        <v>103</v>
      </c>
      <c r="D48">
        <v>2013</v>
      </c>
      <c r="E48" t="s">
        <v>268</v>
      </c>
      <c r="F48" t="s">
        <v>283</v>
      </c>
      <c r="G48" t="s">
        <v>286</v>
      </c>
      <c r="H48" t="s">
        <v>30</v>
      </c>
      <c r="I48" t="s">
        <v>104</v>
      </c>
      <c r="J48" t="s">
        <v>18</v>
      </c>
      <c r="K48">
        <v>85000</v>
      </c>
      <c r="L48" t="s">
        <v>292</v>
      </c>
      <c r="M48" s="1">
        <f t="shared" si="0"/>
        <v>188276.15625</v>
      </c>
    </row>
    <row r="49" spans="1:13" x14ac:dyDescent="0.3">
      <c r="A49">
        <v>11290000</v>
      </c>
      <c r="B49" t="s">
        <v>12</v>
      </c>
      <c r="C49" t="s">
        <v>13</v>
      </c>
      <c r="D49">
        <v>2022</v>
      </c>
      <c r="E49" t="s">
        <v>261</v>
      </c>
      <c r="F49" t="s">
        <v>284</v>
      </c>
      <c r="G49" t="s">
        <v>286</v>
      </c>
      <c r="H49" t="s">
        <v>274</v>
      </c>
      <c r="I49" t="s">
        <v>31</v>
      </c>
      <c r="J49" t="s">
        <v>18</v>
      </c>
      <c r="K49">
        <v>510</v>
      </c>
      <c r="L49" t="s">
        <v>292</v>
      </c>
      <c r="M49" s="1">
        <f t="shared" si="0"/>
        <v>566836.74774999998</v>
      </c>
    </row>
    <row r="50" spans="1:13" x14ac:dyDescent="0.3">
      <c r="A50">
        <v>46900</v>
      </c>
      <c r="B50" t="s">
        <v>20</v>
      </c>
      <c r="C50" t="s">
        <v>106</v>
      </c>
      <c r="D50">
        <v>2015</v>
      </c>
      <c r="E50" t="s">
        <v>268</v>
      </c>
      <c r="F50" t="s">
        <v>283</v>
      </c>
      <c r="G50" t="s">
        <v>286</v>
      </c>
      <c r="H50" t="s">
        <v>274</v>
      </c>
      <c r="I50" t="s">
        <v>107</v>
      </c>
      <c r="J50" t="s">
        <v>18</v>
      </c>
      <c r="K50">
        <v>44000</v>
      </c>
      <c r="L50" t="s">
        <v>291</v>
      </c>
      <c r="M50" s="1">
        <f t="shared" si="0"/>
        <v>46900</v>
      </c>
    </row>
    <row r="51" spans="1:13" x14ac:dyDescent="0.3">
      <c r="A51">
        <v>2520000</v>
      </c>
      <c r="B51" t="s">
        <v>74</v>
      </c>
      <c r="C51" t="s">
        <v>108</v>
      </c>
      <c r="D51">
        <v>2018</v>
      </c>
      <c r="E51" t="s">
        <v>268</v>
      </c>
      <c r="F51" t="s">
        <v>283</v>
      </c>
      <c r="G51" t="s">
        <v>286</v>
      </c>
      <c r="H51" t="s">
        <v>30</v>
      </c>
      <c r="I51" t="s">
        <v>89</v>
      </c>
      <c r="J51" t="s">
        <v>51</v>
      </c>
      <c r="K51">
        <v>53000</v>
      </c>
      <c r="L51" t="s">
        <v>292</v>
      </c>
      <c r="M51" s="1">
        <f t="shared" si="0"/>
        <v>126521.577</v>
      </c>
    </row>
    <row r="52" spans="1:13" x14ac:dyDescent="0.3">
      <c r="A52">
        <v>43000</v>
      </c>
      <c r="B52" t="s">
        <v>12</v>
      </c>
      <c r="C52" t="s">
        <v>109</v>
      </c>
      <c r="D52">
        <v>2018</v>
      </c>
      <c r="E52" t="s">
        <v>265</v>
      </c>
      <c r="F52" t="s">
        <v>283</v>
      </c>
      <c r="G52" t="s">
        <v>287</v>
      </c>
      <c r="H52" t="s">
        <v>274</v>
      </c>
      <c r="I52" t="s">
        <v>110</v>
      </c>
      <c r="J52" t="s">
        <v>278</v>
      </c>
      <c r="K52">
        <v>59698</v>
      </c>
      <c r="L52" t="s">
        <v>291</v>
      </c>
      <c r="M52" s="1">
        <f t="shared" si="0"/>
        <v>43000</v>
      </c>
    </row>
    <row r="53" spans="1:13" x14ac:dyDescent="0.3">
      <c r="A53">
        <v>17900</v>
      </c>
      <c r="B53" t="s">
        <v>80</v>
      </c>
      <c r="C53" t="s">
        <v>111</v>
      </c>
      <c r="D53">
        <v>2018</v>
      </c>
      <c r="E53" t="s">
        <v>270</v>
      </c>
      <c r="F53" t="s">
        <v>283</v>
      </c>
      <c r="G53" t="s">
        <v>286</v>
      </c>
      <c r="H53" t="s">
        <v>30</v>
      </c>
      <c r="I53" t="s">
        <v>52</v>
      </c>
      <c r="J53" t="s">
        <v>278</v>
      </c>
      <c r="K53">
        <v>60202</v>
      </c>
      <c r="L53" t="s">
        <v>291</v>
      </c>
      <c r="M53" s="1">
        <f t="shared" si="0"/>
        <v>17900</v>
      </c>
    </row>
    <row r="54" spans="1:13" x14ac:dyDescent="0.3">
      <c r="A54">
        <v>5850000</v>
      </c>
      <c r="B54" t="s">
        <v>12</v>
      </c>
      <c r="C54" t="s">
        <v>28</v>
      </c>
      <c r="D54">
        <v>2019</v>
      </c>
      <c r="E54" t="s">
        <v>265</v>
      </c>
      <c r="F54" t="s">
        <v>283</v>
      </c>
      <c r="G54" t="s">
        <v>287</v>
      </c>
      <c r="H54" t="s">
        <v>30</v>
      </c>
      <c r="I54" t="s">
        <v>31</v>
      </c>
      <c r="J54" t="s">
        <v>278</v>
      </c>
      <c r="K54">
        <v>10000</v>
      </c>
      <c r="L54" t="s">
        <v>292</v>
      </c>
      <c r="M54" s="1">
        <f t="shared" si="0"/>
        <v>293710.80375000002</v>
      </c>
    </row>
    <row r="55" spans="1:13" x14ac:dyDescent="0.3">
      <c r="A55">
        <v>32000</v>
      </c>
      <c r="B55" t="s">
        <v>39</v>
      </c>
      <c r="C55" t="s">
        <v>112</v>
      </c>
      <c r="D55">
        <v>2014</v>
      </c>
      <c r="E55" t="s">
        <v>268</v>
      </c>
      <c r="F55" t="s">
        <v>283</v>
      </c>
      <c r="G55" t="s">
        <v>287</v>
      </c>
      <c r="H55" t="s">
        <v>274</v>
      </c>
      <c r="I55" t="s">
        <v>113</v>
      </c>
      <c r="J55" t="s">
        <v>278</v>
      </c>
      <c r="K55">
        <v>129681</v>
      </c>
      <c r="L55" t="s">
        <v>291</v>
      </c>
      <c r="M55" s="1">
        <f t="shared" si="0"/>
        <v>32000</v>
      </c>
    </row>
    <row r="56" spans="1:13" x14ac:dyDescent="0.3">
      <c r="A56">
        <v>185000</v>
      </c>
      <c r="B56" t="s">
        <v>39</v>
      </c>
      <c r="C56" t="s">
        <v>112</v>
      </c>
      <c r="D56">
        <v>2019</v>
      </c>
      <c r="E56" t="s">
        <v>265</v>
      </c>
      <c r="F56" t="s">
        <v>283</v>
      </c>
      <c r="G56" t="s">
        <v>287</v>
      </c>
      <c r="H56" t="s">
        <v>274</v>
      </c>
      <c r="I56" t="s">
        <v>50</v>
      </c>
      <c r="J56" t="s">
        <v>278</v>
      </c>
      <c r="K56">
        <v>18594</v>
      </c>
      <c r="L56" t="s">
        <v>291</v>
      </c>
      <c r="M56" s="1">
        <f t="shared" si="0"/>
        <v>185000</v>
      </c>
    </row>
    <row r="57" spans="1:13" x14ac:dyDescent="0.3">
      <c r="A57">
        <v>23500</v>
      </c>
      <c r="B57" t="s">
        <v>91</v>
      </c>
      <c r="C57" t="s">
        <v>114</v>
      </c>
      <c r="D57">
        <v>2012</v>
      </c>
      <c r="E57" t="s">
        <v>265</v>
      </c>
      <c r="F57" t="s">
        <v>283</v>
      </c>
      <c r="G57" t="s">
        <v>289</v>
      </c>
      <c r="H57" t="s">
        <v>30</v>
      </c>
      <c r="I57" t="s">
        <v>17</v>
      </c>
      <c r="J57" t="s">
        <v>280</v>
      </c>
      <c r="K57">
        <v>104270</v>
      </c>
      <c r="L57" t="s">
        <v>291</v>
      </c>
      <c r="M57" s="1">
        <f t="shared" si="0"/>
        <v>23500</v>
      </c>
    </row>
    <row r="58" spans="1:13" x14ac:dyDescent="0.3">
      <c r="A58">
        <v>79900</v>
      </c>
      <c r="B58" t="s">
        <v>115</v>
      </c>
      <c r="C58" t="s">
        <v>116</v>
      </c>
      <c r="D58">
        <v>2010</v>
      </c>
      <c r="E58" t="s">
        <v>268</v>
      </c>
      <c r="F58" t="s">
        <v>283</v>
      </c>
      <c r="G58" t="s">
        <v>287</v>
      </c>
      <c r="H58" t="s">
        <v>274</v>
      </c>
      <c r="I58" t="s">
        <v>17</v>
      </c>
      <c r="J58" t="s">
        <v>278</v>
      </c>
      <c r="K58">
        <v>59141</v>
      </c>
      <c r="L58" t="s">
        <v>291</v>
      </c>
      <c r="M58" s="1">
        <f t="shared" si="0"/>
        <v>79900</v>
      </c>
    </row>
    <row r="59" spans="1:13" x14ac:dyDescent="0.3">
      <c r="A59">
        <v>2500000</v>
      </c>
      <c r="B59" t="s">
        <v>45</v>
      </c>
      <c r="C59" t="s">
        <v>117</v>
      </c>
      <c r="D59">
        <v>2015</v>
      </c>
      <c r="E59" t="s">
        <v>268</v>
      </c>
      <c r="F59" t="s">
        <v>283</v>
      </c>
      <c r="G59" t="s">
        <v>286</v>
      </c>
      <c r="H59" t="s">
        <v>274</v>
      </c>
      <c r="I59" t="s">
        <v>118</v>
      </c>
      <c r="J59" t="s">
        <v>51</v>
      </c>
      <c r="K59">
        <v>110000</v>
      </c>
      <c r="L59" t="s">
        <v>292</v>
      </c>
      <c r="M59" s="1">
        <f t="shared" si="0"/>
        <v>125517.4375</v>
      </c>
    </row>
    <row r="60" spans="1:13" x14ac:dyDescent="0.3">
      <c r="A60">
        <v>1700000</v>
      </c>
      <c r="B60" t="s">
        <v>285</v>
      </c>
      <c r="C60" t="s">
        <v>119</v>
      </c>
      <c r="D60">
        <v>2010</v>
      </c>
      <c r="E60" t="s">
        <v>266</v>
      </c>
      <c r="F60" t="s">
        <v>283</v>
      </c>
      <c r="G60" t="s">
        <v>286</v>
      </c>
      <c r="H60" t="s">
        <v>30</v>
      </c>
      <c r="I60" t="s">
        <v>52</v>
      </c>
      <c r="J60" t="s">
        <v>51</v>
      </c>
      <c r="K60">
        <v>141000</v>
      </c>
      <c r="L60" t="s">
        <v>292</v>
      </c>
      <c r="M60" s="1">
        <f t="shared" si="0"/>
        <v>85351.857499999998</v>
      </c>
    </row>
    <row r="61" spans="1:13" x14ac:dyDescent="0.3">
      <c r="A61">
        <v>2690000</v>
      </c>
      <c r="B61" t="s">
        <v>121</v>
      </c>
      <c r="C61" t="s">
        <v>122</v>
      </c>
      <c r="D61">
        <v>2013</v>
      </c>
      <c r="E61" t="s">
        <v>271</v>
      </c>
      <c r="F61" t="s">
        <v>283</v>
      </c>
      <c r="G61" t="s">
        <v>286</v>
      </c>
      <c r="H61" t="s">
        <v>30</v>
      </c>
      <c r="I61" t="s">
        <v>31</v>
      </c>
      <c r="J61" t="s">
        <v>51</v>
      </c>
      <c r="K61">
        <v>96000</v>
      </c>
      <c r="L61" t="s">
        <v>292</v>
      </c>
      <c r="M61" s="1">
        <f t="shared" si="0"/>
        <v>135056.76274999999</v>
      </c>
    </row>
    <row r="62" spans="1:13" x14ac:dyDescent="0.3">
      <c r="A62">
        <v>4400000</v>
      </c>
      <c r="B62" t="s">
        <v>285</v>
      </c>
      <c r="C62" t="s">
        <v>27</v>
      </c>
      <c r="D62">
        <v>2017</v>
      </c>
      <c r="E62" t="s">
        <v>268</v>
      </c>
      <c r="F62" t="s">
        <v>283</v>
      </c>
      <c r="G62" t="s">
        <v>286</v>
      </c>
      <c r="H62" t="s">
        <v>274</v>
      </c>
      <c r="I62" t="s">
        <v>65</v>
      </c>
      <c r="J62" t="s">
        <v>18</v>
      </c>
      <c r="K62">
        <v>58000</v>
      </c>
      <c r="L62" t="s">
        <v>292</v>
      </c>
      <c r="M62" s="1">
        <f t="shared" si="0"/>
        <v>220910.69</v>
      </c>
    </row>
    <row r="63" spans="1:13" x14ac:dyDescent="0.3">
      <c r="A63">
        <v>3990000</v>
      </c>
      <c r="B63" t="s">
        <v>80</v>
      </c>
      <c r="C63" t="s">
        <v>111</v>
      </c>
      <c r="D63">
        <v>2021</v>
      </c>
      <c r="E63" t="s">
        <v>265</v>
      </c>
      <c r="F63" t="s">
        <v>283</v>
      </c>
      <c r="G63" t="s">
        <v>286</v>
      </c>
      <c r="H63" t="s">
        <v>30</v>
      </c>
      <c r="I63" t="s">
        <v>52</v>
      </c>
      <c r="J63" t="s">
        <v>51</v>
      </c>
      <c r="K63">
        <v>7400</v>
      </c>
      <c r="L63" t="s">
        <v>292</v>
      </c>
      <c r="M63" s="1">
        <f t="shared" si="0"/>
        <v>200325.83025</v>
      </c>
    </row>
    <row r="64" spans="1:13" x14ac:dyDescent="0.3">
      <c r="A64">
        <v>3950000</v>
      </c>
      <c r="B64" t="s">
        <v>285</v>
      </c>
      <c r="C64" t="s">
        <v>119</v>
      </c>
      <c r="D64">
        <v>2020</v>
      </c>
      <c r="E64" t="s">
        <v>262</v>
      </c>
      <c r="F64" t="s">
        <v>283</v>
      </c>
      <c r="G64" t="s">
        <v>286</v>
      </c>
      <c r="H64" t="s">
        <v>30</v>
      </c>
      <c r="I64" t="s">
        <v>52</v>
      </c>
      <c r="J64" t="s">
        <v>51</v>
      </c>
      <c r="K64">
        <v>38000</v>
      </c>
      <c r="L64" t="s">
        <v>292</v>
      </c>
      <c r="M64" s="1">
        <f t="shared" si="0"/>
        <v>198317.55124999999</v>
      </c>
    </row>
    <row r="65" spans="1:13" x14ac:dyDescent="0.3">
      <c r="A65">
        <v>2290000</v>
      </c>
      <c r="B65" t="s">
        <v>285</v>
      </c>
      <c r="C65" t="s">
        <v>119</v>
      </c>
      <c r="D65">
        <v>2014</v>
      </c>
      <c r="E65" t="s">
        <v>265</v>
      </c>
      <c r="F65" t="s">
        <v>283</v>
      </c>
      <c r="G65" t="s">
        <v>286</v>
      </c>
      <c r="H65" t="s">
        <v>30</v>
      </c>
      <c r="I65" t="s">
        <v>63</v>
      </c>
      <c r="J65" t="s">
        <v>51</v>
      </c>
      <c r="K65">
        <v>133000</v>
      </c>
      <c r="L65" t="s">
        <v>292</v>
      </c>
      <c r="M65" s="1">
        <f t="shared" si="0"/>
        <v>114973.97275</v>
      </c>
    </row>
    <row r="66" spans="1:13" x14ac:dyDescent="0.3">
      <c r="A66">
        <v>3900000</v>
      </c>
      <c r="B66" t="s">
        <v>20</v>
      </c>
      <c r="C66" t="s">
        <v>21</v>
      </c>
      <c r="D66">
        <v>2013</v>
      </c>
      <c r="E66" t="s">
        <v>265</v>
      </c>
      <c r="F66" t="s">
        <v>283</v>
      </c>
      <c r="G66" t="s">
        <v>286</v>
      </c>
      <c r="H66" t="s">
        <v>274</v>
      </c>
      <c r="I66" t="s">
        <v>23</v>
      </c>
      <c r="J66" t="s">
        <v>18</v>
      </c>
      <c r="K66">
        <v>140000</v>
      </c>
      <c r="L66" t="s">
        <v>292</v>
      </c>
      <c r="M66" s="1">
        <f t="shared" ref="M66:M129" si="1">IF(L66="Pesos",(A66*0.050206975),A66)</f>
        <v>195807.20250000001</v>
      </c>
    </row>
    <row r="67" spans="1:13" x14ac:dyDescent="0.3">
      <c r="A67">
        <v>3750000</v>
      </c>
      <c r="B67" t="s">
        <v>57</v>
      </c>
      <c r="C67" t="s">
        <v>124</v>
      </c>
      <c r="D67">
        <v>2017</v>
      </c>
      <c r="E67" t="s">
        <v>266</v>
      </c>
      <c r="F67" t="s">
        <v>283</v>
      </c>
      <c r="G67" t="s">
        <v>286</v>
      </c>
      <c r="H67" t="s">
        <v>30</v>
      </c>
      <c r="I67" t="s">
        <v>52</v>
      </c>
      <c r="J67" t="s">
        <v>51</v>
      </c>
      <c r="K67">
        <v>46000</v>
      </c>
      <c r="L67" t="s">
        <v>292</v>
      </c>
      <c r="M67" s="1">
        <f t="shared" si="1"/>
        <v>188276.15625</v>
      </c>
    </row>
    <row r="68" spans="1:13" x14ac:dyDescent="0.3">
      <c r="A68">
        <v>2650000</v>
      </c>
      <c r="B68" t="s">
        <v>80</v>
      </c>
      <c r="C68" t="s">
        <v>97</v>
      </c>
      <c r="D68">
        <v>2012</v>
      </c>
      <c r="E68" t="s">
        <v>265</v>
      </c>
      <c r="F68" t="s">
        <v>283</v>
      </c>
      <c r="G68" t="s">
        <v>286</v>
      </c>
      <c r="H68" t="s">
        <v>30</v>
      </c>
      <c r="I68" t="s">
        <v>52</v>
      </c>
      <c r="J68" t="s">
        <v>51</v>
      </c>
      <c r="K68">
        <v>139000</v>
      </c>
      <c r="L68" t="s">
        <v>292</v>
      </c>
      <c r="M68" s="1">
        <f t="shared" si="1"/>
        <v>133048.48375000001</v>
      </c>
    </row>
    <row r="69" spans="1:13" x14ac:dyDescent="0.3">
      <c r="A69">
        <v>58000</v>
      </c>
      <c r="B69" t="s">
        <v>12</v>
      </c>
      <c r="C69" t="s">
        <v>125</v>
      </c>
      <c r="D69">
        <v>2019</v>
      </c>
      <c r="E69" t="s">
        <v>268</v>
      </c>
      <c r="F69" t="s">
        <v>275</v>
      </c>
      <c r="G69" t="s">
        <v>286</v>
      </c>
      <c r="H69" t="s">
        <v>274</v>
      </c>
      <c r="I69" t="s">
        <v>72</v>
      </c>
      <c r="J69" t="s">
        <v>18</v>
      </c>
      <c r="K69">
        <v>63000</v>
      </c>
      <c r="L69" t="s">
        <v>291</v>
      </c>
      <c r="M69" s="1">
        <f t="shared" si="1"/>
        <v>58000</v>
      </c>
    </row>
    <row r="70" spans="1:13" x14ac:dyDescent="0.3">
      <c r="A70">
        <v>5200000</v>
      </c>
      <c r="B70" t="s">
        <v>74</v>
      </c>
      <c r="C70" t="s">
        <v>126</v>
      </c>
      <c r="D70">
        <v>2018</v>
      </c>
      <c r="E70" t="s">
        <v>270</v>
      </c>
      <c r="F70" t="s">
        <v>275</v>
      </c>
      <c r="G70" t="s">
        <v>287</v>
      </c>
      <c r="H70" t="s">
        <v>30</v>
      </c>
      <c r="I70" t="s">
        <v>102</v>
      </c>
      <c r="J70" t="s">
        <v>73</v>
      </c>
      <c r="K70">
        <v>59000</v>
      </c>
      <c r="L70" t="s">
        <v>292</v>
      </c>
      <c r="M70" s="1">
        <f t="shared" si="1"/>
        <v>261076.27000000002</v>
      </c>
    </row>
    <row r="71" spans="1:13" x14ac:dyDescent="0.3">
      <c r="A71">
        <v>3800000</v>
      </c>
      <c r="B71" t="s">
        <v>12</v>
      </c>
      <c r="C71" t="s">
        <v>62</v>
      </c>
      <c r="D71">
        <v>2018</v>
      </c>
      <c r="E71" t="s">
        <v>265</v>
      </c>
      <c r="F71" t="s">
        <v>283</v>
      </c>
      <c r="G71" t="s">
        <v>287</v>
      </c>
      <c r="H71" t="s">
        <v>30</v>
      </c>
      <c r="I71" t="s">
        <v>63</v>
      </c>
      <c r="J71" t="s">
        <v>278</v>
      </c>
      <c r="K71">
        <v>64000</v>
      </c>
      <c r="L71" t="s">
        <v>292</v>
      </c>
      <c r="M71" s="1">
        <f t="shared" si="1"/>
        <v>190786.505</v>
      </c>
    </row>
    <row r="72" spans="1:13" x14ac:dyDescent="0.3">
      <c r="A72">
        <v>3650000</v>
      </c>
      <c r="B72" t="s">
        <v>285</v>
      </c>
      <c r="C72" t="s">
        <v>127</v>
      </c>
      <c r="D72">
        <v>2017</v>
      </c>
      <c r="E72" t="s">
        <v>268</v>
      </c>
      <c r="F72" t="s">
        <v>283</v>
      </c>
      <c r="G72" t="s">
        <v>287</v>
      </c>
      <c r="H72" t="s">
        <v>274</v>
      </c>
      <c r="I72" t="s">
        <v>52</v>
      </c>
      <c r="J72" t="s">
        <v>278</v>
      </c>
      <c r="K72">
        <v>48000</v>
      </c>
      <c r="L72" t="s">
        <v>292</v>
      </c>
      <c r="M72" s="1">
        <f t="shared" si="1"/>
        <v>183255.45874999999</v>
      </c>
    </row>
    <row r="73" spans="1:13" x14ac:dyDescent="0.3">
      <c r="A73">
        <v>4599999</v>
      </c>
      <c r="B73" t="s">
        <v>80</v>
      </c>
      <c r="C73" t="s">
        <v>111</v>
      </c>
      <c r="D73">
        <v>2019</v>
      </c>
      <c r="E73" t="s">
        <v>268</v>
      </c>
      <c r="F73" t="s">
        <v>283</v>
      </c>
      <c r="G73" t="s">
        <v>286</v>
      </c>
      <c r="H73" t="s">
        <v>30</v>
      </c>
      <c r="I73" t="s">
        <v>52</v>
      </c>
      <c r="J73" t="s">
        <v>51</v>
      </c>
      <c r="K73">
        <v>48000</v>
      </c>
      <c r="L73" t="s">
        <v>292</v>
      </c>
      <c r="M73" s="1">
        <f t="shared" si="1"/>
        <v>230952.034793025</v>
      </c>
    </row>
    <row r="74" spans="1:13" x14ac:dyDescent="0.3">
      <c r="A74">
        <v>2280000</v>
      </c>
      <c r="B74" t="s">
        <v>74</v>
      </c>
      <c r="C74" t="s">
        <v>128</v>
      </c>
      <c r="D74">
        <v>2013</v>
      </c>
      <c r="E74" t="s">
        <v>268</v>
      </c>
      <c r="F74" t="s">
        <v>283</v>
      </c>
      <c r="G74" t="s">
        <v>286</v>
      </c>
      <c r="H74" t="s">
        <v>30</v>
      </c>
      <c r="I74" t="s">
        <v>89</v>
      </c>
      <c r="J74" t="s">
        <v>51</v>
      </c>
      <c r="K74">
        <v>93000</v>
      </c>
      <c r="L74" t="s">
        <v>292</v>
      </c>
      <c r="M74" s="1">
        <f t="shared" si="1"/>
        <v>114471.90300000001</v>
      </c>
    </row>
    <row r="75" spans="1:13" x14ac:dyDescent="0.3">
      <c r="A75">
        <v>6489000</v>
      </c>
      <c r="B75" t="s">
        <v>121</v>
      </c>
      <c r="C75" t="s">
        <v>129</v>
      </c>
      <c r="D75">
        <v>2018</v>
      </c>
      <c r="E75" t="s">
        <v>265</v>
      </c>
      <c r="F75" t="s">
        <v>283</v>
      </c>
      <c r="G75" t="s">
        <v>286</v>
      </c>
      <c r="H75" t="s">
        <v>30</v>
      </c>
      <c r="I75" t="s">
        <v>52</v>
      </c>
      <c r="J75" t="s">
        <v>51</v>
      </c>
      <c r="K75">
        <v>53000</v>
      </c>
      <c r="L75" t="s">
        <v>292</v>
      </c>
      <c r="M75" s="1">
        <f t="shared" si="1"/>
        <v>325793.06077500002</v>
      </c>
    </row>
    <row r="76" spans="1:13" x14ac:dyDescent="0.3">
      <c r="A76">
        <v>4450000</v>
      </c>
      <c r="B76" t="s">
        <v>53</v>
      </c>
      <c r="C76" t="s">
        <v>130</v>
      </c>
      <c r="D76">
        <v>2019</v>
      </c>
      <c r="E76" t="s">
        <v>268</v>
      </c>
      <c r="F76" t="s">
        <v>283</v>
      </c>
      <c r="G76" t="s">
        <v>287</v>
      </c>
      <c r="H76" t="s">
        <v>30</v>
      </c>
      <c r="I76" t="s">
        <v>52</v>
      </c>
      <c r="J76" t="s">
        <v>18</v>
      </c>
      <c r="K76">
        <v>40000</v>
      </c>
      <c r="L76" t="s">
        <v>292</v>
      </c>
      <c r="M76" s="1">
        <f t="shared" si="1"/>
        <v>223421.03875000001</v>
      </c>
    </row>
    <row r="77" spans="1:13" x14ac:dyDescent="0.3">
      <c r="A77">
        <v>8490000</v>
      </c>
      <c r="B77" t="s">
        <v>45</v>
      </c>
      <c r="C77" t="s">
        <v>131</v>
      </c>
      <c r="D77">
        <v>2018</v>
      </c>
      <c r="E77" t="s">
        <v>268</v>
      </c>
      <c r="F77" t="s">
        <v>283</v>
      </c>
      <c r="G77" t="s">
        <v>287</v>
      </c>
      <c r="H77" t="s">
        <v>30</v>
      </c>
      <c r="I77" t="s">
        <v>102</v>
      </c>
      <c r="J77" t="s">
        <v>278</v>
      </c>
      <c r="K77">
        <v>44000</v>
      </c>
      <c r="L77" t="s">
        <v>292</v>
      </c>
      <c r="M77" s="1">
        <f t="shared" si="1"/>
        <v>426257.21775000001</v>
      </c>
    </row>
    <row r="78" spans="1:13" x14ac:dyDescent="0.3">
      <c r="A78">
        <v>3600000</v>
      </c>
      <c r="B78" t="s">
        <v>80</v>
      </c>
      <c r="C78" t="s">
        <v>111</v>
      </c>
      <c r="D78">
        <v>2014</v>
      </c>
      <c r="E78" t="s">
        <v>261</v>
      </c>
      <c r="F78" t="s">
        <v>283</v>
      </c>
      <c r="G78" t="s">
        <v>286</v>
      </c>
      <c r="H78" t="s">
        <v>30</v>
      </c>
      <c r="I78" t="s">
        <v>52</v>
      </c>
      <c r="J78" t="s">
        <v>51</v>
      </c>
      <c r="K78">
        <v>82000</v>
      </c>
      <c r="L78" t="s">
        <v>292</v>
      </c>
      <c r="M78" s="1">
        <f t="shared" si="1"/>
        <v>180745.11000000002</v>
      </c>
    </row>
    <row r="79" spans="1:13" x14ac:dyDescent="0.3">
      <c r="A79">
        <v>6750000</v>
      </c>
      <c r="B79" t="s">
        <v>20</v>
      </c>
      <c r="C79" t="s">
        <v>21</v>
      </c>
      <c r="D79">
        <v>2018</v>
      </c>
      <c r="E79" t="s">
        <v>270</v>
      </c>
      <c r="F79" t="s">
        <v>283</v>
      </c>
      <c r="G79" t="s">
        <v>286</v>
      </c>
      <c r="H79" t="s">
        <v>30</v>
      </c>
      <c r="I79" t="s">
        <v>23</v>
      </c>
      <c r="J79" t="s">
        <v>18</v>
      </c>
      <c r="K79">
        <v>60000</v>
      </c>
      <c r="L79" t="s">
        <v>292</v>
      </c>
      <c r="M79" s="1">
        <f t="shared" si="1"/>
        <v>338897.08124999999</v>
      </c>
    </row>
    <row r="80" spans="1:13" x14ac:dyDescent="0.3">
      <c r="A80">
        <v>2789900</v>
      </c>
      <c r="B80" t="s">
        <v>53</v>
      </c>
      <c r="C80" t="s">
        <v>132</v>
      </c>
      <c r="D80">
        <v>2018</v>
      </c>
      <c r="E80" t="s">
        <v>263</v>
      </c>
      <c r="F80" t="s">
        <v>283</v>
      </c>
      <c r="G80" t="s">
        <v>286</v>
      </c>
      <c r="H80" t="s">
        <v>30</v>
      </c>
      <c r="I80" t="s">
        <v>118</v>
      </c>
      <c r="J80" t="s">
        <v>51</v>
      </c>
      <c r="K80">
        <v>49000</v>
      </c>
      <c r="L80" t="s">
        <v>292</v>
      </c>
      <c r="M80" s="1">
        <f t="shared" si="1"/>
        <v>140072.4395525</v>
      </c>
    </row>
    <row r="81" spans="1:13" x14ac:dyDescent="0.3">
      <c r="A81">
        <v>3189900</v>
      </c>
      <c r="B81" t="s">
        <v>57</v>
      </c>
      <c r="C81" t="s">
        <v>58</v>
      </c>
      <c r="D81">
        <v>2014</v>
      </c>
      <c r="E81" t="s">
        <v>270</v>
      </c>
      <c r="F81" t="s">
        <v>283</v>
      </c>
      <c r="G81" t="s">
        <v>286</v>
      </c>
      <c r="H81" t="s">
        <v>30</v>
      </c>
      <c r="I81" t="s">
        <v>52</v>
      </c>
      <c r="J81" t="s">
        <v>18</v>
      </c>
      <c r="K81">
        <v>79000</v>
      </c>
      <c r="L81" t="s">
        <v>292</v>
      </c>
      <c r="M81" s="1">
        <f t="shared" si="1"/>
        <v>160155.22955250001</v>
      </c>
    </row>
    <row r="82" spans="1:13" x14ac:dyDescent="0.3">
      <c r="A82">
        <v>3189900</v>
      </c>
      <c r="B82" t="s">
        <v>57</v>
      </c>
      <c r="C82" t="s">
        <v>133</v>
      </c>
      <c r="D82">
        <v>2019</v>
      </c>
      <c r="E82" t="s">
        <v>268</v>
      </c>
      <c r="F82" t="s">
        <v>282</v>
      </c>
      <c r="G82" t="s">
        <v>287</v>
      </c>
      <c r="H82" t="s">
        <v>30</v>
      </c>
      <c r="I82" t="s">
        <v>63</v>
      </c>
      <c r="J82" t="s">
        <v>278</v>
      </c>
      <c r="K82">
        <v>59000</v>
      </c>
      <c r="L82" t="s">
        <v>292</v>
      </c>
      <c r="M82" s="1">
        <f t="shared" si="1"/>
        <v>160155.22955250001</v>
      </c>
    </row>
    <row r="83" spans="1:13" x14ac:dyDescent="0.3">
      <c r="A83">
        <v>2950000</v>
      </c>
      <c r="B83" t="s">
        <v>60</v>
      </c>
      <c r="C83" t="s">
        <v>134</v>
      </c>
      <c r="D83">
        <v>2014</v>
      </c>
      <c r="E83" t="s">
        <v>265</v>
      </c>
      <c r="F83" t="s">
        <v>283</v>
      </c>
      <c r="G83" t="s">
        <v>286</v>
      </c>
      <c r="H83" t="s">
        <v>274</v>
      </c>
      <c r="I83" t="s">
        <v>31</v>
      </c>
      <c r="J83" t="s">
        <v>135</v>
      </c>
      <c r="K83">
        <v>140000</v>
      </c>
      <c r="L83" t="s">
        <v>292</v>
      </c>
      <c r="M83" s="1">
        <f t="shared" si="1"/>
        <v>148110.57625000001</v>
      </c>
    </row>
    <row r="84" spans="1:13" x14ac:dyDescent="0.3">
      <c r="A84">
        <v>4250000</v>
      </c>
      <c r="B84" t="s">
        <v>74</v>
      </c>
      <c r="C84" t="s">
        <v>136</v>
      </c>
      <c r="D84">
        <v>2022</v>
      </c>
      <c r="E84" t="s">
        <v>268</v>
      </c>
      <c r="F84" t="s">
        <v>283</v>
      </c>
      <c r="G84" t="s">
        <v>286</v>
      </c>
      <c r="H84" t="s">
        <v>30</v>
      </c>
      <c r="I84" t="s">
        <v>34</v>
      </c>
      <c r="J84" t="s">
        <v>51</v>
      </c>
      <c r="K84">
        <v>2000</v>
      </c>
      <c r="L84" t="s">
        <v>292</v>
      </c>
      <c r="M84" s="1">
        <f t="shared" si="1"/>
        <v>213379.64375000002</v>
      </c>
    </row>
    <row r="85" spans="1:13" x14ac:dyDescent="0.3">
      <c r="A85">
        <v>3450000</v>
      </c>
      <c r="B85" t="s">
        <v>60</v>
      </c>
      <c r="C85" t="s">
        <v>134</v>
      </c>
      <c r="D85">
        <v>2016</v>
      </c>
      <c r="E85" t="s">
        <v>268</v>
      </c>
      <c r="F85" t="s">
        <v>283</v>
      </c>
      <c r="G85" t="s">
        <v>286</v>
      </c>
      <c r="H85" t="s">
        <v>30</v>
      </c>
      <c r="I85" t="s">
        <v>31</v>
      </c>
      <c r="J85" t="s">
        <v>135</v>
      </c>
      <c r="K85">
        <v>48000</v>
      </c>
      <c r="L85" t="s">
        <v>292</v>
      </c>
      <c r="M85" s="1">
        <f t="shared" si="1"/>
        <v>173214.06375</v>
      </c>
    </row>
    <row r="86" spans="1:13" x14ac:dyDescent="0.3">
      <c r="A86">
        <v>4200500</v>
      </c>
      <c r="B86" t="s">
        <v>80</v>
      </c>
      <c r="C86" t="s">
        <v>111</v>
      </c>
      <c r="D86">
        <v>2017</v>
      </c>
      <c r="E86" t="s">
        <v>262</v>
      </c>
      <c r="F86" t="s">
        <v>283</v>
      </c>
      <c r="G86" t="s">
        <v>286</v>
      </c>
      <c r="H86" t="s">
        <v>30</v>
      </c>
      <c r="I86" t="s">
        <v>52</v>
      </c>
      <c r="J86" t="s">
        <v>51</v>
      </c>
      <c r="K86">
        <v>80000</v>
      </c>
      <c r="L86" t="s">
        <v>292</v>
      </c>
      <c r="M86" s="1">
        <f t="shared" si="1"/>
        <v>210894.3984875</v>
      </c>
    </row>
    <row r="87" spans="1:13" x14ac:dyDescent="0.3">
      <c r="A87">
        <v>4590000</v>
      </c>
      <c r="B87" t="s">
        <v>80</v>
      </c>
      <c r="C87" t="s">
        <v>111</v>
      </c>
      <c r="D87">
        <v>2019</v>
      </c>
      <c r="E87" t="s">
        <v>265</v>
      </c>
      <c r="F87" t="s">
        <v>283</v>
      </c>
      <c r="G87" t="s">
        <v>286</v>
      </c>
      <c r="H87" t="s">
        <v>30</v>
      </c>
      <c r="I87" t="s">
        <v>52</v>
      </c>
      <c r="J87" t="s">
        <v>51</v>
      </c>
      <c r="K87">
        <v>13000</v>
      </c>
      <c r="L87" t="s">
        <v>292</v>
      </c>
      <c r="M87" s="1">
        <f t="shared" si="1"/>
        <v>230450.01525</v>
      </c>
    </row>
    <row r="88" spans="1:13" x14ac:dyDescent="0.3">
      <c r="A88">
        <v>4237000</v>
      </c>
      <c r="B88" t="s">
        <v>57</v>
      </c>
      <c r="C88" t="s">
        <v>124</v>
      </c>
      <c r="D88">
        <v>2016</v>
      </c>
      <c r="E88" t="s">
        <v>265</v>
      </c>
      <c r="F88" t="s">
        <v>283</v>
      </c>
      <c r="G88" t="s">
        <v>286</v>
      </c>
      <c r="H88" t="s">
        <v>30</v>
      </c>
      <c r="I88" t="s">
        <v>102</v>
      </c>
      <c r="J88" t="s">
        <v>51</v>
      </c>
      <c r="K88">
        <v>86000</v>
      </c>
      <c r="L88" t="s">
        <v>292</v>
      </c>
      <c r="M88" s="1">
        <f t="shared" si="1"/>
        <v>212726.953075</v>
      </c>
    </row>
    <row r="89" spans="1:13" x14ac:dyDescent="0.3">
      <c r="A89">
        <v>2550000</v>
      </c>
      <c r="B89" t="s">
        <v>285</v>
      </c>
      <c r="C89" t="s">
        <v>119</v>
      </c>
      <c r="D89">
        <v>2014</v>
      </c>
      <c r="E89" t="s">
        <v>265</v>
      </c>
      <c r="F89" t="s">
        <v>283</v>
      </c>
      <c r="G89" t="s">
        <v>286</v>
      </c>
      <c r="H89" t="s">
        <v>30</v>
      </c>
      <c r="I89" t="s">
        <v>63</v>
      </c>
      <c r="J89" t="s">
        <v>51</v>
      </c>
      <c r="K89">
        <v>118000</v>
      </c>
      <c r="L89" t="s">
        <v>292</v>
      </c>
      <c r="M89" s="1">
        <f t="shared" si="1"/>
        <v>128027.78625</v>
      </c>
    </row>
    <row r="90" spans="1:13" x14ac:dyDescent="0.3">
      <c r="A90">
        <v>11900000</v>
      </c>
      <c r="B90" t="s">
        <v>12</v>
      </c>
      <c r="C90" t="s">
        <v>71</v>
      </c>
      <c r="D90">
        <v>2019</v>
      </c>
      <c r="E90" t="s">
        <v>265</v>
      </c>
      <c r="F90" t="s">
        <v>275</v>
      </c>
      <c r="G90" t="s">
        <v>287</v>
      </c>
      <c r="H90" t="s">
        <v>274</v>
      </c>
      <c r="I90" t="s">
        <v>72</v>
      </c>
      <c r="J90" t="s">
        <v>73</v>
      </c>
      <c r="K90">
        <v>51700</v>
      </c>
      <c r="L90" t="s">
        <v>292</v>
      </c>
      <c r="M90" s="1">
        <f t="shared" si="1"/>
        <v>597463.00250000006</v>
      </c>
    </row>
    <row r="91" spans="1:13" x14ac:dyDescent="0.3">
      <c r="A91">
        <v>2100500</v>
      </c>
      <c r="B91" t="s">
        <v>57</v>
      </c>
      <c r="C91" t="s">
        <v>137</v>
      </c>
      <c r="D91">
        <v>2009</v>
      </c>
      <c r="E91" t="s">
        <v>271</v>
      </c>
      <c r="F91" t="s">
        <v>283</v>
      </c>
      <c r="G91" t="s">
        <v>286</v>
      </c>
      <c r="H91" t="s">
        <v>30</v>
      </c>
      <c r="I91" t="s">
        <v>102</v>
      </c>
      <c r="J91" t="s">
        <v>51</v>
      </c>
      <c r="K91">
        <v>133000</v>
      </c>
      <c r="L91" t="s">
        <v>292</v>
      </c>
      <c r="M91" s="1">
        <f t="shared" si="1"/>
        <v>105459.7509875</v>
      </c>
    </row>
    <row r="92" spans="1:13" x14ac:dyDescent="0.3">
      <c r="A92">
        <v>5650000</v>
      </c>
      <c r="B92" t="s">
        <v>80</v>
      </c>
      <c r="C92" t="s">
        <v>138</v>
      </c>
      <c r="D92">
        <v>2020</v>
      </c>
      <c r="E92" t="s">
        <v>272</v>
      </c>
      <c r="F92" t="s">
        <v>283</v>
      </c>
      <c r="G92" t="s">
        <v>286</v>
      </c>
      <c r="H92" t="s">
        <v>274</v>
      </c>
      <c r="I92" t="s">
        <v>52</v>
      </c>
      <c r="J92" t="s">
        <v>18</v>
      </c>
      <c r="K92">
        <v>26000</v>
      </c>
      <c r="L92" t="s">
        <v>292</v>
      </c>
      <c r="M92" s="1">
        <f t="shared" si="1"/>
        <v>283669.40875</v>
      </c>
    </row>
    <row r="93" spans="1:13" x14ac:dyDescent="0.3">
      <c r="A93">
        <v>3500000</v>
      </c>
      <c r="B93" t="s">
        <v>60</v>
      </c>
      <c r="C93" t="s">
        <v>95</v>
      </c>
      <c r="D93">
        <v>2020</v>
      </c>
      <c r="E93" t="s">
        <v>268</v>
      </c>
      <c r="F93" t="s">
        <v>283</v>
      </c>
      <c r="G93" t="s">
        <v>286</v>
      </c>
      <c r="H93" t="s">
        <v>30</v>
      </c>
      <c r="I93" t="s">
        <v>89</v>
      </c>
      <c r="J93" t="s">
        <v>51</v>
      </c>
      <c r="K93">
        <v>25000</v>
      </c>
      <c r="L93" t="s">
        <v>292</v>
      </c>
      <c r="M93" s="1">
        <f t="shared" si="1"/>
        <v>175724.41250000001</v>
      </c>
    </row>
    <row r="94" spans="1:13" x14ac:dyDescent="0.3">
      <c r="A94">
        <v>5289900</v>
      </c>
      <c r="B94" t="s">
        <v>57</v>
      </c>
      <c r="C94" t="s">
        <v>124</v>
      </c>
      <c r="D94">
        <v>2018</v>
      </c>
      <c r="E94" t="s">
        <v>265</v>
      </c>
      <c r="F94" t="s">
        <v>283</v>
      </c>
      <c r="G94" t="s">
        <v>287</v>
      </c>
      <c r="H94" t="s">
        <v>274</v>
      </c>
      <c r="I94" t="s">
        <v>102</v>
      </c>
      <c r="J94" t="s">
        <v>278</v>
      </c>
      <c r="K94">
        <v>55000</v>
      </c>
      <c r="L94" t="s">
        <v>292</v>
      </c>
      <c r="M94" s="1">
        <f t="shared" si="1"/>
        <v>265589.87705250003</v>
      </c>
    </row>
    <row r="95" spans="1:13" x14ac:dyDescent="0.3">
      <c r="A95">
        <v>2350000</v>
      </c>
      <c r="B95" t="s">
        <v>80</v>
      </c>
      <c r="C95" t="s">
        <v>111</v>
      </c>
      <c r="D95">
        <v>2013</v>
      </c>
      <c r="E95" t="s">
        <v>270</v>
      </c>
      <c r="F95" t="s">
        <v>283</v>
      </c>
      <c r="G95" t="s">
        <v>286</v>
      </c>
      <c r="H95" t="s">
        <v>30</v>
      </c>
      <c r="I95" t="s">
        <v>63</v>
      </c>
      <c r="J95" t="s">
        <v>51</v>
      </c>
      <c r="K95">
        <v>110000</v>
      </c>
      <c r="L95" t="s">
        <v>292</v>
      </c>
      <c r="M95" s="1">
        <f t="shared" si="1"/>
        <v>117986.39125</v>
      </c>
    </row>
    <row r="96" spans="1:13" x14ac:dyDescent="0.3">
      <c r="A96">
        <v>3800000</v>
      </c>
      <c r="B96" t="s">
        <v>60</v>
      </c>
      <c r="C96" t="s">
        <v>95</v>
      </c>
      <c r="D96">
        <v>2018</v>
      </c>
      <c r="E96" t="s">
        <v>268</v>
      </c>
      <c r="F96" t="s">
        <v>283</v>
      </c>
      <c r="G96" t="s">
        <v>286</v>
      </c>
      <c r="H96" t="s">
        <v>274</v>
      </c>
      <c r="I96" t="s">
        <v>89</v>
      </c>
      <c r="J96" t="s">
        <v>51</v>
      </c>
      <c r="K96">
        <v>40000</v>
      </c>
      <c r="L96" t="s">
        <v>292</v>
      </c>
      <c r="M96" s="1">
        <f t="shared" si="1"/>
        <v>190786.505</v>
      </c>
    </row>
    <row r="97" spans="1:13" x14ac:dyDescent="0.3">
      <c r="A97">
        <v>5889900</v>
      </c>
      <c r="B97" t="s">
        <v>12</v>
      </c>
      <c r="C97" t="s">
        <v>140</v>
      </c>
      <c r="D97">
        <v>2021</v>
      </c>
      <c r="E97" t="s">
        <v>268</v>
      </c>
      <c r="F97" t="s">
        <v>283</v>
      </c>
      <c r="G97" t="s">
        <v>286</v>
      </c>
      <c r="H97" t="s">
        <v>274</v>
      </c>
      <c r="I97" t="s">
        <v>63</v>
      </c>
      <c r="J97" t="s">
        <v>51</v>
      </c>
      <c r="K97">
        <v>19000</v>
      </c>
      <c r="L97" t="s">
        <v>292</v>
      </c>
      <c r="M97" s="1">
        <f t="shared" si="1"/>
        <v>295714.06205250003</v>
      </c>
    </row>
    <row r="98" spans="1:13" x14ac:dyDescent="0.3">
      <c r="A98">
        <v>78500</v>
      </c>
      <c r="B98" t="s">
        <v>141</v>
      </c>
      <c r="C98" t="s">
        <v>142</v>
      </c>
      <c r="D98">
        <v>2022</v>
      </c>
      <c r="E98" t="s">
        <v>265</v>
      </c>
      <c r="F98" t="s">
        <v>283</v>
      </c>
      <c r="G98" t="s">
        <v>287</v>
      </c>
      <c r="H98" t="s">
        <v>274</v>
      </c>
      <c r="I98" t="s">
        <v>143</v>
      </c>
      <c r="J98" t="s">
        <v>73</v>
      </c>
      <c r="K98">
        <v>8300</v>
      </c>
      <c r="L98" t="s">
        <v>291</v>
      </c>
      <c r="M98" s="1">
        <f t="shared" si="1"/>
        <v>78500</v>
      </c>
    </row>
    <row r="99" spans="1:13" x14ac:dyDescent="0.3">
      <c r="A99">
        <v>7550000</v>
      </c>
      <c r="B99" t="s">
        <v>45</v>
      </c>
      <c r="C99" t="s">
        <v>144</v>
      </c>
      <c r="D99">
        <v>2021</v>
      </c>
      <c r="E99" t="s">
        <v>268</v>
      </c>
      <c r="F99" t="s">
        <v>283</v>
      </c>
      <c r="G99" t="s">
        <v>286</v>
      </c>
      <c r="H99" t="s">
        <v>274</v>
      </c>
      <c r="I99" t="s">
        <v>118</v>
      </c>
      <c r="J99" t="s">
        <v>18</v>
      </c>
      <c r="K99">
        <v>34000</v>
      </c>
      <c r="L99" t="s">
        <v>292</v>
      </c>
      <c r="M99" s="1">
        <f t="shared" si="1"/>
        <v>379062.66125</v>
      </c>
    </row>
    <row r="100" spans="1:13" x14ac:dyDescent="0.3">
      <c r="A100">
        <v>3590000</v>
      </c>
      <c r="B100" t="s">
        <v>53</v>
      </c>
      <c r="C100" t="s">
        <v>54</v>
      </c>
      <c r="D100">
        <v>2018</v>
      </c>
      <c r="E100" t="s">
        <v>265</v>
      </c>
      <c r="F100" t="s">
        <v>283</v>
      </c>
      <c r="G100" t="s">
        <v>286</v>
      </c>
      <c r="H100" t="s">
        <v>30</v>
      </c>
      <c r="I100" t="s">
        <v>52</v>
      </c>
      <c r="J100" t="s">
        <v>51</v>
      </c>
      <c r="K100">
        <v>57000</v>
      </c>
      <c r="L100" t="s">
        <v>292</v>
      </c>
      <c r="M100" s="1">
        <f t="shared" si="1"/>
        <v>180243.04024999999</v>
      </c>
    </row>
    <row r="101" spans="1:13" x14ac:dyDescent="0.3">
      <c r="A101">
        <v>6190000</v>
      </c>
      <c r="B101" t="s">
        <v>53</v>
      </c>
      <c r="C101" t="s">
        <v>130</v>
      </c>
      <c r="D101">
        <v>2021</v>
      </c>
      <c r="E101" t="s">
        <v>270</v>
      </c>
      <c r="F101" t="s">
        <v>283</v>
      </c>
      <c r="G101" t="s">
        <v>287</v>
      </c>
      <c r="H101" t="s">
        <v>30</v>
      </c>
      <c r="I101" t="s">
        <v>102</v>
      </c>
      <c r="J101" t="s">
        <v>18</v>
      </c>
      <c r="K101">
        <v>26000</v>
      </c>
      <c r="L101" t="s">
        <v>292</v>
      </c>
      <c r="M101" s="1">
        <f t="shared" si="1"/>
        <v>310781.17525000003</v>
      </c>
    </row>
    <row r="102" spans="1:13" x14ac:dyDescent="0.3">
      <c r="A102">
        <v>1610000</v>
      </c>
      <c r="B102" t="s">
        <v>53</v>
      </c>
      <c r="C102" t="s">
        <v>54</v>
      </c>
      <c r="D102">
        <v>2013</v>
      </c>
      <c r="E102" t="s">
        <v>270</v>
      </c>
      <c r="F102" t="s">
        <v>283</v>
      </c>
      <c r="G102" t="s">
        <v>286</v>
      </c>
      <c r="H102" t="s">
        <v>30</v>
      </c>
      <c r="I102" t="s">
        <v>52</v>
      </c>
      <c r="J102" t="s">
        <v>51</v>
      </c>
      <c r="K102">
        <v>83000</v>
      </c>
      <c r="L102" t="s">
        <v>292</v>
      </c>
      <c r="M102" s="1">
        <f t="shared" si="1"/>
        <v>80833.229749999999</v>
      </c>
    </row>
    <row r="103" spans="1:13" x14ac:dyDescent="0.3">
      <c r="A103">
        <v>1960000</v>
      </c>
      <c r="B103" t="s">
        <v>45</v>
      </c>
      <c r="C103" t="s">
        <v>145</v>
      </c>
      <c r="D103">
        <v>2015</v>
      </c>
      <c r="E103" t="s">
        <v>262</v>
      </c>
      <c r="F103" t="s">
        <v>283</v>
      </c>
      <c r="G103" t="s">
        <v>286</v>
      </c>
      <c r="H103" t="s">
        <v>30</v>
      </c>
      <c r="I103" t="s">
        <v>52</v>
      </c>
      <c r="J103" t="s">
        <v>51</v>
      </c>
      <c r="K103">
        <v>65500</v>
      </c>
      <c r="L103" t="s">
        <v>292</v>
      </c>
      <c r="M103" s="1">
        <f t="shared" si="1"/>
        <v>98405.671000000002</v>
      </c>
    </row>
    <row r="104" spans="1:13" x14ac:dyDescent="0.3">
      <c r="A104">
        <v>2280000</v>
      </c>
      <c r="B104" t="s">
        <v>285</v>
      </c>
      <c r="C104" t="s">
        <v>127</v>
      </c>
      <c r="D104">
        <v>2014</v>
      </c>
      <c r="E104" t="s">
        <v>262</v>
      </c>
      <c r="F104" t="s">
        <v>283</v>
      </c>
      <c r="G104" t="s">
        <v>287</v>
      </c>
      <c r="H104" t="s">
        <v>274</v>
      </c>
      <c r="I104" t="s">
        <v>52</v>
      </c>
      <c r="J104" t="s">
        <v>278</v>
      </c>
      <c r="K104">
        <v>87000</v>
      </c>
      <c r="L104" t="s">
        <v>292</v>
      </c>
      <c r="M104" s="1">
        <f t="shared" si="1"/>
        <v>114471.90300000001</v>
      </c>
    </row>
    <row r="105" spans="1:13" x14ac:dyDescent="0.3">
      <c r="A105">
        <v>2100000</v>
      </c>
      <c r="B105" t="s">
        <v>45</v>
      </c>
      <c r="C105" t="s">
        <v>131</v>
      </c>
      <c r="D105">
        <v>2015</v>
      </c>
      <c r="E105" t="s">
        <v>262</v>
      </c>
      <c r="F105" t="s">
        <v>283</v>
      </c>
      <c r="G105" t="s">
        <v>287</v>
      </c>
      <c r="H105" t="s">
        <v>30</v>
      </c>
      <c r="I105" t="s">
        <v>102</v>
      </c>
      <c r="J105" t="s">
        <v>278</v>
      </c>
      <c r="K105">
        <v>54500</v>
      </c>
      <c r="L105" t="s">
        <v>292</v>
      </c>
      <c r="M105" s="1">
        <f t="shared" si="1"/>
        <v>105434.64750000001</v>
      </c>
    </row>
    <row r="106" spans="1:13" x14ac:dyDescent="0.3">
      <c r="A106">
        <v>1650000</v>
      </c>
      <c r="B106" t="s">
        <v>45</v>
      </c>
      <c r="C106" t="s">
        <v>117</v>
      </c>
      <c r="D106">
        <v>2018</v>
      </c>
      <c r="E106" t="s">
        <v>268</v>
      </c>
      <c r="F106" t="s">
        <v>283</v>
      </c>
      <c r="G106" t="s">
        <v>286</v>
      </c>
      <c r="H106" t="s">
        <v>30</v>
      </c>
      <c r="I106" t="s">
        <v>118</v>
      </c>
      <c r="J106" t="s">
        <v>51</v>
      </c>
      <c r="K106">
        <v>79000</v>
      </c>
      <c r="L106" t="s">
        <v>292</v>
      </c>
      <c r="M106" s="1">
        <f t="shared" si="1"/>
        <v>82841.508750000008</v>
      </c>
    </row>
    <row r="107" spans="1:13" x14ac:dyDescent="0.3">
      <c r="A107">
        <v>3590000</v>
      </c>
      <c r="B107" t="s">
        <v>53</v>
      </c>
      <c r="C107" t="s">
        <v>130</v>
      </c>
      <c r="D107">
        <v>2019</v>
      </c>
      <c r="E107" t="s">
        <v>268</v>
      </c>
      <c r="F107" t="s">
        <v>283</v>
      </c>
      <c r="G107" t="s">
        <v>287</v>
      </c>
      <c r="H107" t="s">
        <v>30</v>
      </c>
      <c r="I107" t="s">
        <v>52</v>
      </c>
      <c r="J107" t="s">
        <v>18</v>
      </c>
      <c r="K107">
        <v>87000</v>
      </c>
      <c r="L107" t="s">
        <v>292</v>
      </c>
      <c r="M107" s="1">
        <f t="shared" si="1"/>
        <v>180243.04024999999</v>
      </c>
    </row>
    <row r="108" spans="1:13" x14ac:dyDescent="0.3">
      <c r="A108">
        <v>2150000</v>
      </c>
      <c r="B108" t="s">
        <v>57</v>
      </c>
      <c r="C108" t="s">
        <v>124</v>
      </c>
      <c r="D108">
        <v>2014</v>
      </c>
      <c r="E108" t="s">
        <v>262</v>
      </c>
      <c r="F108" t="s">
        <v>283</v>
      </c>
      <c r="G108" t="s">
        <v>287</v>
      </c>
      <c r="H108" t="s">
        <v>30</v>
      </c>
      <c r="I108" t="s">
        <v>102</v>
      </c>
      <c r="J108" t="s">
        <v>278</v>
      </c>
      <c r="K108">
        <v>57000</v>
      </c>
      <c r="L108" t="s">
        <v>292</v>
      </c>
      <c r="M108" s="1">
        <f t="shared" si="1"/>
        <v>107944.99625</v>
      </c>
    </row>
    <row r="109" spans="1:13" x14ac:dyDescent="0.3">
      <c r="A109">
        <v>3800000</v>
      </c>
      <c r="B109" t="s">
        <v>83</v>
      </c>
      <c r="C109" t="s">
        <v>93</v>
      </c>
      <c r="D109">
        <v>2015</v>
      </c>
      <c r="E109" t="s">
        <v>262</v>
      </c>
      <c r="F109" t="s">
        <v>283</v>
      </c>
      <c r="G109" t="s">
        <v>286</v>
      </c>
      <c r="H109" t="s">
        <v>274</v>
      </c>
      <c r="I109" t="s">
        <v>31</v>
      </c>
      <c r="J109" t="s">
        <v>18</v>
      </c>
      <c r="K109">
        <v>92000</v>
      </c>
      <c r="L109" t="s">
        <v>292</v>
      </c>
      <c r="M109" s="1">
        <f t="shared" si="1"/>
        <v>190786.505</v>
      </c>
    </row>
    <row r="110" spans="1:13" x14ac:dyDescent="0.3">
      <c r="A110">
        <v>1550000</v>
      </c>
      <c r="B110" t="s">
        <v>45</v>
      </c>
      <c r="C110" t="s">
        <v>146</v>
      </c>
      <c r="D110">
        <v>2012</v>
      </c>
      <c r="E110" t="s">
        <v>270</v>
      </c>
      <c r="F110" t="s">
        <v>283</v>
      </c>
      <c r="G110" t="s">
        <v>286</v>
      </c>
      <c r="H110" t="s">
        <v>30</v>
      </c>
      <c r="I110" t="s">
        <v>89</v>
      </c>
      <c r="J110" t="s">
        <v>51</v>
      </c>
      <c r="K110">
        <v>102000</v>
      </c>
      <c r="L110" t="s">
        <v>292</v>
      </c>
      <c r="M110" s="1">
        <f t="shared" si="1"/>
        <v>77820.811249999999</v>
      </c>
    </row>
    <row r="111" spans="1:13" x14ac:dyDescent="0.3">
      <c r="A111">
        <v>1595000</v>
      </c>
      <c r="B111" t="s">
        <v>53</v>
      </c>
      <c r="C111" t="s">
        <v>64</v>
      </c>
      <c r="D111">
        <v>2014</v>
      </c>
      <c r="E111" t="s">
        <v>268</v>
      </c>
      <c r="F111" t="s">
        <v>283</v>
      </c>
      <c r="G111" t="s">
        <v>288</v>
      </c>
      <c r="H111" t="s">
        <v>30</v>
      </c>
      <c r="I111" t="s">
        <v>65</v>
      </c>
      <c r="J111" t="s">
        <v>51</v>
      </c>
      <c r="K111">
        <v>85000</v>
      </c>
      <c r="L111" t="s">
        <v>292</v>
      </c>
      <c r="M111" s="1">
        <f t="shared" si="1"/>
        <v>80080.125125000006</v>
      </c>
    </row>
    <row r="112" spans="1:13" x14ac:dyDescent="0.3">
      <c r="A112">
        <v>4700000</v>
      </c>
      <c r="B112" t="s">
        <v>20</v>
      </c>
      <c r="C112" t="s">
        <v>70</v>
      </c>
      <c r="D112">
        <v>2017</v>
      </c>
      <c r="E112" t="s">
        <v>265</v>
      </c>
      <c r="F112" t="s">
        <v>283</v>
      </c>
      <c r="G112" t="s">
        <v>286</v>
      </c>
      <c r="H112" t="s">
        <v>30</v>
      </c>
      <c r="I112" t="s">
        <v>31</v>
      </c>
      <c r="J112" t="s">
        <v>18</v>
      </c>
      <c r="K112">
        <v>52000</v>
      </c>
      <c r="L112" t="s">
        <v>292</v>
      </c>
      <c r="M112" s="1">
        <f t="shared" si="1"/>
        <v>235972.7825</v>
      </c>
    </row>
    <row r="113" spans="1:13" x14ac:dyDescent="0.3">
      <c r="A113">
        <v>2800000</v>
      </c>
      <c r="B113" t="s">
        <v>80</v>
      </c>
      <c r="C113" t="s">
        <v>138</v>
      </c>
      <c r="D113">
        <v>2016</v>
      </c>
      <c r="E113" t="s">
        <v>265</v>
      </c>
      <c r="F113" t="s">
        <v>283</v>
      </c>
      <c r="G113" t="s">
        <v>286</v>
      </c>
      <c r="H113" t="s">
        <v>30</v>
      </c>
      <c r="I113" t="s">
        <v>52</v>
      </c>
      <c r="J113" t="s">
        <v>18</v>
      </c>
      <c r="K113">
        <v>127000</v>
      </c>
      <c r="L113" t="s">
        <v>292</v>
      </c>
      <c r="M113" s="1">
        <f t="shared" si="1"/>
        <v>140579.53</v>
      </c>
    </row>
    <row r="114" spans="1:13" x14ac:dyDescent="0.3">
      <c r="A114">
        <v>42900</v>
      </c>
      <c r="B114" t="s">
        <v>91</v>
      </c>
      <c r="C114" t="s">
        <v>147</v>
      </c>
      <c r="D114">
        <v>2015</v>
      </c>
      <c r="E114" t="s">
        <v>265</v>
      </c>
      <c r="F114" t="s">
        <v>275</v>
      </c>
      <c r="G114" t="s">
        <v>287</v>
      </c>
      <c r="H114" t="s">
        <v>274</v>
      </c>
      <c r="I114" t="s">
        <v>104</v>
      </c>
      <c r="J114" t="s">
        <v>135</v>
      </c>
      <c r="K114">
        <v>8900</v>
      </c>
      <c r="L114" t="s">
        <v>291</v>
      </c>
      <c r="M114" s="1">
        <f t="shared" si="1"/>
        <v>42900</v>
      </c>
    </row>
    <row r="115" spans="1:13" x14ac:dyDescent="0.3">
      <c r="A115">
        <v>7500000</v>
      </c>
      <c r="B115" t="s">
        <v>45</v>
      </c>
      <c r="C115" t="s">
        <v>131</v>
      </c>
      <c r="D115">
        <v>2017</v>
      </c>
      <c r="E115" t="s">
        <v>265</v>
      </c>
      <c r="F115" t="s">
        <v>283</v>
      </c>
      <c r="G115" t="s">
        <v>287</v>
      </c>
      <c r="H115" t="s">
        <v>30</v>
      </c>
      <c r="I115" t="s">
        <v>102</v>
      </c>
      <c r="J115" t="s">
        <v>278</v>
      </c>
      <c r="K115">
        <v>54000</v>
      </c>
      <c r="L115" t="s">
        <v>292</v>
      </c>
      <c r="M115" s="1">
        <f t="shared" si="1"/>
        <v>376552.3125</v>
      </c>
    </row>
    <row r="116" spans="1:13" x14ac:dyDescent="0.3">
      <c r="A116">
        <v>6300000</v>
      </c>
      <c r="B116" t="s">
        <v>83</v>
      </c>
      <c r="C116" t="s">
        <v>84</v>
      </c>
      <c r="D116">
        <v>2016</v>
      </c>
      <c r="E116" t="s">
        <v>270</v>
      </c>
      <c r="F116" t="s">
        <v>283</v>
      </c>
      <c r="G116" t="s">
        <v>286</v>
      </c>
      <c r="H116" t="s">
        <v>274</v>
      </c>
      <c r="I116" t="s">
        <v>23</v>
      </c>
      <c r="J116" t="s">
        <v>18</v>
      </c>
      <c r="K116">
        <v>126000</v>
      </c>
      <c r="L116" t="s">
        <v>292</v>
      </c>
      <c r="M116" s="1">
        <f t="shared" si="1"/>
        <v>316303.9425</v>
      </c>
    </row>
    <row r="117" spans="1:13" x14ac:dyDescent="0.3">
      <c r="A117">
        <v>3450000</v>
      </c>
      <c r="B117" t="s">
        <v>74</v>
      </c>
      <c r="C117" t="s">
        <v>108</v>
      </c>
      <c r="D117">
        <v>2016</v>
      </c>
      <c r="E117" t="s">
        <v>272</v>
      </c>
      <c r="F117" t="s">
        <v>283</v>
      </c>
      <c r="G117" t="s">
        <v>286</v>
      </c>
      <c r="H117" t="s">
        <v>30</v>
      </c>
      <c r="I117" t="s">
        <v>52</v>
      </c>
      <c r="J117" t="s">
        <v>148</v>
      </c>
      <c r="K117">
        <v>59000</v>
      </c>
      <c r="L117" t="s">
        <v>292</v>
      </c>
      <c r="M117" s="1">
        <f t="shared" si="1"/>
        <v>173214.06375</v>
      </c>
    </row>
    <row r="118" spans="1:13" x14ac:dyDescent="0.3">
      <c r="A118">
        <v>9500500</v>
      </c>
      <c r="B118" t="s">
        <v>57</v>
      </c>
      <c r="C118" t="s">
        <v>79</v>
      </c>
      <c r="D118">
        <v>2018</v>
      </c>
      <c r="E118" t="s">
        <v>265</v>
      </c>
      <c r="F118" t="s">
        <v>275</v>
      </c>
      <c r="G118" t="s">
        <v>287</v>
      </c>
      <c r="H118" t="s">
        <v>274</v>
      </c>
      <c r="I118" t="s">
        <v>149</v>
      </c>
      <c r="J118" t="s">
        <v>73</v>
      </c>
      <c r="K118">
        <v>70000</v>
      </c>
      <c r="L118" t="s">
        <v>292</v>
      </c>
      <c r="M118" s="1">
        <f t="shared" si="1"/>
        <v>476991.3659875</v>
      </c>
    </row>
    <row r="119" spans="1:13" x14ac:dyDescent="0.3">
      <c r="A119">
        <v>3890000</v>
      </c>
      <c r="B119" t="s">
        <v>60</v>
      </c>
      <c r="C119" t="s">
        <v>150</v>
      </c>
      <c r="D119">
        <v>2014</v>
      </c>
      <c r="E119" t="s">
        <v>266</v>
      </c>
      <c r="F119" t="s">
        <v>283</v>
      </c>
      <c r="G119" t="s">
        <v>286</v>
      </c>
      <c r="H119" t="s">
        <v>274</v>
      </c>
      <c r="I119" t="s">
        <v>31</v>
      </c>
      <c r="J119" t="s">
        <v>51</v>
      </c>
      <c r="K119">
        <v>31000</v>
      </c>
      <c r="L119" t="s">
        <v>292</v>
      </c>
      <c r="M119" s="1">
        <f t="shared" si="1"/>
        <v>195305.13274999999</v>
      </c>
    </row>
    <row r="120" spans="1:13" x14ac:dyDescent="0.3">
      <c r="A120">
        <v>4200000</v>
      </c>
      <c r="B120" t="s">
        <v>80</v>
      </c>
      <c r="C120" t="s">
        <v>138</v>
      </c>
      <c r="D120">
        <v>2017</v>
      </c>
      <c r="E120" t="s">
        <v>268</v>
      </c>
      <c r="F120" t="s">
        <v>283</v>
      </c>
      <c r="G120" t="s">
        <v>286</v>
      </c>
      <c r="H120" t="s">
        <v>30</v>
      </c>
      <c r="I120" t="s">
        <v>52</v>
      </c>
      <c r="J120" t="s">
        <v>18</v>
      </c>
      <c r="K120">
        <v>78000</v>
      </c>
      <c r="L120" t="s">
        <v>292</v>
      </c>
      <c r="M120" s="1">
        <f t="shared" si="1"/>
        <v>210869.29500000001</v>
      </c>
    </row>
    <row r="121" spans="1:13" x14ac:dyDescent="0.3">
      <c r="A121">
        <v>6500000</v>
      </c>
      <c r="B121" t="s">
        <v>45</v>
      </c>
      <c r="C121" t="s">
        <v>151</v>
      </c>
      <c r="D121">
        <v>2016</v>
      </c>
      <c r="E121" t="s">
        <v>270</v>
      </c>
      <c r="F121" t="s">
        <v>275</v>
      </c>
      <c r="G121" t="s">
        <v>287</v>
      </c>
      <c r="H121" t="s">
        <v>274</v>
      </c>
      <c r="I121" t="s">
        <v>102</v>
      </c>
      <c r="J121" t="s">
        <v>73</v>
      </c>
      <c r="K121">
        <v>129000</v>
      </c>
      <c r="L121" t="s">
        <v>292</v>
      </c>
      <c r="M121" s="1">
        <f t="shared" si="1"/>
        <v>326345.33750000002</v>
      </c>
    </row>
    <row r="122" spans="1:13" x14ac:dyDescent="0.3">
      <c r="A122">
        <v>4289900</v>
      </c>
      <c r="B122" t="s">
        <v>80</v>
      </c>
      <c r="C122" t="s">
        <v>81</v>
      </c>
      <c r="D122">
        <v>2018</v>
      </c>
      <c r="E122" t="s">
        <v>262</v>
      </c>
      <c r="F122" t="s">
        <v>275</v>
      </c>
      <c r="G122" t="s">
        <v>287</v>
      </c>
      <c r="H122" t="s">
        <v>30</v>
      </c>
      <c r="I122" t="s">
        <v>52</v>
      </c>
      <c r="J122" t="s">
        <v>278</v>
      </c>
      <c r="K122">
        <v>59000</v>
      </c>
      <c r="L122" t="s">
        <v>292</v>
      </c>
      <c r="M122" s="1">
        <f t="shared" si="1"/>
        <v>215382.90205249999</v>
      </c>
    </row>
    <row r="123" spans="1:13" x14ac:dyDescent="0.3">
      <c r="A123">
        <v>12400000</v>
      </c>
      <c r="B123" t="s">
        <v>12</v>
      </c>
      <c r="C123" t="s">
        <v>71</v>
      </c>
      <c r="D123">
        <v>2019</v>
      </c>
      <c r="E123" t="s">
        <v>265</v>
      </c>
      <c r="F123" t="s">
        <v>275</v>
      </c>
      <c r="G123" t="s">
        <v>287</v>
      </c>
      <c r="H123" t="s">
        <v>274</v>
      </c>
      <c r="I123" t="s">
        <v>72</v>
      </c>
      <c r="J123" t="s">
        <v>73</v>
      </c>
      <c r="K123">
        <v>52000</v>
      </c>
      <c r="L123" t="s">
        <v>292</v>
      </c>
      <c r="M123" s="1">
        <f t="shared" si="1"/>
        <v>622566.49</v>
      </c>
    </row>
    <row r="124" spans="1:13" x14ac:dyDescent="0.3">
      <c r="A124">
        <v>4189900</v>
      </c>
      <c r="B124" t="s">
        <v>80</v>
      </c>
      <c r="C124" t="s">
        <v>81</v>
      </c>
      <c r="D124">
        <v>2018</v>
      </c>
      <c r="E124" t="s">
        <v>262</v>
      </c>
      <c r="F124" t="s">
        <v>275</v>
      </c>
      <c r="G124" t="s">
        <v>287</v>
      </c>
      <c r="H124" t="s">
        <v>30</v>
      </c>
      <c r="I124" t="s">
        <v>52</v>
      </c>
      <c r="J124" t="s">
        <v>278</v>
      </c>
      <c r="K124">
        <v>59000</v>
      </c>
      <c r="L124" t="s">
        <v>292</v>
      </c>
      <c r="M124" s="1">
        <f t="shared" si="1"/>
        <v>210362.20455250001</v>
      </c>
    </row>
    <row r="125" spans="1:13" x14ac:dyDescent="0.3">
      <c r="A125">
        <v>3650000</v>
      </c>
      <c r="B125" t="s">
        <v>80</v>
      </c>
      <c r="C125" t="s">
        <v>81</v>
      </c>
      <c r="D125">
        <v>2016</v>
      </c>
      <c r="E125" t="s">
        <v>265</v>
      </c>
      <c r="F125" t="s">
        <v>275</v>
      </c>
      <c r="G125" t="s">
        <v>287</v>
      </c>
      <c r="H125" t="s">
        <v>30</v>
      </c>
      <c r="I125" t="s">
        <v>52</v>
      </c>
      <c r="J125" t="s">
        <v>278</v>
      </c>
      <c r="K125">
        <v>115000</v>
      </c>
      <c r="L125" t="s">
        <v>292</v>
      </c>
      <c r="M125" s="1">
        <f t="shared" si="1"/>
        <v>183255.45874999999</v>
      </c>
    </row>
    <row r="126" spans="1:13" x14ac:dyDescent="0.3">
      <c r="A126">
        <v>6300000</v>
      </c>
      <c r="B126" t="s">
        <v>83</v>
      </c>
      <c r="C126" t="s">
        <v>152</v>
      </c>
      <c r="D126">
        <v>2017</v>
      </c>
      <c r="E126" t="s">
        <v>265</v>
      </c>
      <c r="F126" t="s">
        <v>283</v>
      </c>
      <c r="G126" t="s">
        <v>288</v>
      </c>
      <c r="H126" t="s">
        <v>274</v>
      </c>
      <c r="I126" t="s">
        <v>63</v>
      </c>
      <c r="J126" t="s">
        <v>51</v>
      </c>
      <c r="K126">
        <v>112000</v>
      </c>
      <c r="L126" t="s">
        <v>292</v>
      </c>
      <c r="M126" s="1">
        <f t="shared" si="1"/>
        <v>316303.9425</v>
      </c>
    </row>
    <row r="127" spans="1:13" x14ac:dyDescent="0.3">
      <c r="A127">
        <v>6299000</v>
      </c>
      <c r="B127" t="s">
        <v>83</v>
      </c>
      <c r="C127" t="s">
        <v>152</v>
      </c>
      <c r="D127">
        <v>2017</v>
      </c>
      <c r="E127" t="s">
        <v>265</v>
      </c>
      <c r="F127" t="s">
        <v>283</v>
      </c>
      <c r="G127" t="s">
        <v>288</v>
      </c>
      <c r="H127" t="s">
        <v>274</v>
      </c>
      <c r="I127" t="s">
        <v>63</v>
      </c>
      <c r="J127" t="s">
        <v>51</v>
      </c>
      <c r="K127">
        <v>112000</v>
      </c>
      <c r="L127" t="s">
        <v>292</v>
      </c>
      <c r="M127" s="1">
        <f t="shared" si="1"/>
        <v>316253.73552500003</v>
      </c>
    </row>
    <row r="128" spans="1:13" x14ac:dyDescent="0.3">
      <c r="A128">
        <v>16000</v>
      </c>
      <c r="B128" t="s">
        <v>45</v>
      </c>
      <c r="C128" t="s">
        <v>153</v>
      </c>
      <c r="D128">
        <v>2016</v>
      </c>
      <c r="E128" t="s">
        <v>262</v>
      </c>
      <c r="F128" t="s">
        <v>283</v>
      </c>
      <c r="G128" t="s">
        <v>286</v>
      </c>
      <c r="H128" t="s">
        <v>274</v>
      </c>
      <c r="I128" t="s">
        <v>89</v>
      </c>
      <c r="J128" t="s">
        <v>51</v>
      </c>
      <c r="K128">
        <v>126000</v>
      </c>
      <c r="L128" t="s">
        <v>291</v>
      </c>
      <c r="M128" s="1">
        <f t="shared" si="1"/>
        <v>16000</v>
      </c>
    </row>
    <row r="129" spans="1:13" x14ac:dyDescent="0.3">
      <c r="A129">
        <v>2700000</v>
      </c>
      <c r="B129" t="s">
        <v>53</v>
      </c>
      <c r="C129" t="s">
        <v>54</v>
      </c>
      <c r="D129">
        <v>2018</v>
      </c>
      <c r="E129" t="s">
        <v>270</v>
      </c>
      <c r="F129" t="s">
        <v>283</v>
      </c>
      <c r="G129" t="s">
        <v>286</v>
      </c>
      <c r="H129" t="s">
        <v>30</v>
      </c>
      <c r="I129" t="s">
        <v>52</v>
      </c>
      <c r="J129" t="s">
        <v>51</v>
      </c>
      <c r="K129">
        <v>44000</v>
      </c>
      <c r="L129" t="s">
        <v>292</v>
      </c>
      <c r="M129" s="1">
        <f t="shared" si="1"/>
        <v>135558.83249999999</v>
      </c>
    </row>
    <row r="130" spans="1:13" x14ac:dyDescent="0.3">
      <c r="A130">
        <v>1975000</v>
      </c>
      <c r="B130" t="s">
        <v>74</v>
      </c>
      <c r="C130" t="s">
        <v>154</v>
      </c>
      <c r="D130">
        <v>2016</v>
      </c>
      <c r="E130" t="s">
        <v>268</v>
      </c>
      <c r="F130" t="s">
        <v>283</v>
      </c>
      <c r="G130" t="s">
        <v>286</v>
      </c>
      <c r="H130" t="s">
        <v>30</v>
      </c>
      <c r="I130" t="s">
        <v>89</v>
      </c>
      <c r="J130" t="s">
        <v>51</v>
      </c>
      <c r="K130">
        <v>87000</v>
      </c>
      <c r="L130" t="s">
        <v>292</v>
      </c>
      <c r="M130" s="1">
        <f t="shared" ref="M130:M193" si="2">IF(L130="Pesos",(A130*0.050206975),A130)</f>
        <v>99158.775624999995</v>
      </c>
    </row>
    <row r="131" spans="1:13" x14ac:dyDescent="0.3">
      <c r="A131">
        <v>3650000</v>
      </c>
      <c r="B131" t="s">
        <v>80</v>
      </c>
      <c r="C131" t="s">
        <v>81</v>
      </c>
      <c r="D131">
        <v>2016</v>
      </c>
      <c r="E131" t="s">
        <v>265</v>
      </c>
      <c r="F131" t="s">
        <v>275</v>
      </c>
      <c r="G131" t="s">
        <v>287</v>
      </c>
      <c r="H131" t="s">
        <v>30</v>
      </c>
      <c r="I131" t="s">
        <v>52</v>
      </c>
      <c r="J131" t="s">
        <v>278</v>
      </c>
      <c r="K131">
        <v>114000</v>
      </c>
      <c r="L131" t="s">
        <v>292</v>
      </c>
      <c r="M131" s="1">
        <f t="shared" si="2"/>
        <v>183255.45874999999</v>
      </c>
    </row>
    <row r="132" spans="1:13" x14ac:dyDescent="0.3">
      <c r="A132">
        <v>1890000</v>
      </c>
      <c r="B132" t="s">
        <v>53</v>
      </c>
      <c r="C132" t="s">
        <v>54</v>
      </c>
      <c r="D132">
        <v>2014</v>
      </c>
      <c r="E132" t="s">
        <v>261</v>
      </c>
      <c r="F132" t="s">
        <v>283</v>
      </c>
      <c r="G132" t="s">
        <v>286</v>
      </c>
      <c r="H132" t="s">
        <v>30</v>
      </c>
      <c r="I132" t="s">
        <v>52</v>
      </c>
      <c r="J132" t="s">
        <v>51</v>
      </c>
      <c r="K132">
        <v>107000</v>
      </c>
      <c r="L132" t="s">
        <v>292</v>
      </c>
      <c r="M132" s="1">
        <f t="shared" si="2"/>
        <v>94891.182750000007</v>
      </c>
    </row>
    <row r="133" spans="1:13" x14ac:dyDescent="0.3">
      <c r="A133">
        <v>6500000</v>
      </c>
      <c r="B133" t="s">
        <v>45</v>
      </c>
      <c r="C133" t="s">
        <v>151</v>
      </c>
      <c r="D133">
        <v>2016</v>
      </c>
      <c r="E133" t="s">
        <v>270</v>
      </c>
      <c r="F133" t="s">
        <v>275</v>
      </c>
      <c r="G133" t="s">
        <v>287</v>
      </c>
      <c r="H133" t="s">
        <v>274</v>
      </c>
      <c r="I133" t="s">
        <v>102</v>
      </c>
      <c r="J133" t="s">
        <v>73</v>
      </c>
      <c r="K133">
        <v>128900</v>
      </c>
      <c r="L133" t="s">
        <v>292</v>
      </c>
      <c r="M133" s="1">
        <f t="shared" si="2"/>
        <v>326345.33750000002</v>
      </c>
    </row>
    <row r="134" spans="1:13" x14ac:dyDescent="0.3">
      <c r="A134">
        <v>5200000</v>
      </c>
      <c r="B134" t="s">
        <v>45</v>
      </c>
      <c r="C134" t="s">
        <v>55</v>
      </c>
      <c r="D134">
        <v>2019</v>
      </c>
      <c r="E134" t="s">
        <v>265</v>
      </c>
      <c r="F134" t="s">
        <v>283</v>
      </c>
      <c r="G134" t="s">
        <v>286</v>
      </c>
      <c r="H134" t="s">
        <v>274</v>
      </c>
      <c r="I134" t="s">
        <v>52</v>
      </c>
      <c r="J134" t="s">
        <v>51</v>
      </c>
      <c r="K134">
        <v>33444</v>
      </c>
      <c r="L134" t="s">
        <v>292</v>
      </c>
      <c r="M134" s="1">
        <f t="shared" si="2"/>
        <v>261076.27000000002</v>
      </c>
    </row>
    <row r="135" spans="1:13" x14ac:dyDescent="0.3">
      <c r="A135">
        <v>4689900</v>
      </c>
      <c r="B135" t="s">
        <v>285</v>
      </c>
      <c r="C135" t="s">
        <v>155</v>
      </c>
      <c r="D135">
        <v>2014</v>
      </c>
      <c r="E135" t="s">
        <v>268</v>
      </c>
      <c r="F135" t="s">
        <v>275</v>
      </c>
      <c r="G135" t="s">
        <v>287</v>
      </c>
      <c r="H135" t="s">
        <v>30</v>
      </c>
      <c r="I135" t="s">
        <v>78</v>
      </c>
      <c r="J135" t="s">
        <v>281</v>
      </c>
      <c r="K135">
        <v>139000</v>
      </c>
      <c r="L135" t="s">
        <v>292</v>
      </c>
      <c r="M135" s="1">
        <f t="shared" si="2"/>
        <v>235465.6920525</v>
      </c>
    </row>
    <row r="136" spans="1:13" x14ac:dyDescent="0.3">
      <c r="A136">
        <v>115700</v>
      </c>
      <c r="B136" t="s">
        <v>41</v>
      </c>
      <c r="C136" t="s">
        <v>157</v>
      </c>
      <c r="D136">
        <v>2017</v>
      </c>
      <c r="E136" t="s">
        <v>265</v>
      </c>
      <c r="F136" t="s">
        <v>283</v>
      </c>
      <c r="G136" t="s">
        <v>289</v>
      </c>
      <c r="H136" t="s">
        <v>274</v>
      </c>
      <c r="I136" t="s">
        <v>158</v>
      </c>
      <c r="J136" t="s">
        <v>280</v>
      </c>
      <c r="K136">
        <v>11000</v>
      </c>
      <c r="L136" t="s">
        <v>291</v>
      </c>
      <c r="M136" s="1">
        <f t="shared" si="2"/>
        <v>115700</v>
      </c>
    </row>
    <row r="137" spans="1:13" x14ac:dyDescent="0.3">
      <c r="A137">
        <v>3000000</v>
      </c>
      <c r="B137" t="s">
        <v>53</v>
      </c>
      <c r="C137" t="s">
        <v>159</v>
      </c>
      <c r="D137">
        <v>2018</v>
      </c>
      <c r="E137" t="s">
        <v>271</v>
      </c>
      <c r="F137" t="s">
        <v>283</v>
      </c>
      <c r="G137" t="s">
        <v>287</v>
      </c>
      <c r="H137" t="s">
        <v>30</v>
      </c>
      <c r="I137" t="s">
        <v>52</v>
      </c>
      <c r="J137" t="s">
        <v>278</v>
      </c>
      <c r="K137">
        <v>42000</v>
      </c>
      <c r="L137" t="s">
        <v>292</v>
      </c>
      <c r="M137" s="1">
        <f t="shared" si="2"/>
        <v>150620.92499999999</v>
      </c>
    </row>
    <row r="138" spans="1:13" x14ac:dyDescent="0.3">
      <c r="A138">
        <v>2700500</v>
      </c>
      <c r="B138" t="s">
        <v>74</v>
      </c>
      <c r="C138" t="s">
        <v>108</v>
      </c>
      <c r="D138">
        <v>2017</v>
      </c>
      <c r="E138" t="s">
        <v>265</v>
      </c>
      <c r="F138" t="s">
        <v>283</v>
      </c>
      <c r="G138" t="s">
        <v>286</v>
      </c>
      <c r="H138" t="s">
        <v>30</v>
      </c>
      <c r="I138" t="s">
        <v>89</v>
      </c>
      <c r="J138" t="s">
        <v>51</v>
      </c>
      <c r="K138">
        <v>37000</v>
      </c>
      <c r="L138" t="s">
        <v>292</v>
      </c>
      <c r="M138" s="1">
        <f t="shared" si="2"/>
        <v>135583.93598750001</v>
      </c>
    </row>
    <row r="139" spans="1:13" x14ac:dyDescent="0.3">
      <c r="A139">
        <v>2000500</v>
      </c>
      <c r="B139" t="s">
        <v>57</v>
      </c>
      <c r="C139" t="s">
        <v>137</v>
      </c>
      <c r="D139">
        <v>2009</v>
      </c>
      <c r="E139" t="s">
        <v>265</v>
      </c>
      <c r="F139" t="s">
        <v>283</v>
      </c>
      <c r="G139" t="s">
        <v>287</v>
      </c>
      <c r="H139" t="s">
        <v>30</v>
      </c>
      <c r="I139" t="s">
        <v>102</v>
      </c>
      <c r="J139" t="s">
        <v>278</v>
      </c>
      <c r="K139">
        <v>160000</v>
      </c>
      <c r="L139" t="s">
        <v>292</v>
      </c>
      <c r="M139" s="1">
        <f t="shared" si="2"/>
        <v>100439.0534875</v>
      </c>
    </row>
    <row r="140" spans="1:13" x14ac:dyDescent="0.3">
      <c r="A140">
        <v>2000500</v>
      </c>
      <c r="B140" t="s">
        <v>53</v>
      </c>
      <c r="C140" t="s">
        <v>64</v>
      </c>
      <c r="D140">
        <v>2014</v>
      </c>
      <c r="E140" t="s">
        <v>265</v>
      </c>
      <c r="F140" t="s">
        <v>283</v>
      </c>
      <c r="G140" t="s">
        <v>286</v>
      </c>
      <c r="H140" t="s">
        <v>30</v>
      </c>
      <c r="I140" t="s">
        <v>65</v>
      </c>
      <c r="J140" t="s">
        <v>51</v>
      </c>
      <c r="K140">
        <v>88000</v>
      </c>
      <c r="L140" t="s">
        <v>292</v>
      </c>
      <c r="M140" s="1">
        <f t="shared" si="2"/>
        <v>100439.0534875</v>
      </c>
    </row>
    <row r="141" spans="1:13" x14ac:dyDescent="0.3">
      <c r="A141">
        <v>2000500</v>
      </c>
      <c r="B141" t="s">
        <v>80</v>
      </c>
      <c r="C141" t="s">
        <v>160</v>
      </c>
      <c r="D141">
        <v>2012</v>
      </c>
      <c r="E141" t="s">
        <v>265</v>
      </c>
      <c r="F141" t="s">
        <v>275</v>
      </c>
      <c r="G141" t="s">
        <v>286</v>
      </c>
      <c r="H141" t="s">
        <v>30</v>
      </c>
      <c r="I141" t="s">
        <v>89</v>
      </c>
      <c r="J141" t="s">
        <v>51</v>
      </c>
      <c r="K141">
        <v>110000</v>
      </c>
      <c r="L141" t="s">
        <v>292</v>
      </c>
      <c r="M141" s="1">
        <f t="shared" si="2"/>
        <v>100439.0534875</v>
      </c>
    </row>
    <row r="142" spans="1:13" x14ac:dyDescent="0.3">
      <c r="A142">
        <v>4429800</v>
      </c>
      <c r="B142" t="s">
        <v>60</v>
      </c>
      <c r="C142" t="s">
        <v>161</v>
      </c>
      <c r="D142">
        <v>2018</v>
      </c>
      <c r="E142" t="s">
        <v>262</v>
      </c>
      <c r="F142" t="s">
        <v>283</v>
      </c>
      <c r="G142" t="s">
        <v>287</v>
      </c>
      <c r="H142" t="s">
        <v>30</v>
      </c>
      <c r="I142" t="s">
        <v>89</v>
      </c>
      <c r="J142" t="s">
        <v>278</v>
      </c>
      <c r="K142">
        <v>63000</v>
      </c>
      <c r="L142" t="s">
        <v>292</v>
      </c>
      <c r="M142" s="1">
        <f t="shared" si="2"/>
        <v>222406.85785500001</v>
      </c>
    </row>
    <row r="143" spans="1:13" x14ac:dyDescent="0.3">
      <c r="A143">
        <v>2450500</v>
      </c>
      <c r="B143" t="s">
        <v>45</v>
      </c>
      <c r="C143" t="s">
        <v>117</v>
      </c>
      <c r="D143">
        <v>2014</v>
      </c>
      <c r="E143" t="s">
        <v>262</v>
      </c>
      <c r="F143" t="s">
        <v>283</v>
      </c>
      <c r="G143" t="s">
        <v>288</v>
      </c>
      <c r="H143" t="s">
        <v>30</v>
      </c>
      <c r="I143" t="s">
        <v>118</v>
      </c>
      <c r="J143" t="s">
        <v>51</v>
      </c>
      <c r="K143">
        <v>88000</v>
      </c>
      <c r="L143" t="s">
        <v>292</v>
      </c>
      <c r="M143" s="1">
        <f t="shared" si="2"/>
        <v>123032.1922375</v>
      </c>
    </row>
    <row r="144" spans="1:13" x14ac:dyDescent="0.3">
      <c r="A144">
        <v>5849000</v>
      </c>
      <c r="B144" t="s">
        <v>45</v>
      </c>
      <c r="C144" t="s">
        <v>151</v>
      </c>
      <c r="D144">
        <v>2015</v>
      </c>
      <c r="E144" t="s">
        <v>265</v>
      </c>
      <c r="F144" t="s">
        <v>275</v>
      </c>
      <c r="G144" t="s">
        <v>287</v>
      </c>
      <c r="H144" t="s">
        <v>30</v>
      </c>
      <c r="I144" t="s">
        <v>102</v>
      </c>
      <c r="J144" t="s">
        <v>73</v>
      </c>
      <c r="K144">
        <v>138468</v>
      </c>
      <c r="L144" t="s">
        <v>292</v>
      </c>
      <c r="M144" s="1">
        <f t="shared" si="2"/>
        <v>293660.59677499998</v>
      </c>
    </row>
    <row r="145" spans="1:13" x14ac:dyDescent="0.3">
      <c r="A145">
        <v>1650000</v>
      </c>
      <c r="B145" t="s">
        <v>60</v>
      </c>
      <c r="C145" t="s">
        <v>162</v>
      </c>
      <c r="D145">
        <v>2011</v>
      </c>
      <c r="E145" t="s">
        <v>268</v>
      </c>
      <c r="F145" t="s">
        <v>283</v>
      </c>
      <c r="G145" t="s">
        <v>287</v>
      </c>
      <c r="H145" t="s">
        <v>30</v>
      </c>
      <c r="I145" t="s">
        <v>52</v>
      </c>
      <c r="J145" t="s">
        <v>278</v>
      </c>
      <c r="K145">
        <v>153000</v>
      </c>
      <c r="L145" t="s">
        <v>292</v>
      </c>
      <c r="M145" s="1">
        <f t="shared" si="2"/>
        <v>82841.508750000008</v>
      </c>
    </row>
    <row r="146" spans="1:13" x14ac:dyDescent="0.3">
      <c r="A146">
        <v>2450500</v>
      </c>
      <c r="B146" t="s">
        <v>45</v>
      </c>
      <c r="C146" t="s">
        <v>117</v>
      </c>
      <c r="D146">
        <v>2014</v>
      </c>
      <c r="E146" t="s">
        <v>262</v>
      </c>
      <c r="F146" t="s">
        <v>283</v>
      </c>
      <c r="G146" t="s">
        <v>288</v>
      </c>
      <c r="H146" t="s">
        <v>30</v>
      </c>
      <c r="I146" t="s">
        <v>118</v>
      </c>
      <c r="J146" t="s">
        <v>51</v>
      </c>
      <c r="K146">
        <v>95000</v>
      </c>
      <c r="L146" t="s">
        <v>292</v>
      </c>
      <c r="M146" s="1">
        <f t="shared" si="2"/>
        <v>123032.1922375</v>
      </c>
    </row>
    <row r="147" spans="1:13" x14ac:dyDescent="0.3">
      <c r="A147">
        <v>5029000</v>
      </c>
      <c r="B147" t="s">
        <v>53</v>
      </c>
      <c r="C147" t="s">
        <v>163</v>
      </c>
      <c r="D147">
        <v>2021</v>
      </c>
      <c r="E147" t="s">
        <v>262</v>
      </c>
      <c r="F147" t="s">
        <v>283</v>
      </c>
      <c r="G147" t="s">
        <v>286</v>
      </c>
      <c r="H147" t="s">
        <v>30</v>
      </c>
      <c r="I147" t="s">
        <v>102</v>
      </c>
      <c r="J147" t="s">
        <v>18</v>
      </c>
      <c r="K147">
        <v>102000</v>
      </c>
      <c r="L147" t="s">
        <v>292</v>
      </c>
      <c r="M147" s="1">
        <f t="shared" si="2"/>
        <v>252490.87727500001</v>
      </c>
    </row>
    <row r="148" spans="1:13" x14ac:dyDescent="0.3">
      <c r="A148">
        <v>5200000</v>
      </c>
      <c r="B148" t="s">
        <v>45</v>
      </c>
      <c r="C148" t="s">
        <v>55</v>
      </c>
      <c r="D148">
        <v>2019</v>
      </c>
      <c r="E148" t="s">
        <v>265</v>
      </c>
      <c r="F148" t="s">
        <v>283</v>
      </c>
      <c r="G148" t="s">
        <v>286</v>
      </c>
      <c r="H148" t="s">
        <v>274</v>
      </c>
      <c r="I148" t="s">
        <v>52</v>
      </c>
      <c r="J148" t="s">
        <v>51</v>
      </c>
      <c r="K148">
        <v>33500</v>
      </c>
      <c r="L148" t="s">
        <v>292</v>
      </c>
      <c r="M148" s="1">
        <f t="shared" si="2"/>
        <v>261076.27000000002</v>
      </c>
    </row>
    <row r="149" spans="1:13" x14ac:dyDescent="0.3">
      <c r="A149">
        <v>1850000</v>
      </c>
      <c r="B149" t="s">
        <v>60</v>
      </c>
      <c r="C149" t="s">
        <v>164</v>
      </c>
      <c r="D149">
        <v>2012</v>
      </c>
      <c r="E149" t="s">
        <v>261</v>
      </c>
      <c r="F149" t="s">
        <v>283</v>
      </c>
      <c r="G149" t="s">
        <v>288</v>
      </c>
      <c r="H149" t="s">
        <v>30</v>
      </c>
      <c r="I149" t="s">
        <v>89</v>
      </c>
      <c r="J149" t="s">
        <v>51</v>
      </c>
      <c r="K149">
        <v>85000</v>
      </c>
      <c r="L149" t="s">
        <v>292</v>
      </c>
      <c r="M149" s="1">
        <f t="shared" si="2"/>
        <v>92882.903749999998</v>
      </c>
    </row>
    <row r="150" spans="1:13" x14ac:dyDescent="0.3">
      <c r="A150">
        <v>2849900</v>
      </c>
      <c r="B150" t="s">
        <v>45</v>
      </c>
      <c r="C150" t="s">
        <v>145</v>
      </c>
      <c r="D150">
        <v>2017</v>
      </c>
      <c r="E150" t="s">
        <v>266</v>
      </c>
      <c r="F150" t="s">
        <v>283</v>
      </c>
      <c r="G150" t="s">
        <v>288</v>
      </c>
      <c r="H150" t="s">
        <v>30</v>
      </c>
      <c r="I150" t="s">
        <v>52</v>
      </c>
      <c r="J150" t="s">
        <v>51</v>
      </c>
      <c r="K150">
        <v>45000</v>
      </c>
      <c r="L150" t="s">
        <v>292</v>
      </c>
      <c r="M150" s="1">
        <f t="shared" si="2"/>
        <v>143084.8580525</v>
      </c>
    </row>
    <row r="151" spans="1:13" x14ac:dyDescent="0.3">
      <c r="A151">
        <v>3489900</v>
      </c>
      <c r="B151" t="s">
        <v>45</v>
      </c>
      <c r="C151" t="s">
        <v>145</v>
      </c>
      <c r="D151">
        <v>2017</v>
      </c>
      <c r="E151" t="s">
        <v>268</v>
      </c>
      <c r="F151" t="s">
        <v>283</v>
      </c>
      <c r="G151" t="s">
        <v>286</v>
      </c>
      <c r="H151" t="s">
        <v>30</v>
      </c>
      <c r="I151" t="s">
        <v>52</v>
      </c>
      <c r="J151" t="s">
        <v>51</v>
      </c>
      <c r="K151">
        <v>39000</v>
      </c>
      <c r="L151" t="s">
        <v>292</v>
      </c>
      <c r="M151" s="1">
        <f t="shared" si="2"/>
        <v>175217.32205250001</v>
      </c>
    </row>
    <row r="152" spans="1:13" x14ac:dyDescent="0.3">
      <c r="A152">
        <v>3350000</v>
      </c>
      <c r="B152" t="s">
        <v>57</v>
      </c>
      <c r="C152" t="s">
        <v>58</v>
      </c>
      <c r="D152">
        <v>2016</v>
      </c>
      <c r="E152" t="s">
        <v>268</v>
      </c>
      <c r="F152" t="s">
        <v>283</v>
      </c>
      <c r="G152" t="s">
        <v>286</v>
      </c>
      <c r="H152" t="s">
        <v>30</v>
      </c>
      <c r="I152" t="s">
        <v>52</v>
      </c>
      <c r="J152" t="s">
        <v>18</v>
      </c>
      <c r="K152">
        <v>108000</v>
      </c>
      <c r="L152" t="s">
        <v>292</v>
      </c>
      <c r="M152" s="1">
        <f t="shared" si="2"/>
        <v>168193.36624999999</v>
      </c>
    </row>
    <row r="153" spans="1:13" x14ac:dyDescent="0.3">
      <c r="A153">
        <v>8489900</v>
      </c>
      <c r="B153" t="s">
        <v>45</v>
      </c>
      <c r="C153" t="s">
        <v>165</v>
      </c>
      <c r="D153">
        <v>2017</v>
      </c>
      <c r="E153" t="s">
        <v>268</v>
      </c>
      <c r="F153" t="s">
        <v>283</v>
      </c>
      <c r="G153" t="s">
        <v>287</v>
      </c>
      <c r="H153" t="s">
        <v>274</v>
      </c>
      <c r="I153" t="s">
        <v>102</v>
      </c>
      <c r="J153" t="s">
        <v>278</v>
      </c>
      <c r="K153">
        <v>59000</v>
      </c>
      <c r="L153" t="s">
        <v>292</v>
      </c>
      <c r="M153" s="1">
        <f t="shared" si="2"/>
        <v>426252.19705250004</v>
      </c>
    </row>
    <row r="154" spans="1:13" x14ac:dyDescent="0.3">
      <c r="A154">
        <v>3889900</v>
      </c>
      <c r="B154" t="s">
        <v>45</v>
      </c>
      <c r="C154" t="s">
        <v>55</v>
      </c>
      <c r="D154">
        <v>2018</v>
      </c>
      <c r="E154" t="s">
        <v>266</v>
      </c>
      <c r="F154" t="s">
        <v>283</v>
      </c>
      <c r="G154" t="s">
        <v>286</v>
      </c>
      <c r="H154" t="s">
        <v>274</v>
      </c>
      <c r="I154" t="s">
        <v>52</v>
      </c>
      <c r="J154" t="s">
        <v>51</v>
      </c>
      <c r="K154">
        <v>79000</v>
      </c>
      <c r="L154" t="s">
        <v>292</v>
      </c>
      <c r="M154" s="1">
        <f t="shared" si="2"/>
        <v>195300.11205250002</v>
      </c>
    </row>
    <row r="155" spans="1:13" x14ac:dyDescent="0.3">
      <c r="A155">
        <v>3650000</v>
      </c>
      <c r="B155" t="s">
        <v>60</v>
      </c>
      <c r="C155" t="s">
        <v>166</v>
      </c>
      <c r="D155">
        <v>2018</v>
      </c>
      <c r="E155" t="s">
        <v>262</v>
      </c>
      <c r="F155" t="s">
        <v>283</v>
      </c>
      <c r="G155" t="s">
        <v>287</v>
      </c>
      <c r="H155" t="s">
        <v>274</v>
      </c>
      <c r="I155" t="s">
        <v>89</v>
      </c>
      <c r="J155" t="s">
        <v>278</v>
      </c>
      <c r="K155">
        <v>38000</v>
      </c>
      <c r="L155" t="s">
        <v>292</v>
      </c>
      <c r="M155" s="1">
        <f t="shared" si="2"/>
        <v>183255.45874999999</v>
      </c>
    </row>
    <row r="156" spans="1:13" x14ac:dyDescent="0.3">
      <c r="A156">
        <v>2589900</v>
      </c>
      <c r="B156" t="s">
        <v>80</v>
      </c>
      <c r="C156" t="s">
        <v>111</v>
      </c>
      <c r="D156">
        <v>2014</v>
      </c>
      <c r="E156" t="s">
        <v>265</v>
      </c>
      <c r="F156" t="s">
        <v>283</v>
      </c>
      <c r="G156" t="s">
        <v>286</v>
      </c>
      <c r="H156" t="s">
        <v>30</v>
      </c>
      <c r="I156" t="s">
        <v>63</v>
      </c>
      <c r="J156" t="s">
        <v>51</v>
      </c>
      <c r="K156">
        <v>79000</v>
      </c>
      <c r="L156" t="s">
        <v>292</v>
      </c>
      <c r="M156" s="1">
        <f t="shared" si="2"/>
        <v>130031.0445525</v>
      </c>
    </row>
    <row r="157" spans="1:13" x14ac:dyDescent="0.3">
      <c r="A157">
        <v>3899900</v>
      </c>
      <c r="B157" t="s">
        <v>80</v>
      </c>
      <c r="C157" t="s">
        <v>138</v>
      </c>
      <c r="D157">
        <v>2017</v>
      </c>
      <c r="E157" t="s">
        <v>265</v>
      </c>
      <c r="F157" t="s">
        <v>283</v>
      </c>
      <c r="G157" t="s">
        <v>286</v>
      </c>
      <c r="H157" t="s">
        <v>30</v>
      </c>
      <c r="I157" t="s">
        <v>52</v>
      </c>
      <c r="J157" t="s">
        <v>18</v>
      </c>
      <c r="K157">
        <v>68000</v>
      </c>
      <c r="L157" t="s">
        <v>292</v>
      </c>
      <c r="M157" s="1">
        <f t="shared" si="2"/>
        <v>195802.18180250001</v>
      </c>
    </row>
    <row r="158" spans="1:13" x14ac:dyDescent="0.3">
      <c r="A158">
        <v>3689900</v>
      </c>
      <c r="B158" t="s">
        <v>121</v>
      </c>
      <c r="C158" t="s">
        <v>167</v>
      </c>
      <c r="D158">
        <v>2019</v>
      </c>
      <c r="E158" t="s">
        <v>268</v>
      </c>
      <c r="F158" t="s">
        <v>283</v>
      </c>
      <c r="G158" t="s">
        <v>287</v>
      </c>
      <c r="H158" t="s">
        <v>274</v>
      </c>
      <c r="I158" t="s">
        <v>52</v>
      </c>
      <c r="J158" t="s">
        <v>278</v>
      </c>
      <c r="K158">
        <v>50000</v>
      </c>
      <c r="L158" t="s">
        <v>292</v>
      </c>
      <c r="M158" s="1">
        <f t="shared" si="2"/>
        <v>185258.7170525</v>
      </c>
    </row>
    <row r="159" spans="1:13" x14ac:dyDescent="0.3">
      <c r="A159">
        <v>5100000</v>
      </c>
      <c r="B159" t="s">
        <v>45</v>
      </c>
      <c r="C159" t="s">
        <v>153</v>
      </c>
      <c r="D159">
        <v>2016</v>
      </c>
      <c r="E159" t="s">
        <v>265</v>
      </c>
      <c r="F159" t="s">
        <v>283</v>
      </c>
      <c r="G159" t="s">
        <v>286</v>
      </c>
      <c r="H159" t="s">
        <v>274</v>
      </c>
      <c r="I159" t="s">
        <v>89</v>
      </c>
      <c r="J159" t="s">
        <v>51</v>
      </c>
      <c r="K159">
        <v>115000</v>
      </c>
      <c r="L159" t="s">
        <v>292</v>
      </c>
      <c r="M159" s="1">
        <f t="shared" si="2"/>
        <v>256055.57250000001</v>
      </c>
    </row>
    <row r="160" spans="1:13" x14ac:dyDescent="0.3">
      <c r="A160">
        <v>5489900</v>
      </c>
      <c r="B160" t="s">
        <v>20</v>
      </c>
      <c r="C160" t="s">
        <v>70</v>
      </c>
      <c r="D160">
        <v>2018</v>
      </c>
      <c r="E160" t="s">
        <v>260</v>
      </c>
      <c r="F160" t="s">
        <v>283</v>
      </c>
      <c r="G160" t="s">
        <v>286</v>
      </c>
      <c r="H160" t="s">
        <v>274</v>
      </c>
      <c r="I160" t="s">
        <v>31</v>
      </c>
      <c r="J160" t="s">
        <v>18</v>
      </c>
      <c r="K160">
        <v>69000</v>
      </c>
      <c r="L160" t="s">
        <v>292</v>
      </c>
      <c r="M160" s="1">
        <f t="shared" si="2"/>
        <v>275631.27205249999</v>
      </c>
    </row>
    <row r="161" spans="1:13" x14ac:dyDescent="0.3">
      <c r="A161">
        <v>4190000</v>
      </c>
      <c r="B161" t="s">
        <v>57</v>
      </c>
      <c r="C161" t="s">
        <v>124</v>
      </c>
      <c r="D161">
        <v>2016</v>
      </c>
      <c r="E161" t="s">
        <v>265</v>
      </c>
      <c r="F161" t="s">
        <v>283</v>
      </c>
      <c r="G161" t="s">
        <v>286</v>
      </c>
      <c r="H161" t="s">
        <v>30</v>
      </c>
      <c r="I161" t="s">
        <v>102</v>
      </c>
      <c r="J161" t="s">
        <v>51</v>
      </c>
      <c r="K161">
        <v>56000</v>
      </c>
      <c r="L161" t="s">
        <v>292</v>
      </c>
      <c r="M161" s="1">
        <f t="shared" si="2"/>
        <v>210367.22525000002</v>
      </c>
    </row>
    <row r="162" spans="1:13" x14ac:dyDescent="0.3">
      <c r="A162">
        <v>8989900</v>
      </c>
      <c r="B162" t="s">
        <v>57</v>
      </c>
      <c r="C162" t="s">
        <v>79</v>
      </c>
      <c r="D162">
        <v>2020</v>
      </c>
      <c r="E162" t="s">
        <v>265</v>
      </c>
      <c r="F162" t="s">
        <v>275</v>
      </c>
      <c r="G162" t="s">
        <v>287</v>
      </c>
      <c r="H162" t="s">
        <v>274</v>
      </c>
      <c r="I162" t="s">
        <v>149</v>
      </c>
      <c r="J162" t="s">
        <v>73</v>
      </c>
      <c r="K162">
        <v>14000</v>
      </c>
      <c r="L162" t="s">
        <v>292</v>
      </c>
      <c r="M162" s="1">
        <f t="shared" si="2"/>
        <v>451355.68455250002</v>
      </c>
    </row>
    <row r="163" spans="1:13" x14ac:dyDescent="0.3">
      <c r="A163">
        <v>6489900</v>
      </c>
      <c r="B163" t="s">
        <v>57</v>
      </c>
      <c r="C163" t="s">
        <v>79</v>
      </c>
      <c r="D163">
        <v>2015</v>
      </c>
      <c r="E163" t="s">
        <v>268</v>
      </c>
      <c r="F163" t="s">
        <v>275</v>
      </c>
      <c r="G163" t="s">
        <v>287</v>
      </c>
      <c r="H163" t="s">
        <v>274</v>
      </c>
      <c r="I163" t="s">
        <v>149</v>
      </c>
      <c r="J163" t="s">
        <v>73</v>
      </c>
      <c r="K163">
        <v>169000</v>
      </c>
      <c r="L163" t="s">
        <v>292</v>
      </c>
      <c r="M163" s="1">
        <f t="shared" si="2"/>
        <v>325838.24705250002</v>
      </c>
    </row>
    <row r="164" spans="1:13" x14ac:dyDescent="0.3">
      <c r="A164">
        <v>7289900</v>
      </c>
      <c r="B164" t="s">
        <v>57</v>
      </c>
      <c r="C164" t="s">
        <v>169</v>
      </c>
      <c r="D164">
        <v>2018</v>
      </c>
      <c r="E164" t="s">
        <v>265</v>
      </c>
      <c r="F164" t="s">
        <v>283</v>
      </c>
      <c r="G164" t="s">
        <v>287</v>
      </c>
      <c r="H164" t="s">
        <v>274</v>
      </c>
      <c r="I164" t="s">
        <v>102</v>
      </c>
      <c r="J164" t="s">
        <v>278</v>
      </c>
      <c r="K164">
        <v>60000</v>
      </c>
      <c r="L164" t="s">
        <v>292</v>
      </c>
      <c r="M164" s="1">
        <f t="shared" si="2"/>
        <v>366003.82705249998</v>
      </c>
    </row>
    <row r="165" spans="1:13" x14ac:dyDescent="0.3">
      <c r="A165">
        <v>2789900</v>
      </c>
      <c r="B165" t="s">
        <v>74</v>
      </c>
      <c r="C165" t="s">
        <v>170</v>
      </c>
      <c r="D165">
        <v>2016</v>
      </c>
      <c r="E165" t="s">
        <v>268</v>
      </c>
      <c r="F165" t="s">
        <v>283</v>
      </c>
      <c r="G165" t="s">
        <v>288</v>
      </c>
      <c r="H165" t="s">
        <v>30</v>
      </c>
      <c r="I165" t="s">
        <v>89</v>
      </c>
      <c r="J165" t="s">
        <v>281</v>
      </c>
      <c r="K165">
        <v>61000</v>
      </c>
      <c r="L165" t="s">
        <v>292</v>
      </c>
      <c r="M165" s="1">
        <f t="shared" si="2"/>
        <v>140072.4395525</v>
      </c>
    </row>
    <row r="166" spans="1:13" x14ac:dyDescent="0.3">
      <c r="A166">
        <v>2489900</v>
      </c>
      <c r="B166" t="s">
        <v>74</v>
      </c>
      <c r="C166" t="s">
        <v>171</v>
      </c>
      <c r="D166">
        <v>2014</v>
      </c>
      <c r="E166" t="s">
        <v>261</v>
      </c>
      <c r="F166" t="s">
        <v>282</v>
      </c>
      <c r="G166" t="s">
        <v>286</v>
      </c>
      <c r="H166" t="s">
        <v>30</v>
      </c>
      <c r="I166" t="s">
        <v>89</v>
      </c>
      <c r="J166" t="s">
        <v>135</v>
      </c>
      <c r="K166">
        <v>118000</v>
      </c>
      <c r="L166" t="s">
        <v>292</v>
      </c>
      <c r="M166" s="1">
        <f t="shared" si="2"/>
        <v>125010.3470525</v>
      </c>
    </row>
    <row r="167" spans="1:13" x14ac:dyDescent="0.3">
      <c r="A167">
        <v>6700000</v>
      </c>
      <c r="B167" t="s">
        <v>98</v>
      </c>
      <c r="C167" t="s">
        <v>172</v>
      </c>
      <c r="D167">
        <v>2013</v>
      </c>
      <c r="E167" t="s">
        <v>268</v>
      </c>
      <c r="F167" t="s">
        <v>283</v>
      </c>
      <c r="G167" t="s">
        <v>286</v>
      </c>
      <c r="H167" t="s">
        <v>274</v>
      </c>
      <c r="I167" t="s">
        <v>102</v>
      </c>
      <c r="J167" t="s">
        <v>18</v>
      </c>
      <c r="K167">
        <v>153000</v>
      </c>
      <c r="L167" t="s">
        <v>292</v>
      </c>
      <c r="M167" s="1">
        <f t="shared" si="2"/>
        <v>336386.73249999998</v>
      </c>
    </row>
    <row r="168" spans="1:13" x14ac:dyDescent="0.3">
      <c r="A168">
        <v>3890000</v>
      </c>
      <c r="B168" t="s">
        <v>60</v>
      </c>
      <c r="C168" t="s">
        <v>150</v>
      </c>
      <c r="D168">
        <v>2014</v>
      </c>
      <c r="E168" t="s">
        <v>265</v>
      </c>
      <c r="F168" t="s">
        <v>283</v>
      </c>
      <c r="G168" t="s">
        <v>287</v>
      </c>
      <c r="H168" t="s">
        <v>274</v>
      </c>
      <c r="I168" t="s">
        <v>31</v>
      </c>
      <c r="J168" t="s">
        <v>278</v>
      </c>
      <c r="K168">
        <v>31000</v>
      </c>
      <c r="L168" t="s">
        <v>292</v>
      </c>
      <c r="M168" s="1">
        <f t="shared" si="2"/>
        <v>195305.13274999999</v>
      </c>
    </row>
    <row r="169" spans="1:13" x14ac:dyDescent="0.3">
      <c r="A169">
        <v>5780000</v>
      </c>
      <c r="B169" t="s">
        <v>173</v>
      </c>
      <c r="C169" t="s">
        <v>174</v>
      </c>
      <c r="D169">
        <v>2019</v>
      </c>
      <c r="E169" t="s">
        <v>270</v>
      </c>
      <c r="F169" t="s">
        <v>283</v>
      </c>
      <c r="G169" t="s">
        <v>286</v>
      </c>
      <c r="H169" t="s">
        <v>30</v>
      </c>
      <c r="I169" t="s">
        <v>63</v>
      </c>
      <c r="J169" t="s">
        <v>18</v>
      </c>
      <c r="K169">
        <v>38800</v>
      </c>
      <c r="L169" t="s">
        <v>292</v>
      </c>
      <c r="M169" s="1">
        <f t="shared" si="2"/>
        <v>290196.31550000003</v>
      </c>
    </row>
    <row r="170" spans="1:13" x14ac:dyDescent="0.3">
      <c r="A170">
        <v>4400000</v>
      </c>
      <c r="B170" t="s">
        <v>12</v>
      </c>
      <c r="C170" t="s">
        <v>28</v>
      </c>
      <c r="D170">
        <v>2016</v>
      </c>
      <c r="E170" t="s">
        <v>268</v>
      </c>
      <c r="F170" t="s">
        <v>283</v>
      </c>
      <c r="G170" t="s">
        <v>287</v>
      </c>
      <c r="H170" t="s">
        <v>30</v>
      </c>
      <c r="I170" t="s">
        <v>31</v>
      </c>
      <c r="J170" t="s">
        <v>278</v>
      </c>
      <c r="K170">
        <v>75000</v>
      </c>
      <c r="L170" t="s">
        <v>292</v>
      </c>
      <c r="M170" s="1">
        <f t="shared" si="2"/>
        <v>220910.69</v>
      </c>
    </row>
    <row r="171" spans="1:13" x14ac:dyDescent="0.3">
      <c r="A171">
        <v>52900</v>
      </c>
      <c r="B171" t="s">
        <v>12</v>
      </c>
      <c r="C171" t="s">
        <v>71</v>
      </c>
      <c r="D171">
        <v>2022</v>
      </c>
      <c r="E171" t="s">
        <v>268</v>
      </c>
      <c r="F171" t="s">
        <v>275</v>
      </c>
      <c r="G171" t="s">
        <v>287</v>
      </c>
      <c r="H171" t="s">
        <v>274</v>
      </c>
      <c r="I171" t="s">
        <v>175</v>
      </c>
      <c r="J171" t="s">
        <v>73</v>
      </c>
      <c r="K171">
        <v>1000</v>
      </c>
      <c r="L171" t="s">
        <v>291</v>
      </c>
      <c r="M171" s="1">
        <f t="shared" si="2"/>
        <v>52900</v>
      </c>
    </row>
    <row r="172" spans="1:13" x14ac:dyDescent="0.3">
      <c r="A172">
        <v>2158000</v>
      </c>
      <c r="B172" t="s">
        <v>60</v>
      </c>
      <c r="C172" t="s">
        <v>76</v>
      </c>
      <c r="D172">
        <v>2014</v>
      </c>
      <c r="E172" t="s">
        <v>262</v>
      </c>
      <c r="F172" t="s">
        <v>282</v>
      </c>
      <c r="G172" t="s">
        <v>287</v>
      </c>
      <c r="H172" t="s">
        <v>30</v>
      </c>
      <c r="I172" t="s">
        <v>89</v>
      </c>
      <c r="J172" t="s">
        <v>278</v>
      </c>
      <c r="K172">
        <v>63000</v>
      </c>
      <c r="L172" t="s">
        <v>292</v>
      </c>
      <c r="M172" s="1">
        <f t="shared" si="2"/>
        <v>108346.65205</v>
      </c>
    </row>
    <row r="173" spans="1:13" x14ac:dyDescent="0.3">
      <c r="A173">
        <v>2200000</v>
      </c>
      <c r="B173" t="s">
        <v>53</v>
      </c>
      <c r="C173" t="s">
        <v>176</v>
      </c>
      <c r="D173">
        <v>2013</v>
      </c>
      <c r="E173" t="s">
        <v>262</v>
      </c>
      <c r="F173" t="s">
        <v>283</v>
      </c>
      <c r="G173" t="s">
        <v>288</v>
      </c>
      <c r="H173" t="s">
        <v>30</v>
      </c>
      <c r="I173" t="s">
        <v>52</v>
      </c>
      <c r="J173" t="s">
        <v>281</v>
      </c>
      <c r="K173">
        <v>88000</v>
      </c>
      <c r="L173" t="s">
        <v>292</v>
      </c>
      <c r="M173" s="1">
        <f t="shared" si="2"/>
        <v>110455.345</v>
      </c>
    </row>
    <row r="174" spans="1:13" x14ac:dyDescent="0.3">
      <c r="A174">
        <v>2189900</v>
      </c>
      <c r="B174" t="s">
        <v>285</v>
      </c>
      <c r="C174" t="s">
        <v>177</v>
      </c>
      <c r="D174">
        <v>2014</v>
      </c>
      <c r="E174" t="s">
        <v>268</v>
      </c>
      <c r="F174" t="s">
        <v>283</v>
      </c>
      <c r="G174" t="s">
        <v>286</v>
      </c>
      <c r="H174" t="s">
        <v>30</v>
      </c>
      <c r="I174" t="s">
        <v>52</v>
      </c>
      <c r="J174" t="s">
        <v>51</v>
      </c>
      <c r="K174">
        <v>79000</v>
      </c>
      <c r="L174" t="s">
        <v>292</v>
      </c>
      <c r="M174" s="1">
        <f t="shared" si="2"/>
        <v>109948.2545525</v>
      </c>
    </row>
    <row r="175" spans="1:13" x14ac:dyDescent="0.3">
      <c r="A175">
        <v>3689900</v>
      </c>
      <c r="B175" t="s">
        <v>45</v>
      </c>
      <c r="C175" t="s">
        <v>55</v>
      </c>
      <c r="D175">
        <v>2017</v>
      </c>
      <c r="E175" t="s">
        <v>271</v>
      </c>
      <c r="F175" t="s">
        <v>283</v>
      </c>
      <c r="G175" t="s">
        <v>287</v>
      </c>
      <c r="H175" t="s">
        <v>274</v>
      </c>
      <c r="I175" t="s">
        <v>52</v>
      </c>
      <c r="J175" t="s">
        <v>51</v>
      </c>
      <c r="K175">
        <v>45000</v>
      </c>
      <c r="L175" t="s">
        <v>292</v>
      </c>
      <c r="M175" s="1">
        <f t="shared" si="2"/>
        <v>185258.7170525</v>
      </c>
    </row>
    <row r="176" spans="1:13" x14ac:dyDescent="0.3">
      <c r="A176">
        <v>17500</v>
      </c>
      <c r="B176" t="s">
        <v>39</v>
      </c>
      <c r="C176" t="s">
        <v>49</v>
      </c>
      <c r="D176">
        <v>2013</v>
      </c>
      <c r="E176" t="s">
        <v>270</v>
      </c>
      <c r="F176" t="s">
        <v>283</v>
      </c>
      <c r="G176" t="s">
        <v>286</v>
      </c>
      <c r="H176" t="s">
        <v>30</v>
      </c>
      <c r="I176" t="s">
        <v>52</v>
      </c>
      <c r="J176" t="s">
        <v>51</v>
      </c>
      <c r="K176">
        <v>115000</v>
      </c>
      <c r="L176" t="s">
        <v>291</v>
      </c>
      <c r="M176" s="1">
        <f t="shared" si="2"/>
        <v>17500</v>
      </c>
    </row>
    <row r="177" spans="1:13" x14ac:dyDescent="0.3">
      <c r="A177">
        <v>3689900</v>
      </c>
      <c r="B177" t="s">
        <v>45</v>
      </c>
      <c r="C177" t="s">
        <v>55</v>
      </c>
      <c r="D177">
        <v>2017</v>
      </c>
      <c r="E177" t="s">
        <v>271</v>
      </c>
      <c r="F177" t="s">
        <v>283</v>
      </c>
      <c r="G177" t="s">
        <v>286</v>
      </c>
      <c r="H177" t="s">
        <v>274</v>
      </c>
      <c r="I177" t="s">
        <v>52</v>
      </c>
      <c r="J177" t="s">
        <v>51</v>
      </c>
      <c r="K177">
        <v>45000</v>
      </c>
      <c r="L177" t="s">
        <v>292</v>
      </c>
      <c r="M177" s="1">
        <f t="shared" si="2"/>
        <v>185258.7170525</v>
      </c>
    </row>
    <row r="178" spans="1:13" x14ac:dyDescent="0.3">
      <c r="A178">
        <v>4690000</v>
      </c>
      <c r="B178" t="s">
        <v>45</v>
      </c>
      <c r="C178" t="s">
        <v>131</v>
      </c>
      <c r="D178">
        <v>2016</v>
      </c>
      <c r="E178" t="s">
        <v>270</v>
      </c>
      <c r="F178" t="s">
        <v>282</v>
      </c>
      <c r="G178" t="s">
        <v>287</v>
      </c>
      <c r="H178" t="s">
        <v>274</v>
      </c>
      <c r="I178" t="s">
        <v>104</v>
      </c>
      <c r="J178" t="s">
        <v>278</v>
      </c>
      <c r="K178">
        <v>172000</v>
      </c>
      <c r="L178" t="s">
        <v>292</v>
      </c>
      <c r="M178" s="1">
        <f t="shared" si="2"/>
        <v>235470.71275000001</v>
      </c>
    </row>
    <row r="179" spans="1:13" x14ac:dyDescent="0.3">
      <c r="A179">
        <v>8990000</v>
      </c>
      <c r="B179" t="s">
        <v>85</v>
      </c>
      <c r="C179" t="s">
        <v>86</v>
      </c>
      <c r="D179">
        <v>2018</v>
      </c>
      <c r="E179" t="s">
        <v>270</v>
      </c>
      <c r="F179" t="s">
        <v>283</v>
      </c>
      <c r="G179" t="s">
        <v>286</v>
      </c>
      <c r="H179" t="s">
        <v>30</v>
      </c>
      <c r="I179" t="s">
        <v>107</v>
      </c>
      <c r="J179" t="s">
        <v>18</v>
      </c>
      <c r="K179">
        <v>59900</v>
      </c>
      <c r="L179" t="s">
        <v>292</v>
      </c>
      <c r="M179" s="1">
        <f t="shared" si="2"/>
        <v>451360.70525</v>
      </c>
    </row>
    <row r="180" spans="1:13" x14ac:dyDescent="0.3">
      <c r="A180">
        <v>4890000</v>
      </c>
      <c r="B180" t="s">
        <v>60</v>
      </c>
      <c r="C180" t="s">
        <v>178</v>
      </c>
      <c r="D180">
        <v>2017</v>
      </c>
      <c r="E180" t="s">
        <v>265</v>
      </c>
      <c r="F180" t="s">
        <v>283</v>
      </c>
      <c r="G180" t="s">
        <v>286</v>
      </c>
      <c r="H180" t="s">
        <v>274</v>
      </c>
      <c r="I180" t="s">
        <v>31</v>
      </c>
      <c r="J180" t="s">
        <v>18</v>
      </c>
      <c r="K180">
        <v>41000</v>
      </c>
      <c r="L180" t="s">
        <v>292</v>
      </c>
      <c r="M180" s="1">
        <f t="shared" si="2"/>
        <v>245512.10775</v>
      </c>
    </row>
    <row r="181" spans="1:13" x14ac:dyDescent="0.3">
      <c r="A181">
        <v>3200000</v>
      </c>
      <c r="B181" t="s">
        <v>80</v>
      </c>
      <c r="C181" t="s">
        <v>179</v>
      </c>
      <c r="D181">
        <v>2015</v>
      </c>
      <c r="E181" t="s">
        <v>268</v>
      </c>
      <c r="F181" t="s">
        <v>283</v>
      </c>
      <c r="G181" t="s">
        <v>287</v>
      </c>
      <c r="H181" t="s">
        <v>30</v>
      </c>
      <c r="I181" t="s">
        <v>52</v>
      </c>
      <c r="J181" t="s">
        <v>135</v>
      </c>
      <c r="K181">
        <v>91000</v>
      </c>
      <c r="L181" t="s">
        <v>292</v>
      </c>
      <c r="M181" s="1">
        <f t="shared" si="2"/>
        <v>160662.32</v>
      </c>
    </row>
    <row r="182" spans="1:13" x14ac:dyDescent="0.3">
      <c r="A182">
        <v>2500000</v>
      </c>
      <c r="B182" t="s">
        <v>74</v>
      </c>
      <c r="C182" t="s">
        <v>180</v>
      </c>
      <c r="D182">
        <v>2012</v>
      </c>
      <c r="E182" t="s">
        <v>270</v>
      </c>
      <c r="F182" t="s">
        <v>283</v>
      </c>
      <c r="G182" t="s">
        <v>288</v>
      </c>
      <c r="H182" t="s">
        <v>30</v>
      </c>
      <c r="I182" t="s">
        <v>89</v>
      </c>
      <c r="J182" t="s">
        <v>51</v>
      </c>
      <c r="K182">
        <v>79000</v>
      </c>
      <c r="L182" t="s">
        <v>292</v>
      </c>
      <c r="M182" s="1">
        <f t="shared" si="2"/>
        <v>125517.4375</v>
      </c>
    </row>
    <row r="183" spans="1:13" x14ac:dyDescent="0.3">
      <c r="A183">
        <v>2950000</v>
      </c>
      <c r="B183" t="s">
        <v>74</v>
      </c>
      <c r="C183" t="s">
        <v>180</v>
      </c>
      <c r="D183">
        <v>2013</v>
      </c>
      <c r="E183" t="s">
        <v>272</v>
      </c>
      <c r="F183" t="s">
        <v>283</v>
      </c>
      <c r="G183" t="s">
        <v>288</v>
      </c>
      <c r="H183" t="s">
        <v>30</v>
      </c>
      <c r="I183" t="s">
        <v>89</v>
      </c>
      <c r="J183" t="s">
        <v>51</v>
      </c>
      <c r="K183">
        <v>81262</v>
      </c>
      <c r="L183" t="s">
        <v>292</v>
      </c>
      <c r="M183" s="1">
        <f t="shared" si="2"/>
        <v>148110.57625000001</v>
      </c>
    </row>
    <row r="184" spans="1:13" x14ac:dyDescent="0.3">
      <c r="A184">
        <v>6290000</v>
      </c>
      <c r="B184" t="s">
        <v>83</v>
      </c>
      <c r="C184" t="s">
        <v>93</v>
      </c>
      <c r="D184">
        <v>2016</v>
      </c>
      <c r="E184" t="s">
        <v>259</v>
      </c>
      <c r="F184" t="s">
        <v>283</v>
      </c>
      <c r="G184" t="s">
        <v>286</v>
      </c>
      <c r="H184" t="s">
        <v>274</v>
      </c>
      <c r="I184" t="s">
        <v>31</v>
      </c>
      <c r="J184" t="s">
        <v>18</v>
      </c>
      <c r="K184">
        <v>60000</v>
      </c>
      <c r="L184" t="s">
        <v>292</v>
      </c>
      <c r="M184" s="1">
        <f t="shared" si="2"/>
        <v>315801.87274999998</v>
      </c>
    </row>
    <row r="185" spans="1:13" x14ac:dyDescent="0.3">
      <c r="A185">
        <v>3900000</v>
      </c>
      <c r="B185" t="s">
        <v>53</v>
      </c>
      <c r="C185" t="s">
        <v>182</v>
      </c>
      <c r="D185">
        <v>2020</v>
      </c>
      <c r="E185" t="s">
        <v>268</v>
      </c>
      <c r="F185" t="s">
        <v>283</v>
      </c>
      <c r="G185" t="s">
        <v>286</v>
      </c>
      <c r="H185" t="s">
        <v>274</v>
      </c>
      <c r="I185" t="s">
        <v>52</v>
      </c>
      <c r="J185" t="s">
        <v>51</v>
      </c>
      <c r="K185">
        <v>62850</v>
      </c>
      <c r="L185" t="s">
        <v>292</v>
      </c>
      <c r="M185" s="1">
        <f t="shared" si="2"/>
        <v>195807.20250000001</v>
      </c>
    </row>
    <row r="186" spans="1:13" x14ac:dyDescent="0.3">
      <c r="A186">
        <v>7880000</v>
      </c>
      <c r="B186" t="s">
        <v>91</v>
      </c>
      <c r="C186" t="s">
        <v>183</v>
      </c>
      <c r="D186">
        <v>2017</v>
      </c>
      <c r="E186" t="s">
        <v>265</v>
      </c>
      <c r="F186" t="s">
        <v>283</v>
      </c>
      <c r="G186" t="s">
        <v>286</v>
      </c>
      <c r="H186" t="s">
        <v>30</v>
      </c>
      <c r="I186" t="s">
        <v>23</v>
      </c>
      <c r="J186" t="s">
        <v>18</v>
      </c>
      <c r="K186">
        <v>90000</v>
      </c>
      <c r="L186" t="s">
        <v>292</v>
      </c>
      <c r="M186" s="1">
        <f t="shared" si="2"/>
        <v>395630.96299999999</v>
      </c>
    </row>
    <row r="187" spans="1:13" x14ac:dyDescent="0.3">
      <c r="A187">
        <v>10900000</v>
      </c>
      <c r="B187" t="s">
        <v>45</v>
      </c>
      <c r="C187" t="s">
        <v>184</v>
      </c>
      <c r="D187">
        <v>2021</v>
      </c>
      <c r="E187" t="s">
        <v>265</v>
      </c>
      <c r="F187" t="s">
        <v>283</v>
      </c>
      <c r="G187" t="s">
        <v>286</v>
      </c>
      <c r="H187" t="s">
        <v>274</v>
      </c>
      <c r="I187" t="s">
        <v>89</v>
      </c>
      <c r="J187" t="s">
        <v>18</v>
      </c>
      <c r="K187">
        <v>48711</v>
      </c>
      <c r="L187" t="s">
        <v>292</v>
      </c>
      <c r="M187" s="1">
        <f t="shared" si="2"/>
        <v>547256.02749999997</v>
      </c>
    </row>
    <row r="188" spans="1:13" x14ac:dyDescent="0.3">
      <c r="A188">
        <v>1750000</v>
      </c>
      <c r="B188" t="s">
        <v>57</v>
      </c>
      <c r="C188" t="s">
        <v>133</v>
      </c>
      <c r="D188">
        <v>2013</v>
      </c>
      <c r="E188" t="s">
        <v>265</v>
      </c>
      <c r="F188" t="s">
        <v>283</v>
      </c>
      <c r="G188" t="s">
        <v>288</v>
      </c>
      <c r="H188" t="s">
        <v>30</v>
      </c>
      <c r="I188" t="s">
        <v>118</v>
      </c>
      <c r="J188" t="s">
        <v>51</v>
      </c>
      <c r="K188">
        <v>70000</v>
      </c>
      <c r="L188" t="s">
        <v>292</v>
      </c>
      <c r="M188" s="1">
        <f t="shared" si="2"/>
        <v>87862.206250000003</v>
      </c>
    </row>
    <row r="189" spans="1:13" x14ac:dyDescent="0.3">
      <c r="A189">
        <v>4250000</v>
      </c>
      <c r="B189" t="s">
        <v>53</v>
      </c>
      <c r="C189" t="s">
        <v>185</v>
      </c>
      <c r="D189">
        <v>2017</v>
      </c>
      <c r="E189" t="s">
        <v>268</v>
      </c>
      <c r="F189" t="s">
        <v>283</v>
      </c>
      <c r="G189" t="s">
        <v>286</v>
      </c>
      <c r="H189" t="s">
        <v>30</v>
      </c>
      <c r="I189" t="s">
        <v>52</v>
      </c>
      <c r="J189" t="s">
        <v>18</v>
      </c>
      <c r="K189">
        <v>60000</v>
      </c>
      <c r="L189" t="s">
        <v>292</v>
      </c>
      <c r="M189" s="1">
        <f t="shared" si="2"/>
        <v>213379.64375000002</v>
      </c>
    </row>
    <row r="190" spans="1:13" x14ac:dyDescent="0.3">
      <c r="A190">
        <v>3520000</v>
      </c>
      <c r="B190" t="s">
        <v>80</v>
      </c>
      <c r="C190" t="s">
        <v>186</v>
      </c>
      <c r="D190">
        <v>2016</v>
      </c>
      <c r="E190" t="s">
        <v>265</v>
      </c>
      <c r="F190" t="s">
        <v>275</v>
      </c>
      <c r="G190" t="s">
        <v>287</v>
      </c>
      <c r="H190" t="s">
        <v>30</v>
      </c>
      <c r="I190" t="s">
        <v>52</v>
      </c>
      <c r="J190" t="s">
        <v>281</v>
      </c>
      <c r="K190">
        <v>74000</v>
      </c>
      <c r="L190" t="s">
        <v>292</v>
      </c>
      <c r="M190" s="1">
        <f t="shared" si="2"/>
        <v>176728.552</v>
      </c>
    </row>
    <row r="191" spans="1:13" x14ac:dyDescent="0.3">
      <c r="A191">
        <v>9450000</v>
      </c>
      <c r="B191" t="s">
        <v>45</v>
      </c>
      <c r="C191" t="s">
        <v>151</v>
      </c>
      <c r="D191">
        <v>2019</v>
      </c>
      <c r="E191" t="s">
        <v>266</v>
      </c>
      <c r="F191" t="s">
        <v>275</v>
      </c>
      <c r="G191" t="s">
        <v>287</v>
      </c>
      <c r="H191" t="s">
        <v>274</v>
      </c>
      <c r="I191" t="s">
        <v>102</v>
      </c>
      <c r="J191" t="s">
        <v>73</v>
      </c>
      <c r="K191">
        <v>69000</v>
      </c>
      <c r="L191" t="s">
        <v>292</v>
      </c>
      <c r="M191" s="1">
        <f t="shared" si="2"/>
        <v>474455.91375000001</v>
      </c>
    </row>
    <row r="192" spans="1:13" x14ac:dyDescent="0.3">
      <c r="A192">
        <v>3650000</v>
      </c>
      <c r="B192" t="s">
        <v>285</v>
      </c>
      <c r="C192" t="s">
        <v>187</v>
      </c>
      <c r="D192">
        <v>2019</v>
      </c>
      <c r="E192" t="s">
        <v>266</v>
      </c>
      <c r="F192" t="s">
        <v>275</v>
      </c>
      <c r="G192" t="s">
        <v>287</v>
      </c>
      <c r="H192" t="s">
        <v>30</v>
      </c>
      <c r="I192" t="s">
        <v>52</v>
      </c>
      <c r="J192" t="s">
        <v>278</v>
      </c>
      <c r="K192">
        <v>53000</v>
      </c>
      <c r="L192" t="s">
        <v>292</v>
      </c>
      <c r="M192" s="1">
        <f t="shared" si="2"/>
        <v>183255.45874999999</v>
      </c>
    </row>
    <row r="193" spans="1:13" x14ac:dyDescent="0.3">
      <c r="A193">
        <v>4779900</v>
      </c>
      <c r="B193" t="s">
        <v>53</v>
      </c>
      <c r="C193" t="s">
        <v>130</v>
      </c>
      <c r="D193">
        <v>2019</v>
      </c>
      <c r="E193" t="s">
        <v>268</v>
      </c>
      <c r="F193" t="s">
        <v>283</v>
      </c>
      <c r="G193" t="s">
        <v>287</v>
      </c>
      <c r="H193" t="s">
        <v>30</v>
      </c>
      <c r="I193" t="s">
        <v>52</v>
      </c>
      <c r="J193" t="s">
        <v>18</v>
      </c>
      <c r="K193">
        <v>60000</v>
      </c>
      <c r="L193" t="s">
        <v>292</v>
      </c>
      <c r="M193" s="1">
        <f t="shared" si="2"/>
        <v>239984.31980250002</v>
      </c>
    </row>
    <row r="194" spans="1:13" x14ac:dyDescent="0.3">
      <c r="A194">
        <v>3490000</v>
      </c>
      <c r="B194" t="s">
        <v>74</v>
      </c>
      <c r="C194" t="s">
        <v>136</v>
      </c>
      <c r="D194">
        <v>2019</v>
      </c>
      <c r="E194" t="s">
        <v>265</v>
      </c>
      <c r="F194" t="s">
        <v>283</v>
      </c>
      <c r="G194" t="s">
        <v>286</v>
      </c>
      <c r="H194" t="s">
        <v>30</v>
      </c>
      <c r="I194" t="s">
        <v>34</v>
      </c>
      <c r="J194" t="s">
        <v>51</v>
      </c>
      <c r="K194">
        <v>18000</v>
      </c>
      <c r="L194" t="s">
        <v>292</v>
      </c>
      <c r="M194" s="1">
        <f t="shared" ref="M194:M256" si="3">IF(L194="Pesos",(A194*0.050206975),A194)</f>
        <v>175222.34275000001</v>
      </c>
    </row>
    <row r="195" spans="1:13" x14ac:dyDescent="0.3">
      <c r="A195">
        <v>3200000</v>
      </c>
      <c r="B195" t="s">
        <v>121</v>
      </c>
      <c r="C195" t="s">
        <v>188</v>
      </c>
      <c r="D195">
        <v>2014</v>
      </c>
      <c r="E195" t="s">
        <v>270</v>
      </c>
      <c r="F195" t="s">
        <v>283</v>
      </c>
      <c r="G195" t="s">
        <v>287</v>
      </c>
      <c r="H195" t="s">
        <v>274</v>
      </c>
      <c r="I195" t="s">
        <v>102</v>
      </c>
      <c r="J195" t="s">
        <v>278</v>
      </c>
      <c r="K195">
        <v>96000</v>
      </c>
      <c r="L195" t="s">
        <v>292</v>
      </c>
      <c r="M195" s="1">
        <f t="shared" si="3"/>
        <v>160662.32</v>
      </c>
    </row>
    <row r="196" spans="1:13" x14ac:dyDescent="0.3">
      <c r="A196">
        <v>3490000</v>
      </c>
      <c r="B196" t="s">
        <v>74</v>
      </c>
      <c r="C196" t="s">
        <v>189</v>
      </c>
      <c r="D196">
        <v>2019</v>
      </c>
      <c r="E196" t="s">
        <v>268</v>
      </c>
      <c r="F196" t="s">
        <v>283</v>
      </c>
      <c r="G196" t="s">
        <v>287</v>
      </c>
      <c r="H196" t="s">
        <v>30</v>
      </c>
      <c r="I196" t="s">
        <v>31</v>
      </c>
      <c r="J196" t="s">
        <v>278</v>
      </c>
      <c r="K196">
        <v>86000</v>
      </c>
      <c r="L196" t="s">
        <v>292</v>
      </c>
      <c r="M196" s="1">
        <f t="shared" si="3"/>
        <v>175222.34275000001</v>
      </c>
    </row>
    <row r="197" spans="1:13" x14ac:dyDescent="0.3">
      <c r="A197">
        <v>2689900</v>
      </c>
      <c r="B197" t="s">
        <v>80</v>
      </c>
      <c r="C197" t="s">
        <v>81</v>
      </c>
      <c r="D197">
        <v>2013</v>
      </c>
      <c r="E197" t="s">
        <v>265</v>
      </c>
      <c r="F197" t="s">
        <v>275</v>
      </c>
      <c r="G197" t="s">
        <v>287</v>
      </c>
      <c r="H197" t="s">
        <v>30</v>
      </c>
      <c r="I197" t="s">
        <v>52</v>
      </c>
      <c r="J197" t="s">
        <v>278</v>
      </c>
      <c r="K197">
        <v>89000</v>
      </c>
      <c r="L197" t="s">
        <v>292</v>
      </c>
      <c r="M197" s="1">
        <f t="shared" si="3"/>
        <v>135051.74205249999</v>
      </c>
    </row>
    <row r="198" spans="1:13" x14ac:dyDescent="0.3">
      <c r="A198">
        <v>3489900</v>
      </c>
      <c r="B198" t="s">
        <v>60</v>
      </c>
      <c r="C198" t="s">
        <v>134</v>
      </c>
      <c r="D198">
        <v>2016</v>
      </c>
      <c r="E198" t="s">
        <v>265</v>
      </c>
      <c r="F198" t="s">
        <v>282</v>
      </c>
      <c r="G198" t="s">
        <v>286</v>
      </c>
      <c r="H198" t="s">
        <v>30</v>
      </c>
      <c r="I198" t="s">
        <v>31</v>
      </c>
      <c r="J198" t="s">
        <v>135</v>
      </c>
      <c r="K198">
        <v>98000</v>
      </c>
      <c r="L198" t="s">
        <v>292</v>
      </c>
      <c r="M198" s="1">
        <f t="shared" si="3"/>
        <v>175217.32205250001</v>
      </c>
    </row>
    <row r="199" spans="1:13" x14ac:dyDescent="0.3">
      <c r="A199">
        <v>5389900</v>
      </c>
      <c r="B199" t="s">
        <v>121</v>
      </c>
      <c r="C199" t="s">
        <v>129</v>
      </c>
      <c r="D199">
        <v>2018</v>
      </c>
      <c r="E199" t="s">
        <v>262</v>
      </c>
      <c r="F199" t="s">
        <v>283</v>
      </c>
      <c r="G199" t="s">
        <v>286</v>
      </c>
      <c r="H199" t="s">
        <v>274</v>
      </c>
      <c r="I199" t="s">
        <v>52</v>
      </c>
      <c r="J199" t="s">
        <v>51</v>
      </c>
      <c r="K199">
        <v>59000</v>
      </c>
      <c r="L199" t="s">
        <v>292</v>
      </c>
      <c r="M199" s="1">
        <f t="shared" si="3"/>
        <v>270610.57455249998</v>
      </c>
    </row>
    <row r="200" spans="1:13" x14ac:dyDescent="0.3">
      <c r="A200">
        <v>3348000</v>
      </c>
      <c r="B200" t="s">
        <v>285</v>
      </c>
      <c r="C200" t="s">
        <v>100</v>
      </c>
      <c r="D200">
        <v>2017</v>
      </c>
      <c r="E200" t="s">
        <v>265</v>
      </c>
      <c r="F200" t="s">
        <v>283</v>
      </c>
      <c r="G200" t="s">
        <v>286</v>
      </c>
      <c r="H200" t="s">
        <v>30</v>
      </c>
      <c r="I200" t="s">
        <v>63</v>
      </c>
      <c r="J200" t="s">
        <v>51</v>
      </c>
      <c r="K200">
        <v>61389</v>
      </c>
      <c r="L200" t="s">
        <v>292</v>
      </c>
      <c r="M200" s="1">
        <f t="shared" si="3"/>
        <v>168092.9523</v>
      </c>
    </row>
    <row r="201" spans="1:13" x14ac:dyDescent="0.3">
      <c r="A201">
        <v>3402000</v>
      </c>
      <c r="B201" t="s">
        <v>60</v>
      </c>
      <c r="C201" t="s">
        <v>150</v>
      </c>
      <c r="D201">
        <v>2014</v>
      </c>
      <c r="E201" t="s">
        <v>265</v>
      </c>
      <c r="F201" t="s">
        <v>283</v>
      </c>
      <c r="G201" t="s">
        <v>287</v>
      </c>
      <c r="H201" t="s">
        <v>30</v>
      </c>
      <c r="I201" t="s">
        <v>31</v>
      </c>
      <c r="J201" t="s">
        <v>278</v>
      </c>
      <c r="K201">
        <v>61389</v>
      </c>
      <c r="L201" t="s">
        <v>292</v>
      </c>
      <c r="M201" s="1">
        <f t="shared" si="3"/>
        <v>170804.12895000001</v>
      </c>
    </row>
    <row r="202" spans="1:13" x14ac:dyDescent="0.3">
      <c r="A202">
        <v>3990000</v>
      </c>
      <c r="B202" t="s">
        <v>45</v>
      </c>
      <c r="C202" t="s">
        <v>190</v>
      </c>
      <c r="D202">
        <v>2016</v>
      </c>
      <c r="E202" t="s">
        <v>265</v>
      </c>
      <c r="F202" t="s">
        <v>283</v>
      </c>
      <c r="G202" t="s">
        <v>286</v>
      </c>
      <c r="H202" t="s">
        <v>30</v>
      </c>
      <c r="I202" t="s">
        <v>52</v>
      </c>
      <c r="J202" t="s">
        <v>135</v>
      </c>
      <c r="K202">
        <v>39000</v>
      </c>
      <c r="L202" t="s">
        <v>292</v>
      </c>
      <c r="M202" s="1">
        <f t="shared" si="3"/>
        <v>200325.83025</v>
      </c>
    </row>
    <row r="203" spans="1:13" x14ac:dyDescent="0.3">
      <c r="A203">
        <v>16500</v>
      </c>
      <c r="B203" t="s">
        <v>83</v>
      </c>
      <c r="C203" t="s">
        <v>84</v>
      </c>
      <c r="D203">
        <v>2010</v>
      </c>
      <c r="E203" t="s">
        <v>269</v>
      </c>
      <c r="F203" t="s">
        <v>283</v>
      </c>
      <c r="G203" t="s">
        <v>286</v>
      </c>
      <c r="H203" t="s">
        <v>274</v>
      </c>
      <c r="I203" t="s">
        <v>23</v>
      </c>
      <c r="J203" t="s">
        <v>18</v>
      </c>
      <c r="K203">
        <v>138000</v>
      </c>
      <c r="L203" t="s">
        <v>291</v>
      </c>
      <c r="M203" s="1">
        <f t="shared" si="3"/>
        <v>16500</v>
      </c>
    </row>
    <row r="204" spans="1:13" x14ac:dyDescent="0.3">
      <c r="A204">
        <v>4589900</v>
      </c>
      <c r="B204" t="s">
        <v>45</v>
      </c>
      <c r="C204" t="s">
        <v>192</v>
      </c>
      <c r="D204">
        <v>2020</v>
      </c>
      <c r="E204" t="s">
        <v>268</v>
      </c>
      <c r="F204" t="s">
        <v>283</v>
      </c>
      <c r="G204" t="s">
        <v>289</v>
      </c>
      <c r="H204" t="s">
        <v>30</v>
      </c>
      <c r="I204" t="s">
        <v>52</v>
      </c>
      <c r="J204" t="s">
        <v>73</v>
      </c>
      <c r="K204">
        <v>35000</v>
      </c>
      <c r="L204" t="s">
        <v>292</v>
      </c>
      <c r="M204" s="1">
        <f t="shared" si="3"/>
        <v>230444.99455249999</v>
      </c>
    </row>
    <row r="205" spans="1:13" x14ac:dyDescent="0.3">
      <c r="A205">
        <v>3539000</v>
      </c>
      <c r="B205" t="s">
        <v>83</v>
      </c>
      <c r="C205" t="s">
        <v>193</v>
      </c>
      <c r="D205">
        <v>2013</v>
      </c>
      <c r="E205" t="s">
        <v>265</v>
      </c>
      <c r="F205" t="s">
        <v>283</v>
      </c>
      <c r="G205" t="s">
        <v>286</v>
      </c>
      <c r="H205" t="s">
        <v>30</v>
      </c>
      <c r="I205" t="s">
        <v>63</v>
      </c>
      <c r="J205" t="s">
        <v>51</v>
      </c>
      <c r="K205">
        <v>110000</v>
      </c>
      <c r="L205" t="s">
        <v>292</v>
      </c>
      <c r="M205" s="1">
        <f t="shared" si="3"/>
        <v>177682.48452500001</v>
      </c>
    </row>
    <row r="206" spans="1:13" x14ac:dyDescent="0.3">
      <c r="A206">
        <v>3726000</v>
      </c>
      <c r="B206" t="s">
        <v>57</v>
      </c>
      <c r="C206" t="s">
        <v>124</v>
      </c>
      <c r="D206">
        <v>2017</v>
      </c>
      <c r="E206" t="s">
        <v>265</v>
      </c>
      <c r="F206" t="s">
        <v>283</v>
      </c>
      <c r="G206" t="s">
        <v>286</v>
      </c>
      <c r="H206" t="s">
        <v>30</v>
      </c>
      <c r="I206" t="s">
        <v>52</v>
      </c>
      <c r="J206" t="s">
        <v>51</v>
      </c>
      <c r="K206">
        <v>56100</v>
      </c>
      <c r="L206" t="s">
        <v>292</v>
      </c>
      <c r="M206" s="1">
        <f t="shared" si="3"/>
        <v>187071.18885000001</v>
      </c>
    </row>
    <row r="207" spans="1:13" x14ac:dyDescent="0.3">
      <c r="A207">
        <v>3700000</v>
      </c>
      <c r="B207" t="s">
        <v>57</v>
      </c>
      <c r="C207" t="s">
        <v>194</v>
      </c>
      <c r="D207">
        <v>2017</v>
      </c>
      <c r="E207" t="s">
        <v>269</v>
      </c>
      <c r="F207" t="s">
        <v>283</v>
      </c>
      <c r="G207" t="s">
        <v>286</v>
      </c>
      <c r="H207" t="s">
        <v>30</v>
      </c>
      <c r="I207" t="s">
        <v>52</v>
      </c>
      <c r="J207" t="s">
        <v>51</v>
      </c>
      <c r="K207">
        <v>43000</v>
      </c>
      <c r="L207" t="s">
        <v>292</v>
      </c>
      <c r="M207" s="1">
        <f t="shared" si="3"/>
        <v>185765.8075</v>
      </c>
    </row>
    <row r="208" spans="1:13" x14ac:dyDescent="0.3">
      <c r="A208">
        <v>5900000</v>
      </c>
      <c r="B208" t="s">
        <v>74</v>
      </c>
      <c r="C208" t="s">
        <v>126</v>
      </c>
      <c r="D208">
        <v>2017</v>
      </c>
      <c r="E208" t="s">
        <v>261</v>
      </c>
      <c r="F208" t="s">
        <v>275</v>
      </c>
      <c r="G208" t="s">
        <v>287</v>
      </c>
      <c r="H208" t="s">
        <v>274</v>
      </c>
      <c r="I208" t="s">
        <v>102</v>
      </c>
      <c r="J208" t="s">
        <v>73</v>
      </c>
      <c r="K208">
        <v>118000</v>
      </c>
      <c r="L208" t="s">
        <v>292</v>
      </c>
      <c r="M208" s="1">
        <f t="shared" si="3"/>
        <v>296221.15250000003</v>
      </c>
    </row>
    <row r="209" spans="1:13" x14ac:dyDescent="0.3">
      <c r="A209">
        <v>1750000</v>
      </c>
      <c r="B209" t="s">
        <v>45</v>
      </c>
      <c r="C209" t="s">
        <v>145</v>
      </c>
      <c r="D209">
        <v>2009</v>
      </c>
      <c r="E209" t="s">
        <v>262</v>
      </c>
      <c r="F209" t="s">
        <v>283</v>
      </c>
      <c r="G209" t="s">
        <v>286</v>
      </c>
      <c r="H209" t="s">
        <v>30</v>
      </c>
      <c r="I209" t="s">
        <v>52</v>
      </c>
      <c r="J209" t="s">
        <v>51</v>
      </c>
      <c r="K209">
        <v>119000</v>
      </c>
      <c r="L209" t="s">
        <v>292</v>
      </c>
      <c r="M209" s="1">
        <f t="shared" si="3"/>
        <v>87862.206250000003</v>
      </c>
    </row>
    <row r="210" spans="1:13" x14ac:dyDescent="0.3">
      <c r="A210">
        <v>16000</v>
      </c>
      <c r="B210" t="s">
        <v>41</v>
      </c>
      <c r="C210" t="s">
        <v>195</v>
      </c>
      <c r="D210">
        <v>2000</v>
      </c>
      <c r="E210" t="s">
        <v>17</v>
      </c>
      <c r="F210" t="s">
        <v>283</v>
      </c>
      <c r="G210" t="s">
        <v>286</v>
      </c>
      <c r="H210" t="s">
        <v>30</v>
      </c>
      <c r="I210" t="s">
        <v>196</v>
      </c>
      <c r="J210" t="s">
        <v>18</v>
      </c>
      <c r="K210">
        <v>132000</v>
      </c>
      <c r="L210" t="s">
        <v>291</v>
      </c>
      <c r="M210" s="1">
        <f t="shared" si="3"/>
        <v>16000</v>
      </c>
    </row>
    <row r="211" spans="1:13" x14ac:dyDescent="0.3">
      <c r="A211">
        <v>3769200</v>
      </c>
      <c r="B211" t="s">
        <v>57</v>
      </c>
      <c r="C211" t="s">
        <v>58</v>
      </c>
      <c r="D211">
        <v>2015</v>
      </c>
      <c r="E211" t="s">
        <v>262</v>
      </c>
      <c r="F211" t="s">
        <v>283</v>
      </c>
      <c r="G211" t="s">
        <v>286</v>
      </c>
      <c r="H211" t="s">
        <v>30</v>
      </c>
      <c r="I211" t="s">
        <v>52</v>
      </c>
      <c r="J211" t="s">
        <v>18</v>
      </c>
      <c r="K211">
        <v>51834</v>
      </c>
      <c r="L211" t="s">
        <v>292</v>
      </c>
      <c r="M211" s="1">
        <f t="shared" si="3"/>
        <v>189240.13016999999</v>
      </c>
    </row>
    <row r="212" spans="1:13" x14ac:dyDescent="0.3">
      <c r="A212">
        <v>2930000</v>
      </c>
      <c r="B212" t="s">
        <v>12</v>
      </c>
      <c r="C212" t="s">
        <v>28</v>
      </c>
      <c r="D212">
        <v>2011</v>
      </c>
      <c r="E212" t="s">
        <v>265</v>
      </c>
      <c r="F212" t="s">
        <v>283</v>
      </c>
      <c r="G212" t="s">
        <v>287</v>
      </c>
      <c r="H212" t="s">
        <v>274</v>
      </c>
      <c r="I212" t="s">
        <v>31</v>
      </c>
      <c r="J212" t="s">
        <v>278</v>
      </c>
      <c r="K212">
        <v>167000</v>
      </c>
      <c r="L212" t="s">
        <v>292</v>
      </c>
      <c r="M212" s="1">
        <f t="shared" si="3"/>
        <v>147106.43674999999</v>
      </c>
    </row>
    <row r="213" spans="1:13" x14ac:dyDescent="0.3">
      <c r="A213">
        <v>1900000</v>
      </c>
      <c r="B213" t="s">
        <v>60</v>
      </c>
      <c r="C213" t="s">
        <v>164</v>
      </c>
      <c r="D213">
        <v>2012</v>
      </c>
      <c r="E213" t="s">
        <v>261</v>
      </c>
      <c r="F213" t="s">
        <v>283</v>
      </c>
      <c r="G213" t="s">
        <v>288</v>
      </c>
      <c r="H213" t="s">
        <v>30</v>
      </c>
      <c r="I213" t="s">
        <v>89</v>
      </c>
      <c r="J213" t="s">
        <v>51</v>
      </c>
      <c r="K213">
        <v>101000</v>
      </c>
      <c r="L213" t="s">
        <v>292</v>
      </c>
      <c r="M213" s="1">
        <f t="shared" si="3"/>
        <v>95393.252500000002</v>
      </c>
    </row>
    <row r="214" spans="1:13" x14ac:dyDescent="0.3">
      <c r="A214">
        <v>95000</v>
      </c>
      <c r="B214" t="s">
        <v>41</v>
      </c>
      <c r="C214" t="s">
        <v>198</v>
      </c>
      <c r="D214">
        <v>2022</v>
      </c>
      <c r="E214" t="s">
        <v>270</v>
      </c>
      <c r="F214" t="s">
        <v>283</v>
      </c>
      <c r="G214" t="s">
        <v>289</v>
      </c>
      <c r="H214" t="s">
        <v>274</v>
      </c>
      <c r="I214" t="s">
        <v>102</v>
      </c>
      <c r="J214" t="s">
        <v>280</v>
      </c>
      <c r="K214">
        <v>21000</v>
      </c>
      <c r="L214" t="s">
        <v>291</v>
      </c>
      <c r="M214" s="1">
        <f t="shared" si="3"/>
        <v>95000</v>
      </c>
    </row>
    <row r="215" spans="1:13" x14ac:dyDescent="0.3">
      <c r="A215">
        <v>3100000</v>
      </c>
      <c r="B215" t="s">
        <v>60</v>
      </c>
      <c r="C215" t="s">
        <v>95</v>
      </c>
      <c r="D215">
        <v>2018</v>
      </c>
      <c r="E215" t="s">
        <v>265</v>
      </c>
      <c r="F215" t="s">
        <v>282</v>
      </c>
      <c r="G215" t="s">
        <v>286</v>
      </c>
      <c r="H215" t="s">
        <v>30</v>
      </c>
      <c r="I215" t="s">
        <v>89</v>
      </c>
      <c r="J215" t="s">
        <v>51</v>
      </c>
      <c r="K215">
        <v>62300</v>
      </c>
      <c r="L215" t="s">
        <v>292</v>
      </c>
      <c r="M215" s="1">
        <f t="shared" si="3"/>
        <v>155641.6225</v>
      </c>
    </row>
    <row r="216" spans="1:13" x14ac:dyDescent="0.3">
      <c r="A216">
        <v>3780000</v>
      </c>
      <c r="B216" t="s">
        <v>57</v>
      </c>
      <c r="C216" t="s">
        <v>194</v>
      </c>
      <c r="D216">
        <v>2017</v>
      </c>
      <c r="E216" t="s">
        <v>265</v>
      </c>
      <c r="F216" t="s">
        <v>283</v>
      </c>
      <c r="G216" t="s">
        <v>286</v>
      </c>
      <c r="H216" t="s">
        <v>30</v>
      </c>
      <c r="I216" t="s">
        <v>52</v>
      </c>
      <c r="J216" t="s">
        <v>51</v>
      </c>
      <c r="K216">
        <v>44607</v>
      </c>
      <c r="L216" t="s">
        <v>292</v>
      </c>
      <c r="M216" s="1">
        <f t="shared" si="3"/>
        <v>189782.36550000001</v>
      </c>
    </row>
    <row r="217" spans="1:13" x14ac:dyDescent="0.3">
      <c r="A217">
        <v>2850000</v>
      </c>
      <c r="B217" t="s">
        <v>80</v>
      </c>
      <c r="C217" t="s">
        <v>97</v>
      </c>
      <c r="D217">
        <v>2012</v>
      </c>
      <c r="E217" t="s">
        <v>266</v>
      </c>
      <c r="F217" t="s">
        <v>283</v>
      </c>
      <c r="G217" t="s">
        <v>286</v>
      </c>
      <c r="H217" t="s">
        <v>30</v>
      </c>
      <c r="I217" t="s">
        <v>102</v>
      </c>
      <c r="J217" t="s">
        <v>51</v>
      </c>
      <c r="K217">
        <v>130000</v>
      </c>
      <c r="L217" t="s">
        <v>292</v>
      </c>
      <c r="M217" s="1">
        <f t="shared" si="3"/>
        <v>143089.87875</v>
      </c>
    </row>
    <row r="218" spans="1:13" x14ac:dyDescent="0.3">
      <c r="A218">
        <v>2500000</v>
      </c>
      <c r="B218" t="s">
        <v>285</v>
      </c>
      <c r="C218" t="s">
        <v>199</v>
      </c>
      <c r="D218">
        <v>2012</v>
      </c>
      <c r="E218" t="s">
        <v>268</v>
      </c>
      <c r="F218" t="s">
        <v>283</v>
      </c>
      <c r="G218" t="s">
        <v>286</v>
      </c>
      <c r="H218" t="s">
        <v>30</v>
      </c>
      <c r="I218" t="s">
        <v>52</v>
      </c>
      <c r="J218" t="s">
        <v>51</v>
      </c>
      <c r="K218">
        <v>112000</v>
      </c>
      <c r="L218" t="s">
        <v>292</v>
      </c>
      <c r="M218" s="1">
        <f t="shared" si="3"/>
        <v>125517.4375</v>
      </c>
    </row>
    <row r="219" spans="1:13" x14ac:dyDescent="0.3">
      <c r="A219">
        <v>1900000</v>
      </c>
      <c r="B219" t="s">
        <v>74</v>
      </c>
      <c r="C219" t="s">
        <v>108</v>
      </c>
      <c r="D219">
        <v>2011</v>
      </c>
      <c r="E219" t="s">
        <v>265</v>
      </c>
      <c r="F219" t="s">
        <v>283</v>
      </c>
      <c r="G219" t="s">
        <v>286</v>
      </c>
      <c r="H219" t="s">
        <v>30</v>
      </c>
      <c r="I219" t="s">
        <v>52</v>
      </c>
      <c r="J219" t="s">
        <v>148</v>
      </c>
      <c r="K219">
        <v>190000</v>
      </c>
      <c r="L219" t="s">
        <v>292</v>
      </c>
      <c r="M219" s="1">
        <f t="shared" si="3"/>
        <v>95393.252500000002</v>
      </c>
    </row>
    <row r="220" spans="1:13" x14ac:dyDescent="0.3">
      <c r="A220">
        <v>47700</v>
      </c>
      <c r="B220" t="s">
        <v>12</v>
      </c>
      <c r="C220" t="s">
        <v>125</v>
      </c>
      <c r="D220">
        <v>2020</v>
      </c>
      <c r="E220" t="s">
        <v>265</v>
      </c>
      <c r="F220" t="s">
        <v>275</v>
      </c>
      <c r="G220" t="s">
        <v>286</v>
      </c>
      <c r="H220" t="s">
        <v>274</v>
      </c>
      <c r="I220" t="s">
        <v>72</v>
      </c>
      <c r="J220" t="s">
        <v>18</v>
      </c>
      <c r="K220">
        <v>71000</v>
      </c>
      <c r="L220" t="s">
        <v>291</v>
      </c>
      <c r="M220" s="1">
        <f t="shared" si="3"/>
        <v>47700</v>
      </c>
    </row>
    <row r="221" spans="1:13" x14ac:dyDescent="0.3">
      <c r="A221">
        <v>64900</v>
      </c>
      <c r="B221" t="s">
        <v>141</v>
      </c>
      <c r="C221" t="s">
        <v>142</v>
      </c>
      <c r="D221">
        <v>2022</v>
      </c>
      <c r="E221" t="s">
        <v>261</v>
      </c>
      <c r="F221" t="s">
        <v>283</v>
      </c>
      <c r="G221" t="s">
        <v>287</v>
      </c>
      <c r="H221" t="s">
        <v>274</v>
      </c>
      <c r="I221" t="s">
        <v>143</v>
      </c>
      <c r="J221" t="s">
        <v>73</v>
      </c>
      <c r="K221">
        <v>18000</v>
      </c>
      <c r="L221" t="s">
        <v>291</v>
      </c>
      <c r="M221" s="1">
        <f t="shared" si="3"/>
        <v>64900</v>
      </c>
    </row>
    <row r="222" spans="1:13" x14ac:dyDescent="0.3">
      <c r="A222">
        <v>7970000</v>
      </c>
      <c r="B222" t="s">
        <v>45</v>
      </c>
      <c r="C222" t="s">
        <v>200</v>
      </c>
      <c r="D222">
        <v>2022</v>
      </c>
      <c r="E222" t="s">
        <v>265</v>
      </c>
      <c r="F222" t="s">
        <v>283</v>
      </c>
      <c r="G222" t="s">
        <v>286</v>
      </c>
      <c r="H222" t="s">
        <v>274</v>
      </c>
      <c r="I222" t="s">
        <v>89</v>
      </c>
      <c r="J222" t="s">
        <v>18</v>
      </c>
      <c r="K222">
        <v>1111</v>
      </c>
      <c r="L222" t="s">
        <v>292</v>
      </c>
      <c r="M222" s="1">
        <f t="shared" si="3"/>
        <v>400149.59075000003</v>
      </c>
    </row>
    <row r="223" spans="1:13" x14ac:dyDescent="0.3">
      <c r="A223">
        <v>6590000</v>
      </c>
      <c r="B223" t="s">
        <v>45</v>
      </c>
      <c r="C223" t="s">
        <v>46</v>
      </c>
      <c r="D223">
        <v>2019</v>
      </c>
      <c r="E223" t="s">
        <v>265</v>
      </c>
      <c r="F223" t="s">
        <v>283</v>
      </c>
      <c r="G223" t="s">
        <v>286</v>
      </c>
      <c r="H223" t="s">
        <v>274</v>
      </c>
      <c r="I223" t="s">
        <v>52</v>
      </c>
      <c r="J223" t="s">
        <v>18</v>
      </c>
      <c r="K223">
        <v>23000</v>
      </c>
      <c r="L223" t="s">
        <v>292</v>
      </c>
      <c r="M223" s="1">
        <f t="shared" si="3"/>
        <v>330863.96525000001</v>
      </c>
    </row>
    <row r="224" spans="1:13" x14ac:dyDescent="0.3">
      <c r="A224">
        <v>4089900</v>
      </c>
      <c r="B224" t="s">
        <v>57</v>
      </c>
      <c r="C224" t="s">
        <v>124</v>
      </c>
      <c r="D224">
        <v>2017</v>
      </c>
      <c r="E224" t="s">
        <v>266</v>
      </c>
      <c r="F224" t="s">
        <v>283</v>
      </c>
      <c r="G224" t="s">
        <v>287</v>
      </c>
      <c r="H224" t="s">
        <v>30</v>
      </c>
      <c r="I224" t="s">
        <v>102</v>
      </c>
      <c r="J224" t="s">
        <v>278</v>
      </c>
      <c r="K224">
        <v>79000</v>
      </c>
      <c r="L224" t="s">
        <v>292</v>
      </c>
      <c r="M224" s="1">
        <f t="shared" si="3"/>
        <v>205341.5070525</v>
      </c>
    </row>
    <row r="225" spans="1:13" x14ac:dyDescent="0.3">
      <c r="A225">
        <v>4989900</v>
      </c>
      <c r="B225" t="s">
        <v>57</v>
      </c>
      <c r="C225" t="s">
        <v>58</v>
      </c>
      <c r="D225">
        <v>2020</v>
      </c>
      <c r="E225" t="s">
        <v>268</v>
      </c>
      <c r="F225" t="s">
        <v>283</v>
      </c>
      <c r="G225" t="s">
        <v>286</v>
      </c>
      <c r="H225" t="s">
        <v>274</v>
      </c>
      <c r="I225" t="s">
        <v>63</v>
      </c>
      <c r="J225" t="s">
        <v>18</v>
      </c>
      <c r="K225">
        <v>39000</v>
      </c>
      <c r="L225" t="s">
        <v>292</v>
      </c>
      <c r="M225" s="1">
        <f t="shared" si="3"/>
        <v>250527.7845525</v>
      </c>
    </row>
    <row r="226" spans="1:13" x14ac:dyDescent="0.3">
      <c r="A226">
        <v>2649900</v>
      </c>
      <c r="B226" t="s">
        <v>57</v>
      </c>
      <c r="C226" t="s">
        <v>194</v>
      </c>
      <c r="D226">
        <v>2013</v>
      </c>
      <c r="E226" t="s">
        <v>265</v>
      </c>
      <c r="F226" t="s">
        <v>283</v>
      </c>
      <c r="G226" t="s">
        <v>286</v>
      </c>
      <c r="H226" t="s">
        <v>30</v>
      </c>
      <c r="I226" t="s">
        <v>52</v>
      </c>
      <c r="J226" t="s">
        <v>51</v>
      </c>
      <c r="K226">
        <v>79000</v>
      </c>
      <c r="L226" t="s">
        <v>292</v>
      </c>
      <c r="M226" s="1">
        <f t="shared" si="3"/>
        <v>133043.46305250001</v>
      </c>
    </row>
    <row r="227" spans="1:13" x14ac:dyDescent="0.3">
      <c r="A227">
        <v>8459900</v>
      </c>
      <c r="B227" t="s">
        <v>45</v>
      </c>
      <c r="C227" t="s">
        <v>165</v>
      </c>
      <c r="D227">
        <v>2017</v>
      </c>
      <c r="E227" t="s">
        <v>268</v>
      </c>
      <c r="F227" t="s">
        <v>283</v>
      </c>
      <c r="G227" t="s">
        <v>287</v>
      </c>
      <c r="H227" t="s">
        <v>274</v>
      </c>
      <c r="I227" t="s">
        <v>102</v>
      </c>
      <c r="J227" t="s">
        <v>278</v>
      </c>
      <c r="K227">
        <v>59000</v>
      </c>
      <c r="L227" t="s">
        <v>292</v>
      </c>
      <c r="M227" s="1">
        <f t="shared" si="3"/>
        <v>424745.98780250002</v>
      </c>
    </row>
    <row r="228" spans="1:13" x14ac:dyDescent="0.3">
      <c r="A228">
        <v>2350000</v>
      </c>
      <c r="B228" t="s">
        <v>74</v>
      </c>
      <c r="C228" t="s">
        <v>108</v>
      </c>
      <c r="D228">
        <v>2015</v>
      </c>
      <c r="E228" t="s">
        <v>270</v>
      </c>
      <c r="F228" t="s">
        <v>282</v>
      </c>
      <c r="G228" t="s">
        <v>286</v>
      </c>
      <c r="H228" t="s">
        <v>30</v>
      </c>
      <c r="I228" t="s">
        <v>89</v>
      </c>
      <c r="J228" t="s">
        <v>51</v>
      </c>
      <c r="K228">
        <v>64000</v>
      </c>
      <c r="L228" t="s">
        <v>292</v>
      </c>
      <c r="M228" s="1">
        <f t="shared" si="3"/>
        <v>117986.39125</v>
      </c>
    </row>
    <row r="229" spans="1:13" x14ac:dyDescent="0.3">
      <c r="A229">
        <v>7890000</v>
      </c>
      <c r="B229" t="s">
        <v>91</v>
      </c>
      <c r="C229" t="s">
        <v>183</v>
      </c>
      <c r="D229">
        <v>2017</v>
      </c>
      <c r="E229" t="s">
        <v>265</v>
      </c>
      <c r="F229" t="s">
        <v>283</v>
      </c>
      <c r="G229" t="s">
        <v>286</v>
      </c>
      <c r="H229" t="s">
        <v>30</v>
      </c>
      <c r="I229" t="s">
        <v>23</v>
      </c>
      <c r="J229" t="s">
        <v>18</v>
      </c>
      <c r="K229">
        <v>90000</v>
      </c>
      <c r="L229" t="s">
        <v>292</v>
      </c>
      <c r="M229" s="1">
        <f t="shared" si="3"/>
        <v>396133.03275000001</v>
      </c>
    </row>
    <row r="230" spans="1:13" x14ac:dyDescent="0.3">
      <c r="A230">
        <v>5990000</v>
      </c>
      <c r="B230" t="s">
        <v>20</v>
      </c>
      <c r="C230" t="s">
        <v>70</v>
      </c>
      <c r="D230">
        <v>2018</v>
      </c>
      <c r="E230" t="s">
        <v>261</v>
      </c>
      <c r="F230" t="s">
        <v>283</v>
      </c>
      <c r="G230" t="s">
        <v>286</v>
      </c>
      <c r="H230" t="s">
        <v>274</v>
      </c>
      <c r="I230" t="s">
        <v>31</v>
      </c>
      <c r="J230" t="s">
        <v>18</v>
      </c>
      <c r="K230">
        <v>57000</v>
      </c>
      <c r="L230" t="s">
        <v>292</v>
      </c>
      <c r="M230" s="1">
        <f t="shared" si="3"/>
        <v>300739.78025000001</v>
      </c>
    </row>
    <row r="231" spans="1:13" x14ac:dyDescent="0.3">
      <c r="A231">
        <v>12500</v>
      </c>
      <c r="B231" t="s">
        <v>41</v>
      </c>
      <c r="C231" t="s">
        <v>56</v>
      </c>
      <c r="D231">
        <v>2010</v>
      </c>
      <c r="E231" t="s">
        <v>262</v>
      </c>
      <c r="F231" t="s">
        <v>283</v>
      </c>
      <c r="G231" t="s">
        <v>288</v>
      </c>
      <c r="H231" t="s">
        <v>30</v>
      </c>
      <c r="I231" t="s">
        <v>102</v>
      </c>
      <c r="J231" t="s">
        <v>51</v>
      </c>
      <c r="K231">
        <v>125000</v>
      </c>
      <c r="L231" t="s">
        <v>291</v>
      </c>
      <c r="M231" s="1">
        <f t="shared" si="3"/>
        <v>12500</v>
      </c>
    </row>
    <row r="232" spans="1:13" x14ac:dyDescent="0.3">
      <c r="A232">
        <v>6300000</v>
      </c>
      <c r="B232" t="s">
        <v>12</v>
      </c>
      <c r="C232" t="s">
        <v>28</v>
      </c>
      <c r="D232">
        <v>2018</v>
      </c>
      <c r="E232" t="s">
        <v>17</v>
      </c>
      <c r="F232" t="s">
        <v>283</v>
      </c>
      <c r="G232" t="s">
        <v>287</v>
      </c>
      <c r="H232" t="s">
        <v>274</v>
      </c>
      <c r="I232" t="s">
        <v>31</v>
      </c>
      <c r="J232" t="s">
        <v>278</v>
      </c>
      <c r="K232">
        <v>16500</v>
      </c>
      <c r="L232" t="s">
        <v>292</v>
      </c>
      <c r="M232" s="1">
        <f t="shared" si="3"/>
        <v>316303.9425</v>
      </c>
    </row>
    <row r="233" spans="1:13" x14ac:dyDescent="0.3">
      <c r="A233">
        <v>7489000</v>
      </c>
      <c r="B233" t="s">
        <v>45</v>
      </c>
      <c r="C233" t="s">
        <v>151</v>
      </c>
      <c r="D233">
        <v>2017</v>
      </c>
      <c r="E233" t="s">
        <v>268</v>
      </c>
      <c r="F233" t="s">
        <v>275</v>
      </c>
      <c r="G233" t="s">
        <v>289</v>
      </c>
      <c r="H233" t="s">
        <v>30</v>
      </c>
      <c r="I233" t="s">
        <v>102</v>
      </c>
      <c r="J233" t="s">
        <v>73</v>
      </c>
      <c r="K233">
        <v>115000</v>
      </c>
      <c r="L233" t="s">
        <v>292</v>
      </c>
      <c r="M233" s="1">
        <f t="shared" si="3"/>
        <v>376000.035775</v>
      </c>
    </row>
    <row r="234" spans="1:13" x14ac:dyDescent="0.3">
      <c r="A234">
        <v>4400000</v>
      </c>
      <c r="B234" t="s">
        <v>285</v>
      </c>
      <c r="C234" t="s">
        <v>27</v>
      </c>
      <c r="D234">
        <v>2018</v>
      </c>
      <c r="E234" t="s">
        <v>259</v>
      </c>
      <c r="F234" t="s">
        <v>283</v>
      </c>
      <c r="G234" t="s">
        <v>286</v>
      </c>
      <c r="H234" t="s">
        <v>274</v>
      </c>
      <c r="I234" t="s">
        <v>65</v>
      </c>
      <c r="J234" t="s">
        <v>18</v>
      </c>
      <c r="K234">
        <v>46000</v>
      </c>
      <c r="L234" t="s">
        <v>292</v>
      </c>
      <c r="M234" s="1">
        <f t="shared" si="3"/>
        <v>220910.69</v>
      </c>
    </row>
    <row r="235" spans="1:13" x14ac:dyDescent="0.3">
      <c r="A235">
        <v>2510000</v>
      </c>
      <c r="B235" t="s">
        <v>53</v>
      </c>
      <c r="C235" t="s">
        <v>54</v>
      </c>
      <c r="D235">
        <v>2019</v>
      </c>
      <c r="E235" t="s">
        <v>270</v>
      </c>
      <c r="F235" t="s">
        <v>283</v>
      </c>
      <c r="G235" t="s">
        <v>286</v>
      </c>
      <c r="H235" t="s">
        <v>30</v>
      </c>
      <c r="I235" t="s">
        <v>52</v>
      </c>
      <c r="J235" t="s">
        <v>51</v>
      </c>
      <c r="K235">
        <v>58000</v>
      </c>
      <c r="L235" t="s">
        <v>292</v>
      </c>
      <c r="M235" s="1">
        <f t="shared" si="3"/>
        <v>126019.50725</v>
      </c>
    </row>
    <row r="236" spans="1:13" x14ac:dyDescent="0.3">
      <c r="A236">
        <v>9300000</v>
      </c>
      <c r="B236" t="s">
        <v>57</v>
      </c>
      <c r="C236" t="s">
        <v>201</v>
      </c>
      <c r="D236">
        <v>2021</v>
      </c>
      <c r="E236" t="s">
        <v>268</v>
      </c>
      <c r="F236" t="s">
        <v>283</v>
      </c>
      <c r="G236" t="s">
        <v>286</v>
      </c>
      <c r="H236" t="s">
        <v>274</v>
      </c>
      <c r="I236" t="s">
        <v>63</v>
      </c>
      <c r="J236" t="s">
        <v>18</v>
      </c>
      <c r="K236">
        <v>15000</v>
      </c>
      <c r="L236" t="s">
        <v>292</v>
      </c>
      <c r="M236" s="1">
        <f t="shared" si="3"/>
        <v>466924.86749999999</v>
      </c>
    </row>
    <row r="237" spans="1:13" x14ac:dyDescent="0.3">
      <c r="A237">
        <v>3499900</v>
      </c>
      <c r="B237" t="s">
        <v>60</v>
      </c>
      <c r="C237" t="s">
        <v>95</v>
      </c>
      <c r="D237">
        <v>2017</v>
      </c>
      <c r="E237" t="s">
        <v>261</v>
      </c>
      <c r="F237" t="s">
        <v>282</v>
      </c>
      <c r="G237" t="s">
        <v>286</v>
      </c>
      <c r="H237" t="s">
        <v>30</v>
      </c>
      <c r="I237" t="s">
        <v>89</v>
      </c>
      <c r="J237" t="s">
        <v>51</v>
      </c>
      <c r="K237">
        <v>60000</v>
      </c>
      <c r="L237" t="s">
        <v>292</v>
      </c>
      <c r="M237" s="1">
        <f t="shared" si="3"/>
        <v>175719.3918025</v>
      </c>
    </row>
    <row r="238" spans="1:13" x14ac:dyDescent="0.3">
      <c r="A238">
        <v>2900000</v>
      </c>
      <c r="B238" t="s">
        <v>45</v>
      </c>
      <c r="C238" t="s">
        <v>202</v>
      </c>
      <c r="D238">
        <v>2018</v>
      </c>
      <c r="E238" t="s">
        <v>266</v>
      </c>
      <c r="F238" t="s">
        <v>283</v>
      </c>
      <c r="G238" t="s">
        <v>287</v>
      </c>
      <c r="H238" t="s">
        <v>30</v>
      </c>
      <c r="I238" t="s">
        <v>52</v>
      </c>
      <c r="J238" t="s">
        <v>278</v>
      </c>
      <c r="K238">
        <v>38000</v>
      </c>
      <c r="L238" t="s">
        <v>292</v>
      </c>
      <c r="M238" s="1">
        <f t="shared" si="3"/>
        <v>145600.22750000001</v>
      </c>
    </row>
    <row r="239" spans="1:13" x14ac:dyDescent="0.3">
      <c r="A239">
        <v>5900000</v>
      </c>
      <c r="B239" t="s">
        <v>12</v>
      </c>
      <c r="C239" t="s">
        <v>140</v>
      </c>
      <c r="D239">
        <v>2020</v>
      </c>
      <c r="E239" t="s">
        <v>268</v>
      </c>
      <c r="F239" t="s">
        <v>283</v>
      </c>
      <c r="G239" t="s">
        <v>286</v>
      </c>
      <c r="H239" t="s">
        <v>30</v>
      </c>
      <c r="I239" t="s">
        <v>63</v>
      </c>
      <c r="J239" t="s">
        <v>51</v>
      </c>
      <c r="K239">
        <v>12000</v>
      </c>
      <c r="L239" t="s">
        <v>292</v>
      </c>
      <c r="M239" s="1">
        <f t="shared" si="3"/>
        <v>296221.15250000003</v>
      </c>
    </row>
    <row r="240" spans="1:13" x14ac:dyDescent="0.3">
      <c r="A240">
        <v>3459900</v>
      </c>
      <c r="B240" t="s">
        <v>45</v>
      </c>
      <c r="C240" t="s">
        <v>145</v>
      </c>
      <c r="D240">
        <v>2017</v>
      </c>
      <c r="E240" t="s">
        <v>268</v>
      </c>
      <c r="F240" t="s">
        <v>283</v>
      </c>
      <c r="G240" t="s">
        <v>286</v>
      </c>
      <c r="H240" t="s">
        <v>30</v>
      </c>
      <c r="I240" t="s">
        <v>52</v>
      </c>
      <c r="J240" t="s">
        <v>51</v>
      </c>
      <c r="K240">
        <v>39000</v>
      </c>
      <c r="L240" t="s">
        <v>292</v>
      </c>
      <c r="M240" s="1">
        <f t="shared" si="3"/>
        <v>173711.11280249999</v>
      </c>
    </row>
    <row r="241" spans="1:13" x14ac:dyDescent="0.3">
      <c r="A241">
        <v>3600000</v>
      </c>
      <c r="B241" t="s">
        <v>53</v>
      </c>
      <c r="C241" t="s">
        <v>185</v>
      </c>
      <c r="D241">
        <v>2016</v>
      </c>
      <c r="E241" t="s">
        <v>268</v>
      </c>
      <c r="F241" t="s">
        <v>283</v>
      </c>
      <c r="G241" t="s">
        <v>286</v>
      </c>
      <c r="H241" t="s">
        <v>30</v>
      </c>
      <c r="I241" t="s">
        <v>52</v>
      </c>
      <c r="J241" t="s">
        <v>18</v>
      </c>
      <c r="K241">
        <v>76000</v>
      </c>
      <c r="L241" t="s">
        <v>292</v>
      </c>
      <c r="M241" s="1">
        <f t="shared" si="3"/>
        <v>180745.11000000002</v>
      </c>
    </row>
    <row r="242" spans="1:13" x14ac:dyDescent="0.3">
      <c r="A242">
        <v>3799000</v>
      </c>
      <c r="B242" t="s">
        <v>80</v>
      </c>
      <c r="C242" t="s">
        <v>111</v>
      </c>
      <c r="D242">
        <v>2017</v>
      </c>
      <c r="E242" t="s">
        <v>265</v>
      </c>
      <c r="F242" t="s">
        <v>283</v>
      </c>
      <c r="G242" t="s">
        <v>286</v>
      </c>
      <c r="H242" t="s">
        <v>30</v>
      </c>
      <c r="I242" t="s">
        <v>52</v>
      </c>
      <c r="J242" t="s">
        <v>51</v>
      </c>
      <c r="K242">
        <v>58000</v>
      </c>
      <c r="L242" t="s">
        <v>292</v>
      </c>
      <c r="M242" s="1">
        <f t="shared" si="3"/>
        <v>190736.298025</v>
      </c>
    </row>
    <row r="243" spans="1:13" x14ac:dyDescent="0.3">
      <c r="A243">
        <v>4250000</v>
      </c>
      <c r="B243" t="s">
        <v>53</v>
      </c>
      <c r="C243" t="s">
        <v>185</v>
      </c>
      <c r="D243">
        <v>2015</v>
      </c>
      <c r="E243" t="s">
        <v>270</v>
      </c>
      <c r="F243" t="s">
        <v>282</v>
      </c>
      <c r="G243" t="s">
        <v>286</v>
      </c>
      <c r="H243" t="s">
        <v>30</v>
      </c>
      <c r="I243" t="s">
        <v>102</v>
      </c>
      <c r="J243" t="s">
        <v>18</v>
      </c>
      <c r="K243">
        <v>89400</v>
      </c>
      <c r="L243" t="s">
        <v>292</v>
      </c>
      <c r="M243" s="1">
        <f t="shared" si="3"/>
        <v>213379.64375000002</v>
      </c>
    </row>
    <row r="244" spans="1:13" x14ac:dyDescent="0.3">
      <c r="A244">
        <v>2880000</v>
      </c>
      <c r="B244" t="s">
        <v>57</v>
      </c>
      <c r="C244" t="s">
        <v>194</v>
      </c>
      <c r="D244">
        <v>2015</v>
      </c>
      <c r="E244" t="s">
        <v>270</v>
      </c>
      <c r="F244" t="s">
        <v>283</v>
      </c>
      <c r="G244" t="s">
        <v>286</v>
      </c>
      <c r="H244" t="s">
        <v>30</v>
      </c>
      <c r="I244" t="s">
        <v>52</v>
      </c>
      <c r="J244" t="s">
        <v>51</v>
      </c>
      <c r="K244">
        <v>89800</v>
      </c>
      <c r="L244" t="s">
        <v>292</v>
      </c>
      <c r="M244" s="1">
        <f t="shared" si="3"/>
        <v>144596.08799999999</v>
      </c>
    </row>
    <row r="245" spans="1:13" x14ac:dyDescent="0.3">
      <c r="A245">
        <v>2200000</v>
      </c>
      <c r="B245" t="s">
        <v>83</v>
      </c>
      <c r="C245" t="s">
        <v>193</v>
      </c>
      <c r="D245">
        <v>2011</v>
      </c>
      <c r="E245" t="s">
        <v>270</v>
      </c>
      <c r="F245" t="s">
        <v>283</v>
      </c>
      <c r="G245" t="s">
        <v>286</v>
      </c>
      <c r="H245" t="s">
        <v>30</v>
      </c>
      <c r="I245" t="s">
        <v>89</v>
      </c>
      <c r="J245" t="s">
        <v>51</v>
      </c>
      <c r="K245">
        <v>137000</v>
      </c>
      <c r="L245" t="s">
        <v>292</v>
      </c>
      <c r="M245" s="1">
        <f t="shared" si="3"/>
        <v>110455.345</v>
      </c>
    </row>
    <row r="246" spans="1:13" x14ac:dyDescent="0.3">
      <c r="A246">
        <v>6490000</v>
      </c>
      <c r="B246" t="s">
        <v>203</v>
      </c>
      <c r="C246" t="s">
        <v>204</v>
      </c>
      <c r="D246">
        <v>2016</v>
      </c>
      <c r="E246" t="s">
        <v>265</v>
      </c>
      <c r="F246" t="s">
        <v>275</v>
      </c>
      <c r="G246" t="s">
        <v>287</v>
      </c>
      <c r="H246" t="s">
        <v>30</v>
      </c>
      <c r="I246" t="s">
        <v>149</v>
      </c>
      <c r="J246" t="s">
        <v>73</v>
      </c>
      <c r="K246">
        <v>181800</v>
      </c>
      <c r="L246" t="s">
        <v>292</v>
      </c>
      <c r="M246" s="1">
        <f t="shared" si="3"/>
        <v>325843.26775</v>
      </c>
    </row>
    <row r="247" spans="1:13" x14ac:dyDescent="0.3">
      <c r="A247">
        <v>7190000</v>
      </c>
      <c r="B247" t="s">
        <v>285</v>
      </c>
      <c r="C247" t="s">
        <v>205</v>
      </c>
      <c r="D247">
        <v>2019</v>
      </c>
      <c r="E247" t="s">
        <v>268</v>
      </c>
      <c r="F247" t="s">
        <v>283</v>
      </c>
      <c r="G247" t="s">
        <v>286</v>
      </c>
      <c r="H247" t="s">
        <v>274</v>
      </c>
      <c r="I247" t="s">
        <v>52</v>
      </c>
      <c r="J247" t="s">
        <v>135</v>
      </c>
      <c r="K247">
        <v>60000</v>
      </c>
      <c r="L247" t="s">
        <v>292</v>
      </c>
      <c r="M247" s="1">
        <f t="shared" si="3"/>
        <v>360988.15025000001</v>
      </c>
    </row>
    <row r="248" spans="1:13" x14ac:dyDescent="0.3">
      <c r="A248">
        <v>4589900</v>
      </c>
      <c r="B248" t="s">
        <v>45</v>
      </c>
      <c r="C248" t="s">
        <v>192</v>
      </c>
      <c r="D248">
        <v>2020</v>
      </c>
      <c r="E248" t="s">
        <v>268</v>
      </c>
      <c r="F248" t="s">
        <v>283</v>
      </c>
      <c r="G248" t="s">
        <v>289</v>
      </c>
      <c r="H248" t="s">
        <v>30</v>
      </c>
      <c r="I248" t="s">
        <v>52</v>
      </c>
      <c r="J248" t="s">
        <v>73</v>
      </c>
      <c r="K248">
        <v>37000</v>
      </c>
      <c r="L248" t="s">
        <v>292</v>
      </c>
      <c r="M248" s="1">
        <f t="shared" si="3"/>
        <v>230444.99455249999</v>
      </c>
    </row>
    <row r="249" spans="1:13" x14ac:dyDescent="0.3">
      <c r="A249">
        <v>3489900</v>
      </c>
      <c r="B249" t="s">
        <v>285</v>
      </c>
      <c r="C249" t="s">
        <v>206</v>
      </c>
      <c r="D249">
        <v>2013</v>
      </c>
      <c r="E249" t="s">
        <v>268</v>
      </c>
      <c r="F249" t="s">
        <v>283</v>
      </c>
      <c r="G249" t="s">
        <v>286</v>
      </c>
      <c r="H249" t="s">
        <v>274</v>
      </c>
      <c r="I249" t="s">
        <v>52</v>
      </c>
      <c r="J249" t="s">
        <v>51</v>
      </c>
      <c r="K249">
        <v>79100</v>
      </c>
      <c r="L249" t="s">
        <v>292</v>
      </c>
      <c r="M249" s="1">
        <f t="shared" si="3"/>
        <v>175217.32205250001</v>
      </c>
    </row>
    <row r="250" spans="1:13" x14ac:dyDescent="0.3">
      <c r="A250">
        <v>8600000</v>
      </c>
      <c r="B250" t="s">
        <v>12</v>
      </c>
      <c r="C250" t="s">
        <v>71</v>
      </c>
      <c r="D250">
        <v>2017</v>
      </c>
      <c r="E250" t="s">
        <v>268</v>
      </c>
      <c r="F250" t="s">
        <v>275</v>
      </c>
      <c r="G250" t="s">
        <v>287</v>
      </c>
      <c r="H250" t="s">
        <v>274</v>
      </c>
      <c r="I250" t="s">
        <v>72</v>
      </c>
      <c r="J250" t="s">
        <v>73</v>
      </c>
      <c r="K250">
        <v>170000</v>
      </c>
      <c r="L250" t="s">
        <v>292</v>
      </c>
      <c r="M250" s="1">
        <f t="shared" si="3"/>
        <v>431779.98499999999</v>
      </c>
    </row>
    <row r="251" spans="1:13" x14ac:dyDescent="0.3">
      <c r="A251">
        <v>10599</v>
      </c>
      <c r="B251" t="s">
        <v>39</v>
      </c>
      <c r="C251" t="s">
        <v>40</v>
      </c>
      <c r="D251">
        <v>2008</v>
      </c>
      <c r="E251" t="s">
        <v>262</v>
      </c>
      <c r="F251" t="s">
        <v>283</v>
      </c>
      <c r="G251" t="s">
        <v>287</v>
      </c>
      <c r="H251" t="s">
        <v>274</v>
      </c>
      <c r="I251" t="s">
        <v>38</v>
      </c>
      <c r="J251" t="s">
        <v>278</v>
      </c>
      <c r="K251">
        <v>250000</v>
      </c>
      <c r="L251" t="s">
        <v>291</v>
      </c>
      <c r="M251" s="1">
        <f t="shared" si="3"/>
        <v>10599</v>
      </c>
    </row>
    <row r="252" spans="1:13" x14ac:dyDescent="0.3">
      <c r="A252">
        <v>7950000</v>
      </c>
      <c r="B252" t="s">
        <v>121</v>
      </c>
      <c r="C252" t="s">
        <v>188</v>
      </c>
      <c r="D252">
        <v>2020</v>
      </c>
      <c r="E252" t="s">
        <v>268</v>
      </c>
      <c r="F252" t="s">
        <v>283</v>
      </c>
      <c r="G252" t="s">
        <v>287</v>
      </c>
      <c r="H252" t="s">
        <v>274</v>
      </c>
      <c r="I252" t="s">
        <v>102</v>
      </c>
      <c r="J252" t="s">
        <v>278</v>
      </c>
      <c r="K252">
        <v>30000</v>
      </c>
      <c r="L252" t="s">
        <v>292</v>
      </c>
      <c r="M252" s="1">
        <f t="shared" si="3"/>
        <v>399145.45124999998</v>
      </c>
    </row>
    <row r="253" spans="1:13" x14ac:dyDescent="0.3">
      <c r="A253">
        <v>28500</v>
      </c>
      <c r="B253" t="s">
        <v>80</v>
      </c>
      <c r="C253" t="s">
        <v>97</v>
      </c>
      <c r="D253">
        <v>2017</v>
      </c>
      <c r="E253" t="s">
        <v>266</v>
      </c>
      <c r="F253" t="s">
        <v>283</v>
      </c>
      <c r="G253" t="s">
        <v>286</v>
      </c>
      <c r="H253" t="s">
        <v>30</v>
      </c>
      <c r="I253" t="s">
        <v>52</v>
      </c>
      <c r="J253" t="s">
        <v>51</v>
      </c>
      <c r="K253">
        <v>42000</v>
      </c>
      <c r="L253" t="s">
        <v>291</v>
      </c>
      <c r="M253" s="1">
        <f t="shared" si="3"/>
        <v>28500</v>
      </c>
    </row>
    <row r="254" spans="1:13" x14ac:dyDescent="0.3">
      <c r="A254">
        <v>3990000</v>
      </c>
      <c r="B254" t="s">
        <v>80</v>
      </c>
      <c r="C254" t="s">
        <v>207</v>
      </c>
      <c r="D254">
        <v>2014</v>
      </c>
      <c r="E254" t="s">
        <v>268</v>
      </c>
      <c r="F254" t="s">
        <v>275</v>
      </c>
      <c r="G254" t="s">
        <v>288</v>
      </c>
      <c r="H254" t="s">
        <v>30</v>
      </c>
      <c r="I254" t="s">
        <v>102</v>
      </c>
      <c r="J254" t="s">
        <v>135</v>
      </c>
      <c r="K254">
        <v>130000</v>
      </c>
      <c r="L254" t="s">
        <v>292</v>
      </c>
      <c r="M254" s="1">
        <f t="shared" si="3"/>
        <v>200325.83025</v>
      </c>
    </row>
    <row r="255" spans="1:13" x14ac:dyDescent="0.3">
      <c r="A255">
        <v>3490000</v>
      </c>
      <c r="B255" t="s">
        <v>57</v>
      </c>
      <c r="C255" t="s">
        <v>58</v>
      </c>
      <c r="D255">
        <v>2015</v>
      </c>
      <c r="E255" t="s">
        <v>262</v>
      </c>
      <c r="F255" t="s">
        <v>283</v>
      </c>
      <c r="G255" t="s">
        <v>286</v>
      </c>
      <c r="H255" t="s">
        <v>30</v>
      </c>
      <c r="I255" t="s">
        <v>52</v>
      </c>
      <c r="J255" t="s">
        <v>18</v>
      </c>
      <c r="K255">
        <v>51000</v>
      </c>
      <c r="L255" t="s">
        <v>292</v>
      </c>
      <c r="M255" s="1">
        <f t="shared" si="3"/>
        <v>175222.34275000001</v>
      </c>
    </row>
    <row r="256" spans="1:13" x14ac:dyDescent="0.3">
      <c r="A256">
        <v>3564000</v>
      </c>
      <c r="B256" t="s">
        <v>83</v>
      </c>
      <c r="C256" t="s">
        <v>193</v>
      </c>
      <c r="D256">
        <v>2013</v>
      </c>
      <c r="E256" t="s">
        <v>268</v>
      </c>
      <c r="F256" t="s">
        <v>283</v>
      </c>
      <c r="G256" t="s">
        <v>286</v>
      </c>
      <c r="H256" t="s">
        <v>30</v>
      </c>
      <c r="I256" t="s">
        <v>63</v>
      </c>
      <c r="J256" t="s">
        <v>51</v>
      </c>
      <c r="K256">
        <v>82012</v>
      </c>
      <c r="L256" t="s">
        <v>292</v>
      </c>
      <c r="M256" s="1">
        <f t="shared" si="3"/>
        <v>178937.65890000001</v>
      </c>
    </row>
    <row r="257" spans="1:13" x14ac:dyDescent="0.3">
      <c r="A257">
        <v>2890000</v>
      </c>
      <c r="B257" t="s">
        <v>80</v>
      </c>
      <c r="C257" t="s">
        <v>81</v>
      </c>
      <c r="D257">
        <v>2013</v>
      </c>
      <c r="E257" t="s">
        <v>17</v>
      </c>
      <c r="F257" t="s">
        <v>283</v>
      </c>
      <c r="G257" t="s">
        <v>287</v>
      </c>
      <c r="H257" t="s">
        <v>30</v>
      </c>
      <c r="I257" t="s">
        <v>102</v>
      </c>
      <c r="J257" t="s">
        <v>278</v>
      </c>
      <c r="K257">
        <v>129400</v>
      </c>
      <c r="L257" t="s">
        <v>292</v>
      </c>
      <c r="M257" s="1">
        <f t="shared" ref="M257:M320" si="4">IF(L257="Pesos",(A257*0.050206975),A257)</f>
        <v>145098.15775000001</v>
      </c>
    </row>
    <row r="258" spans="1:13" x14ac:dyDescent="0.3">
      <c r="A258">
        <v>3449900</v>
      </c>
      <c r="B258" t="s">
        <v>45</v>
      </c>
      <c r="C258" t="s">
        <v>131</v>
      </c>
      <c r="D258">
        <v>2011</v>
      </c>
      <c r="E258" t="s">
        <v>265</v>
      </c>
      <c r="F258" t="s">
        <v>283</v>
      </c>
      <c r="G258" t="s">
        <v>287</v>
      </c>
      <c r="H258" t="s">
        <v>274</v>
      </c>
      <c r="I258" t="s">
        <v>104</v>
      </c>
      <c r="J258" t="s">
        <v>278</v>
      </c>
      <c r="K258">
        <v>89000</v>
      </c>
      <c r="L258" t="s">
        <v>292</v>
      </c>
      <c r="M258" s="1">
        <f t="shared" si="4"/>
        <v>173209.0430525</v>
      </c>
    </row>
    <row r="259" spans="1:13" x14ac:dyDescent="0.3">
      <c r="A259">
        <v>3789900</v>
      </c>
      <c r="B259" t="s">
        <v>45</v>
      </c>
      <c r="C259" t="s">
        <v>55</v>
      </c>
      <c r="D259">
        <v>2018</v>
      </c>
      <c r="E259" t="s">
        <v>265</v>
      </c>
      <c r="F259" t="s">
        <v>283</v>
      </c>
      <c r="G259" t="s">
        <v>286</v>
      </c>
      <c r="H259" t="s">
        <v>274</v>
      </c>
      <c r="I259" t="s">
        <v>52</v>
      </c>
      <c r="J259" t="s">
        <v>51</v>
      </c>
      <c r="K259">
        <v>109000</v>
      </c>
      <c r="L259" t="s">
        <v>292</v>
      </c>
      <c r="M259" s="1">
        <f t="shared" si="4"/>
        <v>190279.41455250001</v>
      </c>
    </row>
    <row r="260" spans="1:13" x14ac:dyDescent="0.3">
      <c r="A260">
        <v>34990</v>
      </c>
      <c r="B260" t="s">
        <v>39</v>
      </c>
      <c r="C260" t="s">
        <v>208</v>
      </c>
      <c r="D260">
        <v>2015</v>
      </c>
      <c r="E260" t="s">
        <v>270</v>
      </c>
      <c r="F260" t="s">
        <v>283</v>
      </c>
      <c r="G260" t="s">
        <v>286</v>
      </c>
      <c r="H260" t="s">
        <v>274</v>
      </c>
      <c r="I260" t="s">
        <v>52</v>
      </c>
      <c r="J260" t="s">
        <v>18</v>
      </c>
      <c r="K260">
        <v>86000</v>
      </c>
      <c r="L260" t="s">
        <v>291</v>
      </c>
      <c r="M260" s="1">
        <f t="shared" si="4"/>
        <v>34990</v>
      </c>
    </row>
    <row r="261" spans="1:13" x14ac:dyDescent="0.3">
      <c r="A261">
        <v>7899900</v>
      </c>
      <c r="B261" t="s">
        <v>45</v>
      </c>
      <c r="C261" t="s">
        <v>151</v>
      </c>
      <c r="D261">
        <v>2018</v>
      </c>
      <c r="E261" t="s">
        <v>268</v>
      </c>
      <c r="F261" t="s">
        <v>275</v>
      </c>
      <c r="G261" t="s">
        <v>287</v>
      </c>
      <c r="H261" t="s">
        <v>30</v>
      </c>
      <c r="I261" t="s">
        <v>102</v>
      </c>
      <c r="J261" t="s">
        <v>73</v>
      </c>
      <c r="K261">
        <v>79000</v>
      </c>
      <c r="L261" t="s">
        <v>292</v>
      </c>
      <c r="M261" s="1">
        <f t="shared" si="4"/>
        <v>396630.0818025</v>
      </c>
    </row>
    <row r="262" spans="1:13" x14ac:dyDescent="0.3">
      <c r="A262">
        <v>3150000</v>
      </c>
      <c r="B262" t="s">
        <v>83</v>
      </c>
      <c r="C262" t="s">
        <v>193</v>
      </c>
      <c r="D262">
        <v>2013</v>
      </c>
      <c r="E262" t="s">
        <v>268</v>
      </c>
      <c r="F262" t="s">
        <v>283</v>
      </c>
      <c r="G262" t="s">
        <v>286</v>
      </c>
      <c r="H262" t="s">
        <v>30</v>
      </c>
      <c r="I262" t="s">
        <v>63</v>
      </c>
      <c r="J262" t="s">
        <v>51</v>
      </c>
      <c r="K262">
        <v>82000</v>
      </c>
      <c r="L262" t="s">
        <v>292</v>
      </c>
      <c r="M262" s="1">
        <f t="shared" si="4"/>
        <v>158151.97125</v>
      </c>
    </row>
    <row r="263" spans="1:13" x14ac:dyDescent="0.3">
      <c r="A263">
        <v>2950000</v>
      </c>
      <c r="B263" t="s">
        <v>12</v>
      </c>
      <c r="C263" t="s">
        <v>62</v>
      </c>
      <c r="D263">
        <v>2017</v>
      </c>
      <c r="E263" t="s">
        <v>268</v>
      </c>
      <c r="F263" t="s">
        <v>283</v>
      </c>
      <c r="G263" t="s">
        <v>286</v>
      </c>
      <c r="H263" t="s">
        <v>30</v>
      </c>
      <c r="I263" t="s">
        <v>63</v>
      </c>
      <c r="J263" t="s">
        <v>51</v>
      </c>
      <c r="K263">
        <v>84000</v>
      </c>
      <c r="L263" t="s">
        <v>292</v>
      </c>
      <c r="M263" s="1">
        <f t="shared" si="4"/>
        <v>148110.57625000001</v>
      </c>
    </row>
    <row r="264" spans="1:13" x14ac:dyDescent="0.3">
      <c r="A264">
        <v>4459900</v>
      </c>
      <c r="B264" t="s">
        <v>53</v>
      </c>
      <c r="C264" t="s">
        <v>130</v>
      </c>
      <c r="D264">
        <v>2019</v>
      </c>
      <c r="E264" t="s">
        <v>268</v>
      </c>
      <c r="F264" t="s">
        <v>283</v>
      </c>
      <c r="G264" t="s">
        <v>287</v>
      </c>
      <c r="H264" t="s">
        <v>30</v>
      </c>
      <c r="I264" t="s">
        <v>52</v>
      </c>
      <c r="J264" t="s">
        <v>18</v>
      </c>
      <c r="K264">
        <v>62000</v>
      </c>
      <c r="L264" t="s">
        <v>292</v>
      </c>
      <c r="M264" s="1">
        <f t="shared" si="4"/>
        <v>223918.0878025</v>
      </c>
    </row>
    <row r="265" spans="1:13" x14ac:dyDescent="0.3">
      <c r="A265">
        <v>3150000</v>
      </c>
      <c r="B265" t="s">
        <v>60</v>
      </c>
      <c r="C265" t="s">
        <v>150</v>
      </c>
      <c r="D265">
        <v>2014</v>
      </c>
      <c r="E265" t="s">
        <v>262</v>
      </c>
      <c r="F265" t="s">
        <v>283</v>
      </c>
      <c r="G265" t="s">
        <v>287</v>
      </c>
      <c r="H265" t="s">
        <v>30</v>
      </c>
      <c r="I265" t="s">
        <v>31</v>
      </c>
      <c r="J265" t="s">
        <v>278</v>
      </c>
      <c r="K265">
        <v>61000</v>
      </c>
      <c r="L265" t="s">
        <v>292</v>
      </c>
      <c r="M265" s="1">
        <f t="shared" si="4"/>
        <v>158151.97125</v>
      </c>
    </row>
    <row r="266" spans="1:13" x14ac:dyDescent="0.3">
      <c r="A266">
        <v>13499</v>
      </c>
      <c r="B266" t="s">
        <v>45</v>
      </c>
      <c r="C266" t="s">
        <v>131</v>
      </c>
      <c r="D266">
        <v>2012</v>
      </c>
      <c r="E266" t="s">
        <v>262</v>
      </c>
      <c r="F266" t="s">
        <v>283</v>
      </c>
      <c r="G266" t="s">
        <v>287</v>
      </c>
      <c r="H266" t="s">
        <v>274</v>
      </c>
      <c r="I266" t="s">
        <v>102</v>
      </c>
      <c r="J266" t="s">
        <v>278</v>
      </c>
      <c r="K266">
        <v>196000</v>
      </c>
      <c r="L266" t="s">
        <v>291</v>
      </c>
      <c r="M266" s="1">
        <f t="shared" si="4"/>
        <v>13499</v>
      </c>
    </row>
    <row r="267" spans="1:13" x14ac:dyDescent="0.3">
      <c r="A267">
        <v>3485000</v>
      </c>
      <c r="B267" t="s">
        <v>45</v>
      </c>
      <c r="C267" t="s">
        <v>55</v>
      </c>
      <c r="D267">
        <v>2017</v>
      </c>
      <c r="E267" t="s">
        <v>265</v>
      </c>
      <c r="F267" t="s">
        <v>283</v>
      </c>
      <c r="G267" t="s">
        <v>287</v>
      </c>
      <c r="H267" t="s">
        <v>30</v>
      </c>
      <c r="I267" t="s">
        <v>52</v>
      </c>
      <c r="J267" t="s">
        <v>51</v>
      </c>
      <c r="K267">
        <v>49000</v>
      </c>
      <c r="L267" t="s">
        <v>292</v>
      </c>
      <c r="M267" s="1">
        <f t="shared" si="4"/>
        <v>174971.307875</v>
      </c>
    </row>
    <row r="268" spans="1:13" x14ac:dyDescent="0.3">
      <c r="A268">
        <v>3189900</v>
      </c>
      <c r="B268" t="s">
        <v>53</v>
      </c>
      <c r="C268" t="s">
        <v>132</v>
      </c>
      <c r="D268">
        <v>2020</v>
      </c>
      <c r="E268" t="s">
        <v>261</v>
      </c>
      <c r="F268" t="s">
        <v>283</v>
      </c>
      <c r="G268" t="s">
        <v>286</v>
      </c>
      <c r="H268" t="s">
        <v>30</v>
      </c>
      <c r="I268" t="s">
        <v>118</v>
      </c>
      <c r="J268" t="s">
        <v>51</v>
      </c>
      <c r="K268">
        <v>39000</v>
      </c>
      <c r="L268" t="s">
        <v>292</v>
      </c>
      <c r="M268" s="1">
        <f t="shared" si="4"/>
        <v>160155.22955250001</v>
      </c>
    </row>
    <row r="269" spans="1:13" x14ac:dyDescent="0.3">
      <c r="A269">
        <v>3289900</v>
      </c>
      <c r="B269" t="s">
        <v>53</v>
      </c>
      <c r="C269" t="s">
        <v>209</v>
      </c>
      <c r="D269">
        <v>2016</v>
      </c>
      <c r="E269" t="s">
        <v>266</v>
      </c>
      <c r="F269" t="s">
        <v>283</v>
      </c>
      <c r="G269" t="s">
        <v>287</v>
      </c>
      <c r="H269" t="s">
        <v>30</v>
      </c>
      <c r="I269" t="s">
        <v>52</v>
      </c>
      <c r="J269" t="s">
        <v>51</v>
      </c>
      <c r="K269">
        <v>69000</v>
      </c>
      <c r="L269" t="s">
        <v>292</v>
      </c>
      <c r="M269" s="1">
        <f t="shared" si="4"/>
        <v>165175.92705250002</v>
      </c>
    </row>
    <row r="270" spans="1:13" x14ac:dyDescent="0.3">
      <c r="A270">
        <v>12490000</v>
      </c>
      <c r="B270" t="s">
        <v>12</v>
      </c>
      <c r="C270" t="s">
        <v>13</v>
      </c>
      <c r="D270">
        <v>2022</v>
      </c>
      <c r="E270" t="s">
        <v>270</v>
      </c>
      <c r="F270" t="s">
        <v>284</v>
      </c>
      <c r="G270" t="s">
        <v>286</v>
      </c>
      <c r="H270" t="s">
        <v>274</v>
      </c>
      <c r="I270" t="s">
        <v>31</v>
      </c>
      <c r="J270" t="s">
        <v>18</v>
      </c>
      <c r="K270">
        <v>2000</v>
      </c>
      <c r="L270" t="s">
        <v>292</v>
      </c>
      <c r="M270" s="1">
        <f t="shared" si="4"/>
        <v>627085.11774999998</v>
      </c>
    </row>
    <row r="271" spans="1:13" x14ac:dyDescent="0.3">
      <c r="A271">
        <v>2689900</v>
      </c>
      <c r="B271" t="s">
        <v>80</v>
      </c>
      <c r="C271" t="s">
        <v>97</v>
      </c>
      <c r="D271">
        <v>2012</v>
      </c>
      <c r="E271" t="s">
        <v>268</v>
      </c>
      <c r="F271" t="s">
        <v>283</v>
      </c>
      <c r="G271" t="s">
        <v>286</v>
      </c>
      <c r="H271" t="s">
        <v>30</v>
      </c>
      <c r="I271" t="s">
        <v>52</v>
      </c>
      <c r="J271" t="s">
        <v>51</v>
      </c>
      <c r="K271">
        <v>79000</v>
      </c>
      <c r="L271" t="s">
        <v>292</v>
      </c>
      <c r="M271" s="1">
        <f t="shared" si="4"/>
        <v>135051.74205249999</v>
      </c>
    </row>
    <row r="272" spans="1:13" x14ac:dyDescent="0.3">
      <c r="A272">
        <v>35499</v>
      </c>
      <c r="B272" t="s">
        <v>12</v>
      </c>
      <c r="C272" t="s">
        <v>71</v>
      </c>
      <c r="D272">
        <v>2020</v>
      </c>
      <c r="E272" t="s">
        <v>262</v>
      </c>
      <c r="F272" t="s">
        <v>275</v>
      </c>
      <c r="G272" t="s">
        <v>287</v>
      </c>
      <c r="H272" t="s">
        <v>274</v>
      </c>
      <c r="I272" t="s">
        <v>72</v>
      </c>
      <c r="J272" t="s">
        <v>73</v>
      </c>
      <c r="K272">
        <v>57700</v>
      </c>
      <c r="L272" t="s">
        <v>291</v>
      </c>
      <c r="M272" s="1">
        <f t="shared" si="4"/>
        <v>35499</v>
      </c>
    </row>
    <row r="273" spans="1:13" x14ac:dyDescent="0.3">
      <c r="A273">
        <v>3489900</v>
      </c>
      <c r="B273" t="s">
        <v>91</v>
      </c>
      <c r="C273" t="s">
        <v>92</v>
      </c>
      <c r="D273">
        <v>2011</v>
      </c>
      <c r="E273" t="s">
        <v>262</v>
      </c>
      <c r="F273" t="s">
        <v>283</v>
      </c>
      <c r="G273" t="s">
        <v>286</v>
      </c>
      <c r="H273" t="s">
        <v>30</v>
      </c>
      <c r="I273" t="s">
        <v>102</v>
      </c>
      <c r="J273" t="s">
        <v>18</v>
      </c>
      <c r="K273">
        <v>137000</v>
      </c>
      <c r="L273" t="s">
        <v>292</v>
      </c>
      <c r="M273" s="1">
        <f t="shared" si="4"/>
        <v>175217.32205250001</v>
      </c>
    </row>
    <row r="274" spans="1:13" x14ac:dyDescent="0.3">
      <c r="A274">
        <v>3589900</v>
      </c>
      <c r="B274" t="s">
        <v>57</v>
      </c>
      <c r="C274" t="s">
        <v>124</v>
      </c>
      <c r="D274">
        <v>2015</v>
      </c>
      <c r="E274" t="s">
        <v>268</v>
      </c>
      <c r="F274" t="s">
        <v>283</v>
      </c>
      <c r="G274" t="s">
        <v>286</v>
      </c>
      <c r="H274" t="s">
        <v>274</v>
      </c>
      <c r="I274" t="s">
        <v>102</v>
      </c>
      <c r="J274" t="s">
        <v>51</v>
      </c>
      <c r="K274">
        <v>79000</v>
      </c>
      <c r="L274" t="s">
        <v>292</v>
      </c>
      <c r="M274" s="1">
        <f t="shared" si="4"/>
        <v>180238.01955250002</v>
      </c>
    </row>
    <row r="275" spans="1:13" x14ac:dyDescent="0.3">
      <c r="A275">
        <v>2989900</v>
      </c>
      <c r="B275" t="s">
        <v>74</v>
      </c>
      <c r="C275" t="s">
        <v>180</v>
      </c>
      <c r="D275">
        <v>2014</v>
      </c>
      <c r="E275" t="s">
        <v>266</v>
      </c>
      <c r="F275" t="s">
        <v>283</v>
      </c>
      <c r="G275" t="s">
        <v>288</v>
      </c>
      <c r="H275" t="s">
        <v>30</v>
      </c>
      <c r="I275" t="s">
        <v>89</v>
      </c>
      <c r="J275" t="s">
        <v>51</v>
      </c>
      <c r="K275">
        <v>69000</v>
      </c>
      <c r="L275" t="s">
        <v>292</v>
      </c>
      <c r="M275" s="1">
        <f t="shared" si="4"/>
        <v>150113.83455249999</v>
      </c>
    </row>
    <row r="276" spans="1:13" x14ac:dyDescent="0.3">
      <c r="A276">
        <v>13949900</v>
      </c>
      <c r="B276" t="s">
        <v>60</v>
      </c>
      <c r="C276" t="s">
        <v>61</v>
      </c>
      <c r="D276">
        <v>2021</v>
      </c>
      <c r="E276" t="s">
        <v>265</v>
      </c>
      <c r="F276" t="s">
        <v>275</v>
      </c>
      <c r="G276" t="s">
        <v>286</v>
      </c>
      <c r="H276" t="s">
        <v>274</v>
      </c>
      <c r="I276" t="s">
        <v>72</v>
      </c>
      <c r="J276" t="s">
        <v>18</v>
      </c>
      <c r="K276">
        <v>23000</v>
      </c>
      <c r="L276" t="s">
        <v>292</v>
      </c>
      <c r="M276" s="1">
        <f t="shared" si="4"/>
        <v>700382.28055250004</v>
      </c>
    </row>
    <row r="277" spans="1:13" x14ac:dyDescent="0.3">
      <c r="A277">
        <v>3189900</v>
      </c>
      <c r="B277" t="s">
        <v>60</v>
      </c>
      <c r="C277" t="s">
        <v>95</v>
      </c>
      <c r="D277">
        <v>2016</v>
      </c>
      <c r="E277" t="s">
        <v>261</v>
      </c>
      <c r="F277" t="s">
        <v>282</v>
      </c>
      <c r="G277" t="s">
        <v>286</v>
      </c>
      <c r="H277" t="s">
        <v>274</v>
      </c>
      <c r="I277" t="s">
        <v>89</v>
      </c>
      <c r="J277" t="s">
        <v>51</v>
      </c>
      <c r="K277">
        <v>60000</v>
      </c>
      <c r="L277" t="s">
        <v>292</v>
      </c>
      <c r="M277" s="1">
        <f t="shared" si="4"/>
        <v>160155.22955250001</v>
      </c>
    </row>
    <row r="278" spans="1:13" x14ac:dyDescent="0.3">
      <c r="A278">
        <v>2500000</v>
      </c>
      <c r="B278" t="s">
        <v>210</v>
      </c>
      <c r="C278" t="s">
        <v>211</v>
      </c>
      <c r="D278">
        <v>2011</v>
      </c>
      <c r="E278" t="s">
        <v>268</v>
      </c>
      <c r="F278" t="s">
        <v>283</v>
      </c>
      <c r="G278" t="s">
        <v>286</v>
      </c>
      <c r="H278" t="s">
        <v>274</v>
      </c>
      <c r="I278" t="s">
        <v>102</v>
      </c>
      <c r="J278" t="s">
        <v>51</v>
      </c>
      <c r="K278">
        <v>204000</v>
      </c>
      <c r="L278" t="s">
        <v>292</v>
      </c>
      <c r="M278" s="1">
        <f t="shared" si="4"/>
        <v>125517.4375</v>
      </c>
    </row>
    <row r="279" spans="1:13" x14ac:dyDescent="0.3">
      <c r="A279">
        <v>1760000</v>
      </c>
      <c r="B279" t="s">
        <v>74</v>
      </c>
      <c r="C279" t="s">
        <v>154</v>
      </c>
      <c r="D279">
        <v>2010</v>
      </c>
      <c r="E279" t="s">
        <v>261</v>
      </c>
      <c r="F279" t="s">
        <v>283</v>
      </c>
      <c r="G279" t="s">
        <v>286</v>
      </c>
      <c r="H279" t="s">
        <v>30</v>
      </c>
      <c r="I279" t="s">
        <v>17</v>
      </c>
      <c r="J279" t="s">
        <v>17</v>
      </c>
      <c r="K279">
        <v>128000</v>
      </c>
      <c r="L279" t="s">
        <v>292</v>
      </c>
      <c r="M279" s="1">
        <f t="shared" si="4"/>
        <v>88364.275999999998</v>
      </c>
    </row>
    <row r="280" spans="1:13" x14ac:dyDescent="0.3">
      <c r="A280">
        <v>12489000</v>
      </c>
      <c r="B280" t="s">
        <v>12</v>
      </c>
      <c r="C280" t="s">
        <v>71</v>
      </c>
      <c r="D280">
        <v>2019</v>
      </c>
      <c r="E280" t="s">
        <v>268</v>
      </c>
      <c r="F280" t="s">
        <v>275</v>
      </c>
      <c r="G280" t="s">
        <v>287</v>
      </c>
      <c r="H280" t="s">
        <v>274</v>
      </c>
      <c r="I280" t="s">
        <v>72</v>
      </c>
      <c r="J280" t="s">
        <v>73</v>
      </c>
      <c r="K280">
        <v>64000</v>
      </c>
      <c r="L280" t="s">
        <v>292</v>
      </c>
      <c r="M280" s="1">
        <f t="shared" si="4"/>
        <v>627034.910775</v>
      </c>
    </row>
    <row r="281" spans="1:13" x14ac:dyDescent="0.3">
      <c r="A281">
        <v>5889000</v>
      </c>
      <c r="B281" t="s">
        <v>20</v>
      </c>
      <c r="C281" t="s">
        <v>70</v>
      </c>
      <c r="D281">
        <v>2017</v>
      </c>
      <c r="E281" t="s">
        <v>265</v>
      </c>
      <c r="F281" t="s">
        <v>283</v>
      </c>
      <c r="G281" t="s">
        <v>286</v>
      </c>
      <c r="H281" t="s">
        <v>274</v>
      </c>
      <c r="I281" t="s">
        <v>31</v>
      </c>
      <c r="J281" t="s">
        <v>18</v>
      </c>
      <c r="K281">
        <v>62000</v>
      </c>
      <c r="L281" t="s">
        <v>292</v>
      </c>
      <c r="M281" s="1">
        <f t="shared" si="4"/>
        <v>295668.87577500002</v>
      </c>
    </row>
    <row r="282" spans="1:13" x14ac:dyDescent="0.3">
      <c r="A282">
        <v>3700000</v>
      </c>
      <c r="B282" t="s">
        <v>12</v>
      </c>
      <c r="C282" t="s">
        <v>66</v>
      </c>
      <c r="D282">
        <v>2010</v>
      </c>
      <c r="E282" t="s">
        <v>270</v>
      </c>
      <c r="F282" t="s">
        <v>283</v>
      </c>
      <c r="G282" t="s">
        <v>286</v>
      </c>
      <c r="H282" t="s">
        <v>274</v>
      </c>
      <c r="I282" t="s">
        <v>23</v>
      </c>
      <c r="J282" t="s">
        <v>18</v>
      </c>
      <c r="K282">
        <v>98000</v>
      </c>
      <c r="L282" t="s">
        <v>292</v>
      </c>
      <c r="M282" s="1">
        <f t="shared" si="4"/>
        <v>185765.8075</v>
      </c>
    </row>
    <row r="283" spans="1:13" x14ac:dyDescent="0.3">
      <c r="A283">
        <v>3089900</v>
      </c>
      <c r="B283" t="s">
        <v>60</v>
      </c>
      <c r="C283" t="s">
        <v>166</v>
      </c>
      <c r="D283">
        <v>2017</v>
      </c>
      <c r="E283" t="s">
        <v>270</v>
      </c>
      <c r="F283" t="s">
        <v>282</v>
      </c>
      <c r="G283" t="s">
        <v>287</v>
      </c>
      <c r="H283" t="s">
        <v>30</v>
      </c>
      <c r="I283" t="s">
        <v>89</v>
      </c>
      <c r="J283" t="s">
        <v>278</v>
      </c>
      <c r="K283">
        <v>69000</v>
      </c>
      <c r="L283" t="s">
        <v>292</v>
      </c>
      <c r="M283" s="1">
        <f t="shared" si="4"/>
        <v>155134.5320525</v>
      </c>
    </row>
    <row r="284" spans="1:13" x14ac:dyDescent="0.3">
      <c r="A284">
        <v>6489900</v>
      </c>
      <c r="B284" t="s">
        <v>98</v>
      </c>
      <c r="C284" t="s">
        <v>99</v>
      </c>
      <c r="D284">
        <v>2016</v>
      </c>
      <c r="E284" t="s">
        <v>265</v>
      </c>
      <c r="F284" t="s">
        <v>283</v>
      </c>
      <c r="G284" t="s">
        <v>288</v>
      </c>
      <c r="H284" t="s">
        <v>274</v>
      </c>
      <c r="I284" t="s">
        <v>89</v>
      </c>
      <c r="J284" t="s">
        <v>51</v>
      </c>
      <c r="K284">
        <v>46000</v>
      </c>
      <c r="L284" t="s">
        <v>292</v>
      </c>
      <c r="M284" s="1">
        <f t="shared" si="4"/>
        <v>325838.24705250002</v>
      </c>
    </row>
    <row r="285" spans="1:13" x14ac:dyDescent="0.3">
      <c r="A285">
        <v>4389900</v>
      </c>
      <c r="B285" t="s">
        <v>98</v>
      </c>
      <c r="C285" t="s">
        <v>212</v>
      </c>
      <c r="D285">
        <v>2011</v>
      </c>
      <c r="E285" t="s">
        <v>268</v>
      </c>
      <c r="F285" t="s">
        <v>283</v>
      </c>
      <c r="G285" t="s">
        <v>286</v>
      </c>
      <c r="H285" t="s">
        <v>274</v>
      </c>
      <c r="I285" t="s">
        <v>102</v>
      </c>
      <c r="J285" t="s">
        <v>51</v>
      </c>
      <c r="K285">
        <v>89000</v>
      </c>
      <c r="L285" t="s">
        <v>292</v>
      </c>
      <c r="M285" s="1">
        <f t="shared" si="4"/>
        <v>220403.5995525</v>
      </c>
    </row>
    <row r="286" spans="1:13" x14ac:dyDescent="0.3">
      <c r="A286">
        <v>2800000</v>
      </c>
      <c r="B286" t="s">
        <v>80</v>
      </c>
      <c r="C286" t="s">
        <v>97</v>
      </c>
      <c r="D286">
        <v>2016</v>
      </c>
      <c r="E286" t="s">
        <v>268</v>
      </c>
      <c r="F286" t="s">
        <v>283</v>
      </c>
      <c r="G286" t="s">
        <v>286</v>
      </c>
      <c r="H286" t="s">
        <v>30</v>
      </c>
      <c r="I286" t="s">
        <v>52</v>
      </c>
      <c r="J286" t="s">
        <v>51</v>
      </c>
      <c r="K286">
        <v>161000</v>
      </c>
      <c r="L286" t="s">
        <v>292</v>
      </c>
      <c r="M286" s="1">
        <f t="shared" si="4"/>
        <v>140579.53</v>
      </c>
    </row>
    <row r="287" spans="1:13" x14ac:dyDescent="0.3">
      <c r="A287">
        <v>4630000</v>
      </c>
      <c r="B287" t="s">
        <v>80</v>
      </c>
      <c r="C287" t="s">
        <v>111</v>
      </c>
      <c r="D287">
        <v>2022</v>
      </c>
      <c r="E287" t="s">
        <v>270</v>
      </c>
      <c r="F287" t="s">
        <v>283</v>
      </c>
      <c r="G287" t="s">
        <v>286</v>
      </c>
      <c r="H287" t="s">
        <v>30</v>
      </c>
      <c r="I287" t="s">
        <v>52</v>
      </c>
      <c r="J287" t="s">
        <v>51</v>
      </c>
      <c r="K287">
        <v>500</v>
      </c>
      <c r="L287" t="s">
        <v>292</v>
      </c>
      <c r="M287" s="1">
        <f t="shared" si="4"/>
        <v>232458.29425000001</v>
      </c>
    </row>
    <row r="288" spans="1:13" x14ac:dyDescent="0.3">
      <c r="A288">
        <v>26990</v>
      </c>
      <c r="B288" t="s">
        <v>12</v>
      </c>
      <c r="C288" t="s">
        <v>125</v>
      </c>
      <c r="D288">
        <v>2011</v>
      </c>
      <c r="E288" t="s">
        <v>270</v>
      </c>
      <c r="F288" t="s">
        <v>275</v>
      </c>
      <c r="G288" t="s">
        <v>286</v>
      </c>
      <c r="H288" t="s">
        <v>30</v>
      </c>
      <c r="I288" t="s">
        <v>213</v>
      </c>
      <c r="J288" t="s">
        <v>18</v>
      </c>
      <c r="K288">
        <v>140000</v>
      </c>
      <c r="L288" t="s">
        <v>291</v>
      </c>
      <c r="M288" s="1">
        <f t="shared" si="4"/>
        <v>26990</v>
      </c>
    </row>
    <row r="289" spans="1:13" x14ac:dyDescent="0.3">
      <c r="A289">
        <v>8000</v>
      </c>
      <c r="B289" t="s">
        <v>45</v>
      </c>
      <c r="C289" t="s">
        <v>145</v>
      </c>
      <c r="D289">
        <v>2013</v>
      </c>
      <c r="E289" t="s">
        <v>265</v>
      </c>
      <c r="F289" t="s">
        <v>283</v>
      </c>
      <c r="G289" t="s">
        <v>286</v>
      </c>
      <c r="H289" t="s">
        <v>30</v>
      </c>
      <c r="I289" t="s">
        <v>52</v>
      </c>
      <c r="J289" t="s">
        <v>51</v>
      </c>
      <c r="K289">
        <v>130000</v>
      </c>
      <c r="L289" t="s">
        <v>291</v>
      </c>
      <c r="M289" s="1">
        <f t="shared" si="4"/>
        <v>8000</v>
      </c>
    </row>
    <row r="290" spans="1:13" x14ac:dyDescent="0.3">
      <c r="A290">
        <v>3989900</v>
      </c>
      <c r="B290" t="s">
        <v>98</v>
      </c>
      <c r="C290" t="s">
        <v>214</v>
      </c>
      <c r="D290">
        <v>2011</v>
      </c>
      <c r="E290" t="s">
        <v>265</v>
      </c>
      <c r="F290" t="s">
        <v>283</v>
      </c>
      <c r="G290" t="s">
        <v>287</v>
      </c>
      <c r="H290" t="s">
        <v>274</v>
      </c>
      <c r="I290" t="s">
        <v>102</v>
      </c>
      <c r="J290" t="s">
        <v>278</v>
      </c>
      <c r="K290">
        <v>99100</v>
      </c>
      <c r="L290" t="s">
        <v>292</v>
      </c>
      <c r="M290" s="1">
        <f t="shared" si="4"/>
        <v>200320.8095525</v>
      </c>
    </row>
    <row r="291" spans="1:13" x14ac:dyDescent="0.3">
      <c r="A291">
        <v>3050000</v>
      </c>
      <c r="B291" t="s">
        <v>53</v>
      </c>
      <c r="C291" t="s">
        <v>159</v>
      </c>
      <c r="D291">
        <v>2016</v>
      </c>
      <c r="E291" t="s">
        <v>17</v>
      </c>
      <c r="F291" t="s">
        <v>283</v>
      </c>
      <c r="G291" t="s">
        <v>287</v>
      </c>
      <c r="H291" t="s">
        <v>30</v>
      </c>
      <c r="I291" t="s">
        <v>52</v>
      </c>
      <c r="J291" t="s">
        <v>278</v>
      </c>
      <c r="K291">
        <v>37300</v>
      </c>
      <c r="L291" t="s">
        <v>292</v>
      </c>
      <c r="M291" s="1">
        <f t="shared" si="4"/>
        <v>153131.27374999999</v>
      </c>
    </row>
    <row r="292" spans="1:13" x14ac:dyDescent="0.3">
      <c r="A292">
        <v>7150000</v>
      </c>
      <c r="B292" t="s">
        <v>83</v>
      </c>
      <c r="C292" t="s">
        <v>93</v>
      </c>
      <c r="D292">
        <v>2017</v>
      </c>
      <c r="E292" t="s">
        <v>268</v>
      </c>
      <c r="F292" t="s">
        <v>283</v>
      </c>
      <c r="G292" t="s">
        <v>286</v>
      </c>
      <c r="H292" t="s">
        <v>274</v>
      </c>
      <c r="I292" t="s">
        <v>31</v>
      </c>
      <c r="J292" t="s">
        <v>18</v>
      </c>
      <c r="K292">
        <v>77000</v>
      </c>
      <c r="L292" t="s">
        <v>292</v>
      </c>
      <c r="M292" s="1">
        <f t="shared" si="4"/>
        <v>358979.87125000003</v>
      </c>
    </row>
    <row r="293" spans="1:13" x14ac:dyDescent="0.3">
      <c r="A293">
        <v>3450500</v>
      </c>
      <c r="B293" t="s">
        <v>45</v>
      </c>
      <c r="C293" t="s">
        <v>215</v>
      </c>
      <c r="D293">
        <v>2015</v>
      </c>
      <c r="E293" t="s">
        <v>262</v>
      </c>
      <c r="F293" t="s">
        <v>283</v>
      </c>
      <c r="G293" t="s">
        <v>286</v>
      </c>
      <c r="H293" t="s">
        <v>30</v>
      </c>
      <c r="I293" t="s">
        <v>52</v>
      </c>
      <c r="J293" t="s">
        <v>135</v>
      </c>
      <c r="K293">
        <v>65000</v>
      </c>
      <c r="L293" t="s">
        <v>292</v>
      </c>
      <c r="M293" s="1">
        <f t="shared" si="4"/>
        <v>173239.16723749999</v>
      </c>
    </row>
    <row r="294" spans="1:13" x14ac:dyDescent="0.3">
      <c r="A294">
        <v>3500000</v>
      </c>
      <c r="B294" t="s">
        <v>57</v>
      </c>
      <c r="C294" t="s">
        <v>194</v>
      </c>
      <c r="D294">
        <v>2017</v>
      </c>
      <c r="E294" t="s">
        <v>262</v>
      </c>
      <c r="F294" t="s">
        <v>283</v>
      </c>
      <c r="G294" t="s">
        <v>286</v>
      </c>
      <c r="H294" t="s">
        <v>30</v>
      </c>
      <c r="I294" t="s">
        <v>52</v>
      </c>
      <c r="J294" t="s">
        <v>51</v>
      </c>
      <c r="K294">
        <v>44000</v>
      </c>
      <c r="L294" t="s">
        <v>292</v>
      </c>
      <c r="M294" s="1">
        <f t="shared" si="4"/>
        <v>175724.41250000001</v>
      </c>
    </row>
    <row r="295" spans="1:13" x14ac:dyDescent="0.3">
      <c r="A295">
        <v>8500000</v>
      </c>
      <c r="B295" t="s">
        <v>45</v>
      </c>
      <c r="C295" t="s">
        <v>151</v>
      </c>
      <c r="D295">
        <v>2019</v>
      </c>
      <c r="E295" t="s">
        <v>271</v>
      </c>
      <c r="F295" t="s">
        <v>275</v>
      </c>
      <c r="G295" t="s">
        <v>287</v>
      </c>
      <c r="H295" t="s">
        <v>274</v>
      </c>
      <c r="I295" t="s">
        <v>102</v>
      </c>
      <c r="J295" t="s">
        <v>73</v>
      </c>
      <c r="K295">
        <v>88000</v>
      </c>
      <c r="L295" t="s">
        <v>292</v>
      </c>
      <c r="M295" s="1">
        <f t="shared" si="4"/>
        <v>426759.28750000003</v>
      </c>
    </row>
    <row r="296" spans="1:13" x14ac:dyDescent="0.3">
      <c r="A296">
        <v>1690000</v>
      </c>
      <c r="B296" t="s">
        <v>60</v>
      </c>
      <c r="C296" t="s">
        <v>164</v>
      </c>
      <c r="D296">
        <v>2013</v>
      </c>
      <c r="E296" t="s">
        <v>17</v>
      </c>
      <c r="F296" t="s">
        <v>283</v>
      </c>
      <c r="G296" t="s">
        <v>288</v>
      </c>
      <c r="H296" t="s">
        <v>30</v>
      </c>
      <c r="I296" t="s">
        <v>89</v>
      </c>
      <c r="J296" t="s">
        <v>51</v>
      </c>
      <c r="K296">
        <v>109000</v>
      </c>
      <c r="L296" t="s">
        <v>292</v>
      </c>
      <c r="M296" s="1">
        <f t="shared" si="4"/>
        <v>84849.787750000003</v>
      </c>
    </row>
    <row r="297" spans="1:13" x14ac:dyDescent="0.3">
      <c r="A297">
        <v>2750000</v>
      </c>
      <c r="B297" t="s">
        <v>80</v>
      </c>
      <c r="C297" t="s">
        <v>81</v>
      </c>
      <c r="D297">
        <v>2012</v>
      </c>
      <c r="E297" t="s">
        <v>265</v>
      </c>
      <c r="F297" t="s">
        <v>283</v>
      </c>
      <c r="G297" t="s">
        <v>287</v>
      </c>
      <c r="H297" t="s">
        <v>274</v>
      </c>
      <c r="I297" t="s">
        <v>52</v>
      </c>
      <c r="J297" t="s">
        <v>278</v>
      </c>
      <c r="K297">
        <v>95000</v>
      </c>
      <c r="L297" t="s">
        <v>292</v>
      </c>
      <c r="M297" s="1">
        <f t="shared" si="4"/>
        <v>138069.18124999999</v>
      </c>
    </row>
    <row r="298" spans="1:13" x14ac:dyDescent="0.3">
      <c r="A298">
        <v>10500000</v>
      </c>
      <c r="B298" t="s">
        <v>80</v>
      </c>
      <c r="C298" t="s">
        <v>216</v>
      </c>
      <c r="D298">
        <v>2020</v>
      </c>
      <c r="E298" t="s">
        <v>265</v>
      </c>
      <c r="F298" t="s">
        <v>283</v>
      </c>
      <c r="G298" t="s">
        <v>286</v>
      </c>
      <c r="H298" t="s">
        <v>274</v>
      </c>
      <c r="I298" t="s">
        <v>52</v>
      </c>
      <c r="J298" t="s">
        <v>18</v>
      </c>
      <c r="K298">
        <v>45800</v>
      </c>
      <c r="L298" t="s">
        <v>292</v>
      </c>
      <c r="M298" s="1">
        <f t="shared" si="4"/>
        <v>527173.23750000005</v>
      </c>
    </row>
    <row r="299" spans="1:13" x14ac:dyDescent="0.3">
      <c r="A299">
        <v>3250000</v>
      </c>
      <c r="B299" t="s">
        <v>60</v>
      </c>
      <c r="C299" t="s">
        <v>95</v>
      </c>
      <c r="D299">
        <v>2017</v>
      </c>
      <c r="E299" t="s">
        <v>270</v>
      </c>
      <c r="F299" t="s">
        <v>283</v>
      </c>
      <c r="G299" t="s">
        <v>286</v>
      </c>
      <c r="H299" t="s">
        <v>30</v>
      </c>
      <c r="I299" t="s">
        <v>89</v>
      </c>
      <c r="J299" t="s">
        <v>51</v>
      </c>
      <c r="K299">
        <v>112000</v>
      </c>
      <c r="L299" t="s">
        <v>292</v>
      </c>
      <c r="M299" s="1">
        <f t="shared" si="4"/>
        <v>163172.66875000001</v>
      </c>
    </row>
    <row r="300" spans="1:13" x14ac:dyDescent="0.3">
      <c r="A300">
        <v>2649900</v>
      </c>
      <c r="B300" t="s">
        <v>57</v>
      </c>
      <c r="C300" t="s">
        <v>194</v>
      </c>
      <c r="D300">
        <v>2013</v>
      </c>
      <c r="E300" t="s">
        <v>259</v>
      </c>
      <c r="F300" t="s">
        <v>283</v>
      </c>
      <c r="G300" t="s">
        <v>286</v>
      </c>
      <c r="H300" t="s">
        <v>30</v>
      </c>
      <c r="I300" t="s">
        <v>52</v>
      </c>
      <c r="J300" t="s">
        <v>51</v>
      </c>
      <c r="K300">
        <v>79000</v>
      </c>
      <c r="L300" t="s">
        <v>292</v>
      </c>
      <c r="M300" s="1">
        <f t="shared" si="4"/>
        <v>133043.46305250001</v>
      </c>
    </row>
    <row r="301" spans="1:13" x14ac:dyDescent="0.3">
      <c r="A301">
        <v>11900000</v>
      </c>
      <c r="B301" t="s">
        <v>12</v>
      </c>
      <c r="C301" t="s">
        <v>71</v>
      </c>
      <c r="D301">
        <v>2019</v>
      </c>
      <c r="E301" t="s">
        <v>265</v>
      </c>
      <c r="F301" t="s">
        <v>275</v>
      </c>
      <c r="G301" t="s">
        <v>287</v>
      </c>
      <c r="H301" t="s">
        <v>274</v>
      </c>
      <c r="I301" t="s">
        <v>72</v>
      </c>
      <c r="J301" t="s">
        <v>73</v>
      </c>
      <c r="K301">
        <v>51600</v>
      </c>
      <c r="L301" t="s">
        <v>292</v>
      </c>
      <c r="M301" s="1">
        <f t="shared" si="4"/>
        <v>597463.00250000006</v>
      </c>
    </row>
    <row r="302" spans="1:13" x14ac:dyDescent="0.3">
      <c r="A302">
        <v>6690000</v>
      </c>
      <c r="B302" t="s">
        <v>12</v>
      </c>
      <c r="C302" t="s">
        <v>28</v>
      </c>
      <c r="D302">
        <v>2019</v>
      </c>
      <c r="E302" t="s">
        <v>272</v>
      </c>
      <c r="F302" t="s">
        <v>283</v>
      </c>
      <c r="G302" t="s">
        <v>287</v>
      </c>
      <c r="H302" t="s">
        <v>274</v>
      </c>
      <c r="I302" t="s">
        <v>31</v>
      </c>
      <c r="J302" t="s">
        <v>278</v>
      </c>
      <c r="K302">
        <v>49000</v>
      </c>
      <c r="L302" t="s">
        <v>292</v>
      </c>
      <c r="M302" s="1">
        <f t="shared" si="4"/>
        <v>335884.66275000002</v>
      </c>
    </row>
    <row r="303" spans="1:13" x14ac:dyDescent="0.3">
      <c r="A303">
        <v>10900000</v>
      </c>
      <c r="B303" t="s">
        <v>45</v>
      </c>
      <c r="C303" t="s">
        <v>184</v>
      </c>
      <c r="D303">
        <v>2021</v>
      </c>
      <c r="E303" t="s">
        <v>265</v>
      </c>
      <c r="F303" t="s">
        <v>283</v>
      </c>
      <c r="G303" t="s">
        <v>286</v>
      </c>
      <c r="H303" t="s">
        <v>274</v>
      </c>
      <c r="I303" t="s">
        <v>89</v>
      </c>
      <c r="J303" t="s">
        <v>18</v>
      </c>
      <c r="K303">
        <v>48700</v>
      </c>
      <c r="L303" t="s">
        <v>292</v>
      </c>
      <c r="M303" s="1">
        <f t="shared" si="4"/>
        <v>547256.02749999997</v>
      </c>
    </row>
    <row r="304" spans="1:13" x14ac:dyDescent="0.3">
      <c r="A304">
        <v>5099999</v>
      </c>
      <c r="B304" t="s">
        <v>45</v>
      </c>
      <c r="C304" t="s">
        <v>192</v>
      </c>
      <c r="D304">
        <v>2019</v>
      </c>
      <c r="E304" t="s">
        <v>265</v>
      </c>
      <c r="F304" t="s">
        <v>283</v>
      </c>
      <c r="G304" t="s">
        <v>289</v>
      </c>
      <c r="H304" t="s">
        <v>30</v>
      </c>
      <c r="I304" t="s">
        <v>52</v>
      </c>
      <c r="J304" t="s">
        <v>73</v>
      </c>
      <c r="K304">
        <v>86000</v>
      </c>
      <c r="L304" t="s">
        <v>292</v>
      </c>
      <c r="M304" s="1">
        <f t="shared" si="4"/>
        <v>256055.52229302502</v>
      </c>
    </row>
    <row r="305" spans="1:13" x14ac:dyDescent="0.3">
      <c r="A305">
        <v>3290000</v>
      </c>
      <c r="B305" t="s">
        <v>285</v>
      </c>
      <c r="C305" t="s">
        <v>119</v>
      </c>
      <c r="D305">
        <v>2017</v>
      </c>
      <c r="E305" t="s">
        <v>268</v>
      </c>
      <c r="F305" t="s">
        <v>283</v>
      </c>
      <c r="G305" t="s">
        <v>286</v>
      </c>
      <c r="H305" t="s">
        <v>30</v>
      </c>
      <c r="I305" t="s">
        <v>63</v>
      </c>
      <c r="J305" t="s">
        <v>51</v>
      </c>
      <c r="K305">
        <v>96400</v>
      </c>
      <c r="L305" t="s">
        <v>292</v>
      </c>
      <c r="M305" s="1">
        <f t="shared" si="4"/>
        <v>165180.94774999999</v>
      </c>
    </row>
    <row r="306" spans="1:13" x14ac:dyDescent="0.3">
      <c r="A306">
        <v>5390000</v>
      </c>
      <c r="B306" t="s">
        <v>57</v>
      </c>
      <c r="C306" t="s">
        <v>124</v>
      </c>
      <c r="D306">
        <v>2017</v>
      </c>
      <c r="E306" t="s">
        <v>261</v>
      </c>
      <c r="F306" t="s">
        <v>283</v>
      </c>
      <c r="G306" t="s">
        <v>286</v>
      </c>
      <c r="H306" t="s">
        <v>274</v>
      </c>
      <c r="I306" t="s">
        <v>102</v>
      </c>
      <c r="J306" t="s">
        <v>51</v>
      </c>
      <c r="K306">
        <v>26000</v>
      </c>
      <c r="L306" t="s">
        <v>292</v>
      </c>
      <c r="M306" s="1">
        <f t="shared" si="4"/>
        <v>270615.59525000001</v>
      </c>
    </row>
    <row r="307" spans="1:13" x14ac:dyDescent="0.3">
      <c r="A307">
        <v>2550000</v>
      </c>
      <c r="B307" t="s">
        <v>285</v>
      </c>
      <c r="C307" t="s">
        <v>119</v>
      </c>
      <c r="D307">
        <v>2014</v>
      </c>
      <c r="E307" t="s">
        <v>268</v>
      </c>
      <c r="F307" t="s">
        <v>283</v>
      </c>
      <c r="G307" t="s">
        <v>286</v>
      </c>
      <c r="H307" t="s">
        <v>30</v>
      </c>
      <c r="I307" t="s">
        <v>52</v>
      </c>
      <c r="J307" t="s">
        <v>51</v>
      </c>
      <c r="K307">
        <v>119000</v>
      </c>
      <c r="L307" t="s">
        <v>292</v>
      </c>
      <c r="M307" s="1">
        <f t="shared" si="4"/>
        <v>128027.78625</v>
      </c>
    </row>
    <row r="308" spans="1:13" x14ac:dyDescent="0.3">
      <c r="A308">
        <v>2990000</v>
      </c>
      <c r="B308" t="s">
        <v>80</v>
      </c>
      <c r="C308" t="s">
        <v>97</v>
      </c>
      <c r="D308">
        <v>2014</v>
      </c>
      <c r="E308" t="s">
        <v>268</v>
      </c>
      <c r="F308" t="s">
        <v>283</v>
      </c>
      <c r="G308" t="s">
        <v>286</v>
      </c>
      <c r="H308" t="s">
        <v>30</v>
      </c>
      <c r="I308" t="s">
        <v>52</v>
      </c>
      <c r="J308" t="s">
        <v>51</v>
      </c>
      <c r="K308">
        <v>74000</v>
      </c>
      <c r="L308" t="s">
        <v>292</v>
      </c>
      <c r="M308" s="1">
        <f t="shared" si="4"/>
        <v>150118.85524999999</v>
      </c>
    </row>
    <row r="309" spans="1:13" x14ac:dyDescent="0.3">
      <c r="A309">
        <v>3300000</v>
      </c>
      <c r="B309" t="s">
        <v>45</v>
      </c>
      <c r="C309" t="s">
        <v>145</v>
      </c>
      <c r="D309">
        <v>2018</v>
      </c>
      <c r="E309" t="s">
        <v>265</v>
      </c>
      <c r="F309" t="s">
        <v>283</v>
      </c>
      <c r="G309" t="s">
        <v>286</v>
      </c>
      <c r="H309" t="s">
        <v>30</v>
      </c>
      <c r="I309" t="s">
        <v>52</v>
      </c>
      <c r="J309" t="s">
        <v>51</v>
      </c>
      <c r="K309">
        <v>55000</v>
      </c>
      <c r="L309" t="s">
        <v>292</v>
      </c>
      <c r="M309" s="1">
        <f t="shared" si="4"/>
        <v>165683.01750000002</v>
      </c>
    </row>
    <row r="310" spans="1:13" x14ac:dyDescent="0.3">
      <c r="A310">
        <v>4690000</v>
      </c>
      <c r="B310" t="s">
        <v>60</v>
      </c>
      <c r="C310" t="s">
        <v>178</v>
      </c>
      <c r="D310">
        <v>2017</v>
      </c>
      <c r="E310" t="s">
        <v>265</v>
      </c>
      <c r="F310" t="s">
        <v>283</v>
      </c>
      <c r="G310" t="s">
        <v>286</v>
      </c>
      <c r="H310" t="s">
        <v>274</v>
      </c>
      <c r="I310" t="s">
        <v>31</v>
      </c>
      <c r="J310" t="s">
        <v>18</v>
      </c>
      <c r="K310">
        <v>41000</v>
      </c>
      <c r="L310" t="s">
        <v>292</v>
      </c>
      <c r="M310" s="1">
        <f t="shared" si="4"/>
        <v>235470.71275000001</v>
      </c>
    </row>
    <row r="311" spans="1:13" x14ac:dyDescent="0.3">
      <c r="A311">
        <v>5099999</v>
      </c>
      <c r="B311" t="s">
        <v>53</v>
      </c>
      <c r="C311" t="s">
        <v>185</v>
      </c>
      <c r="D311">
        <v>2019</v>
      </c>
      <c r="E311" t="s">
        <v>262</v>
      </c>
      <c r="F311" t="s">
        <v>283</v>
      </c>
      <c r="G311" t="s">
        <v>286</v>
      </c>
      <c r="H311" t="s">
        <v>30</v>
      </c>
      <c r="I311" t="s">
        <v>52</v>
      </c>
      <c r="J311" t="s">
        <v>18</v>
      </c>
      <c r="K311">
        <v>59000</v>
      </c>
      <c r="L311" t="s">
        <v>292</v>
      </c>
      <c r="M311" s="1">
        <f t="shared" si="4"/>
        <v>256055.52229302502</v>
      </c>
    </row>
    <row r="312" spans="1:13" x14ac:dyDescent="0.3">
      <c r="A312">
        <v>3299999</v>
      </c>
      <c r="B312" t="s">
        <v>45</v>
      </c>
      <c r="C312" t="s">
        <v>145</v>
      </c>
      <c r="D312">
        <v>2018</v>
      </c>
      <c r="E312" t="s">
        <v>265</v>
      </c>
      <c r="F312" t="s">
        <v>283</v>
      </c>
      <c r="G312" t="s">
        <v>286</v>
      </c>
      <c r="H312" t="s">
        <v>30</v>
      </c>
      <c r="I312" t="s">
        <v>52</v>
      </c>
      <c r="J312" t="s">
        <v>51</v>
      </c>
      <c r="K312">
        <v>55000</v>
      </c>
      <c r="L312" t="s">
        <v>292</v>
      </c>
      <c r="M312" s="1">
        <f t="shared" si="4"/>
        <v>165682.96729302499</v>
      </c>
    </row>
    <row r="313" spans="1:13" x14ac:dyDescent="0.3">
      <c r="A313">
        <v>11850000</v>
      </c>
      <c r="B313" t="s">
        <v>57</v>
      </c>
      <c r="C313" t="s">
        <v>79</v>
      </c>
      <c r="D313">
        <v>2021</v>
      </c>
      <c r="E313" t="s">
        <v>265</v>
      </c>
      <c r="F313" t="s">
        <v>275</v>
      </c>
      <c r="G313" t="s">
        <v>287</v>
      </c>
      <c r="H313" t="s">
        <v>274</v>
      </c>
      <c r="I313" t="s">
        <v>149</v>
      </c>
      <c r="J313" t="s">
        <v>73</v>
      </c>
      <c r="K313">
        <v>61000</v>
      </c>
      <c r="L313" t="s">
        <v>292</v>
      </c>
      <c r="M313" s="1">
        <f t="shared" si="4"/>
        <v>594952.65375000006</v>
      </c>
    </row>
    <row r="314" spans="1:13" x14ac:dyDescent="0.3">
      <c r="A314">
        <v>4900000</v>
      </c>
      <c r="B314" t="s">
        <v>60</v>
      </c>
      <c r="C314" t="s">
        <v>217</v>
      </c>
      <c r="D314">
        <v>2016</v>
      </c>
      <c r="E314" t="s">
        <v>268</v>
      </c>
      <c r="F314" t="s">
        <v>275</v>
      </c>
      <c r="G314" t="s">
        <v>287</v>
      </c>
      <c r="H314" t="s">
        <v>30</v>
      </c>
      <c r="I314" t="s">
        <v>72</v>
      </c>
      <c r="J314" t="s">
        <v>73</v>
      </c>
      <c r="K314">
        <v>152000</v>
      </c>
      <c r="L314" t="s">
        <v>292</v>
      </c>
      <c r="M314" s="1">
        <f t="shared" si="4"/>
        <v>246014.17749999999</v>
      </c>
    </row>
    <row r="315" spans="1:13" x14ac:dyDescent="0.3">
      <c r="A315">
        <v>7300000</v>
      </c>
      <c r="B315" t="s">
        <v>12</v>
      </c>
      <c r="C315" t="s">
        <v>28</v>
      </c>
      <c r="D315">
        <v>2021</v>
      </c>
      <c r="E315" t="s">
        <v>270</v>
      </c>
      <c r="F315" t="s">
        <v>283</v>
      </c>
      <c r="G315" t="s">
        <v>287</v>
      </c>
      <c r="H315" t="s">
        <v>274</v>
      </c>
      <c r="I315" t="s">
        <v>31</v>
      </c>
      <c r="J315" t="s">
        <v>278</v>
      </c>
      <c r="K315">
        <v>29200</v>
      </c>
      <c r="L315" t="s">
        <v>292</v>
      </c>
      <c r="M315" s="1">
        <f t="shared" si="4"/>
        <v>366510.91749999998</v>
      </c>
    </row>
    <row r="316" spans="1:13" x14ac:dyDescent="0.3">
      <c r="A316">
        <v>3900000</v>
      </c>
      <c r="B316" t="s">
        <v>53</v>
      </c>
      <c r="C316" t="s">
        <v>54</v>
      </c>
      <c r="D316">
        <v>2020</v>
      </c>
      <c r="E316" t="s">
        <v>268</v>
      </c>
      <c r="F316" t="s">
        <v>283</v>
      </c>
      <c r="G316" t="s">
        <v>286</v>
      </c>
      <c r="H316" t="s">
        <v>274</v>
      </c>
      <c r="I316" t="s">
        <v>52</v>
      </c>
      <c r="J316" t="s">
        <v>51</v>
      </c>
      <c r="K316">
        <v>62400</v>
      </c>
      <c r="L316" t="s">
        <v>292</v>
      </c>
      <c r="M316" s="1">
        <f t="shared" si="4"/>
        <v>195807.20250000001</v>
      </c>
    </row>
    <row r="317" spans="1:13" x14ac:dyDescent="0.3">
      <c r="A317">
        <v>8500000</v>
      </c>
      <c r="B317" t="s">
        <v>80</v>
      </c>
      <c r="C317" t="s">
        <v>218</v>
      </c>
      <c r="D317">
        <v>2018</v>
      </c>
      <c r="E317" t="s">
        <v>265</v>
      </c>
      <c r="F317" t="s">
        <v>283</v>
      </c>
      <c r="G317" t="s">
        <v>286</v>
      </c>
      <c r="H317" t="s">
        <v>30</v>
      </c>
      <c r="I317" t="s">
        <v>52</v>
      </c>
      <c r="J317" t="s">
        <v>135</v>
      </c>
      <c r="K317">
        <v>52000</v>
      </c>
      <c r="L317" t="s">
        <v>292</v>
      </c>
      <c r="M317" s="1">
        <f t="shared" si="4"/>
        <v>426759.28750000003</v>
      </c>
    </row>
    <row r="318" spans="1:13" x14ac:dyDescent="0.3">
      <c r="A318">
        <v>14500</v>
      </c>
      <c r="B318" t="s">
        <v>39</v>
      </c>
      <c r="C318" t="s">
        <v>40</v>
      </c>
      <c r="D318">
        <v>2009</v>
      </c>
      <c r="E318" t="s">
        <v>266</v>
      </c>
      <c r="F318" t="s">
        <v>283</v>
      </c>
      <c r="G318" t="s">
        <v>287</v>
      </c>
      <c r="H318" t="s">
        <v>274</v>
      </c>
      <c r="I318" t="s">
        <v>158</v>
      </c>
      <c r="J318" t="s">
        <v>278</v>
      </c>
      <c r="K318">
        <v>105000</v>
      </c>
      <c r="L318" t="s">
        <v>291</v>
      </c>
      <c r="M318" s="1">
        <f t="shared" si="4"/>
        <v>14500</v>
      </c>
    </row>
    <row r="319" spans="1:13" x14ac:dyDescent="0.3">
      <c r="A319">
        <v>43990</v>
      </c>
      <c r="B319" t="s">
        <v>39</v>
      </c>
      <c r="C319" t="s">
        <v>208</v>
      </c>
      <c r="D319">
        <v>2017</v>
      </c>
      <c r="E319" t="s">
        <v>265</v>
      </c>
      <c r="F319" t="s">
        <v>283</v>
      </c>
      <c r="G319" t="s">
        <v>286</v>
      </c>
      <c r="H319" t="s">
        <v>274</v>
      </c>
      <c r="I319" t="s">
        <v>52</v>
      </c>
      <c r="J319" t="s">
        <v>18</v>
      </c>
      <c r="K319">
        <v>60000</v>
      </c>
      <c r="L319" t="s">
        <v>291</v>
      </c>
      <c r="M319" s="1">
        <f t="shared" si="4"/>
        <v>43990</v>
      </c>
    </row>
    <row r="320" spans="1:13" x14ac:dyDescent="0.3">
      <c r="A320">
        <v>4000000</v>
      </c>
      <c r="B320" t="s">
        <v>57</v>
      </c>
      <c r="C320" t="s">
        <v>194</v>
      </c>
      <c r="D320">
        <v>2019</v>
      </c>
      <c r="E320" t="s">
        <v>262</v>
      </c>
      <c r="F320" t="s">
        <v>282</v>
      </c>
      <c r="G320" t="s">
        <v>286</v>
      </c>
      <c r="H320" t="s">
        <v>30</v>
      </c>
      <c r="I320" t="s">
        <v>52</v>
      </c>
      <c r="J320" t="s">
        <v>51</v>
      </c>
      <c r="K320">
        <v>38000</v>
      </c>
      <c r="L320" t="s">
        <v>292</v>
      </c>
      <c r="M320" s="1">
        <f t="shared" si="4"/>
        <v>200827.9</v>
      </c>
    </row>
    <row r="321" spans="1:13" x14ac:dyDescent="0.3">
      <c r="A321">
        <v>3000000</v>
      </c>
      <c r="B321" t="s">
        <v>45</v>
      </c>
      <c r="C321" t="s">
        <v>117</v>
      </c>
      <c r="D321">
        <v>2016</v>
      </c>
      <c r="E321" t="s">
        <v>265</v>
      </c>
      <c r="F321" t="s">
        <v>283</v>
      </c>
      <c r="G321" t="s">
        <v>288</v>
      </c>
      <c r="H321" t="s">
        <v>30</v>
      </c>
      <c r="I321" t="s">
        <v>118</v>
      </c>
      <c r="J321" t="s">
        <v>51</v>
      </c>
      <c r="K321">
        <v>25000</v>
      </c>
      <c r="L321" t="s">
        <v>292</v>
      </c>
      <c r="M321" s="1">
        <f t="shared" ref="M321:M384" si="5">IF(L321="Pesos",(A321*0.050206975),A321)</f>
        <v>150620.92499999999</v>
      </c>
    </row>
    <row r="322" spans="1:13" x14ac:dyDescent="0.3">
      <c r="A322">
        <v>77500</v>
      </c>
      <c r="B322" t="s">
        <v>141</v>
      </c>
      <c r="C322" t="s">
        <v>142</v>
      </c>
      <c r="D322">
        <v>2022</v>
      </c>
      <c r="E322" t="s">
        <v>265</v>
      </c>
      <c r="F322" t="s">
        <v>283</v>
      </c>
      <c r="G322" t="s">
        <v>287</v>
      </c>
      <c r="H322" t="s">
        <v>274</v>
      </c>
      <c r="I322" t="s">
        <v>143</v>
      </c>
      <c r="J322" t="s">
        <v>73</v>
      </c>
      <c r="K322">
        <v>8000</v>
      </c>
      <c r="L322" t="s">
        <v>291</v>
      </c>
      <c r="M322" s="1">
        <f t="shared" si="5"/>
        <v>77500</v>
      </c>
    </row>
    <row r="323" spans="1:13" x14ac:dyDescent="0.3">
      <c r="A323">
        <v>7390000</v>
      </c>
      <c r="B323" t="s">
        <v>20</v>
      </c>
      <c r="C323" t="s">
        <v>70</v>
      </c>
      <c r="D323">
        <v>2020</v>
      </c>
      <c r="E323" t="s">
        <v>268</v>
      </c>
      <c r="F323" t="s">
        <v>283</v>
      </c>
      <c r="G323" t="s">
        <v>286</v>
      </c>
      <c r="H323" t="s">
        <v>274</v>
      </c>
      <c r="I323" t="s">
        <v>31</v>
      </c>
      <c r="J323" t="s">
        <v>18</v>
      </c>
      <c r="K323">
        <v>40000</v>
      </c>
      <c r="L323" t="s">
        <v>292</v>
      </c>
      <c r="M323" s="1">
        <f t="shared" si="5"/>
        <v>371029.54525000002</v>
      </c>
    </row>
    <row r="324" spans="1:13" x14ac:dyDescent="0.3">
      <c r="A324">
        <v>89990</v>
      </c>
      <c r="B324" t="s">
        <v>41</v>
      </c>
      <c r="C324" t="s">
        <v>219</v>
      </c>
      <c r="D324">
        <v>2021</v>
      </c>
      <c r="E324" t="s">
        <v>269</v>
      </c>
      <c r="F324" t="s">
        <v>283</v>
      </c>
      <c r="G324" t="s">
        <v>289</v>
      </c>
      <c r="H324" t="s">
        <v>274</v>
      </c>
      <c r="I324" t="s">
        <v>158</v>
      </c>
      <c r="J324" t="s">
        <v>280</v>
      </c>
      <c r="K324">
        <v>2500</v>
      </c>
      <c r="L324" t="s">
        <v>291</v>
      </c>
      <c r="M324" s="1">
        <f t="shared" si="5"/>
        <v>89990</v>
      </c>
    </row>
    <row r="325" spans="1:13" x14ac:dyDescent="0.3">
      <c r="A325">
        <v>8500000</v>
      </c>
      <c r="B325" t="s">
        <v>45</v>
      </c>
      <c r="C325" t="s">
        <v>131</v>
      </c>
      <c r="D325">
        <v>2018</v>
      </c>
      <c r="E325" t="s">
        <v>268</v>
      </c>
      <c r="F325" t="s">
        <v>283</v>
      </c>
      <c r="G325" t="s">
        <v>287</v>
      </c>
      <c r="H325" t="s">
        <v>30</v>
      </c>
      <c r="I325" t="s">
        <v>102</v>
      </c>
      <c r="J325" t="s">
        <v>278</v>
      </c>
      <c r="K325">
        <v>44000</v>
      </c>
      <c r="L325" t="s">
        <v>292</v>
      </c>
      <c r="M325" s="1">
        <f t="shared" si="5"/>
        <v>426759.28750000003</v>
      </c>
    </row>
    <row r="326" spans="1:13" x14ac:dyDescent="0.3">
      <c r="A326">
        <v>33999</v>
      </c>
      <c r="B326" t="s">
        <v>45</v>
      </c>
      <c r="C326" t="s">
        <v>153</v>
      </c>
      <c r="D326">
        <v>2016</v>
      </c>
      <c r="E326" t="s">
        <v>268</v>
      </c>
      <c r="F326" t="s">
        <v>283</v>
      </c>
      <c r="G326" t="s">
        <v>286</v>
      </c>
      <c r="H326" t="s">
        <v>274</v>
      </c>
      <c r="I326" t="s">
        <v>102</v>
      </c>
      <c r="J326" t="s">
        <v>51</v>
      </c>
      <c r="K326">
        <v>41100</v>
      </c>
      <c r="L326" t="s">
        <v>291</v>
      </c>
      <c r="M326" s="1">
        <f t="shared" si="5"/>
        <v>33999</v>
      </c>
    </row>
    <row r="327" spans="1:13" x14ac:dyDescent="0.3">
      <c r="A327">
        <v>5480000</v>
      </c>
      <c r="B327" t="s">
        <v>41</v>
      </c>
      <c r="C327" t="s">
        <v>220</v>
      </c>
      <c r="D327">
        <v>2009</v>
      </c>
      <c r="E327" t="s">
        <v>265</v>
      </c>
      <c r="F327" t="s">
        <v>283</v>
      </c>
      <c r="G327" t="s">
        <v>289</v>
      </c>
      <c r="H327" t="s">
        <v>30</v>
      </c>
      <c r="I327" t="s">
        <v>104</v>
      </c>
      <c r="J327" t="s">
        <v>280</v>
      </c>
      <c r="K327">
        <v>79700</v>
      </c>
      <c r="L327" t="s">
        <v>292</v>
      </c>
      <c r="M327" s="1">
        <f t="shared" si="5"/>
        <v>275134.223</v>
      </c>
    </row>
    <row r="328" spans="1:13" x14ac:dyDescent="0.3">
      <c r="A328">
        <v>4400000</v>
      </c>
      <c r="B328" t="s">
        <v>285</v>
      </c>
      <c r="C328" t="s">
        <v>127</v>
      </c>
      <c r="D328">
        <v>2018</v>
      </c>
      <c r="E328" t="s">
        <v>268</v>
      </c>
      <c r="F328" t="s">
        <v>275</v>
      </c>
      <c r="G328" t="s">
        <v>287</v>
      </c>
      <c r="H328" t="s">
        <v>30</v>
      </c>
      <c r="I328" t="s">
        <v>52</v>
      </c>
      <c r="J328" t="s">
        <v>278</v>
      </c>
      <c r="K328">
        <v>48000</v>
      </c>
      <c r="L328" t="s">
        <v>292</v>
      </c>
      <c r="M328" s="1">
        <f t="shared" si="5"/>
        <v>220910.69</v>
      </c>
    </row>
    <row r="329" spans="1:13" x14ac:dyDescent="0.3">
      <c r="A329">
        <v>8250000</v>
      </c>
      <c r="B329" t="s">
        <v>45</v>
      </c>
      <c r="C329" t="s">
        <v>151</v>
      </c>
      <c r="D329">
        <v>2018</v>
      </c>
      <c r="E329" t="s">
        <v>262</v>
      </c>
      <c r="F329" t="s">
        <v>275</v>
      </c>
      <c r="G329" t="s">
        <v>287</v>
      </c>
      <c r="H329" t="s">
        <v>274</v>
      </c>
      <c r="I329" t="s">
        <v>102</v>
      </c>
      <c r="J329" t="s">
        <v>73</v>
      </c>
      <c r="K329">
        <v>50000</v>
      </c>
      <c r="L329" t="s">
        <v>292</v>
      </c>
      <c r="M329" s="1">
        <f t="shared" si="5"/>
        <v>414207.54375000001</v>
      </c>
    </row>
    <row r="330" spans="1:13" x14ac:dyDescent="0.3">
      <c r="A330">
        <v>7500000</v>
      </c>
      <c r="B330" t="s">
        <v>45</v>
      </c>
      <c r="C330" t="s">
        <v>221</v>
      </c>
      <c r="D330">
        <v>2014</v>
      </c>
      <c r="E330" t="s">
        <v>17</v>
      </c>
      <c r="F330" t="s">
        <v>283</v>
      </c>
      <c r="G330" t="s">
        <v>286</v>
      </c>
      <c r="H330" t="s">
        <v>274</v>
      </c>
      <c r="I330" t="s">
        <v>102</v>
      </c>
      <c r="J330" t="s">
        <v>135</v>
      </c>
      <c r="K330">
        <v>66000</v>
      </c>
      <c r="L330" t="s">
        <v>292</v>
      </c>
      <c r="M330" s="1">
        <f t="shared" si="5"/>
        <v>376552.3125</v>
      </c>
    </row>
    <row r="331" spans="1:13" x14ac:dyDescent="0.3">
      <c r="A331">
        <v>5800000</v>
      </c>
      <c r="B331" t="s">
        <v>45</v>
      </c>
      <c r="C331" t="s">
        <v>131</v>
      </c>
      <c r="D331">
        <v>2015</v>
      </c>
      <c r="E331" t="s">
        <v>268</v>
      </c>
      <c r="F331" t="s">
        <v>283</v>
      </c>
      <c r="G331" t="s">
        <v>287</v>
      </c>
      <c r="H331" t="s">
        <v>274</v>
      </c>
      <c r="I331" t="s">
        <v>104</v>
      </c>
      <c r="J331" t="s">
        <v>278</v>
      </c>
      <c r="K331">
        <v>98000</v>
      </c>
      <c r="L331" t="s">
        <v>292</v>
      </c>
      <c r="M331" s="1">
        <f t="shared" si="5"/>
        <v>291200.45500000002</v>
      </c>
    </row>
    <row r="332" spans="1:13" x14ac:dyDescent="0.3">
      <c r="A332">
        <v>2750000</v>
      </c>
      <c r="B332" t="s">
        <v>285</v>
      </c>
      <c r="C332" t="s">
        <v>222</v>
      </c>
      <c r="D332">
        <v>2012</v>
      </c>
      <c r="E332" t="s">
        <v>17</v>
      </c>
      <c r="F332" t="s">
        <v>283</v>
      </c>
      <c r="G332" t="s">
        <v>288</v>
      </c>
      <c r="H332" t="s">
        <v>30</v>
      </c>
      <c r="I332" t="s">
        <v>52</v>
      </c>
      <c r="J332" t="s">
        <v>51</v>
      </c>
      <c r="K332">
        <v>95000</v>
      </c>
      <c r="L332" t="s">
        <v>292</v>
      </c>
      <c r="M332" s="1">
        <f t="shared" si="5"/>
        <v>138069.18124999999</v>
      </c>
    </row>
    <row r="333" spans="1:13" x14ac:dyDescent="0.3">
      <c r="A333">
        <v>2700000</v>
      </c>
      <c r="B333" t="s">
        <v>60</v>
      </c>
      <c r="C333" t="s">
        <v>166</v>
      </c>
      <c r="D333">
        <v>2013</v>
      </c>
      <c r="E333" t="s">
        <v>269</v>
      </c>
      <c r="F333" t="s">
        <v>283</v>
      </c>
      <c r="G333" t="s">
        <v>287</v>
      </c>
      <c r="H333" t="s">
        <v>30</v>
      </c>
      <c r="I333" t="s">
        <v>89</v>
      </c>
      <c r="J333" t="s">
        <v>278</v>
      </c>
      <c r="K333">
        <v>64000</v>
      </c>
      <c r="L333" t="s">
        <v>292</v>
      </c>
      <c r="M333" s="1">
        <f t="shared" si="5"/>
        <v>135558.83249999999</v>
      </c>
    </row>
    <row r="334" spans="1:13" x14ac:dyDescent="0.3">
      <c r="A334">
        <v>9250000</v>
      </c>
      <c r="B334" t="s">
        <v>39</v>
      </c>
      <c r="C334" t="s">
        <v>223</v>
      </c>
      <c r="D334">
        <v>2018</v>
      </c>
      <c r="E334" t="s">
        <v>268</v>
      </c>
      <c r="F334" t="s">
        <v>275</v>
      </c>
      <c r="G334" t="s">
        <v>289</v>
      </c>
      <c r="H334" t="s">
        <v>30</v>
      </c>
      <c r="I334" t="s">
        <v>113</v>
      </c>
      <c r="J334" t="s">
        <v>224</v>
      </c>
      <c r="K334">
        <v>242000</v>
      </c>
      <c r="L334" t="s">
        <v>292</v>
      </c>
      <c r="M334" s="1">
        <f t="shared" si="5"/>
        <v>464414.51874999999</v>
      </c>
    </row>
    <row r="335" spans="1:13" x14ac:dyDescent="0.3">
      <c r="A335">
        <v>2440000</v>
      </c>
      <c r="B335" t="s">
        <v>53</v>
      </c>
      <c r="C335" t="s">
        <v>225</v>
      </c>
      <c r="D335">
        <v>2013</v>
      </c>
      <c r="E335" t="s">
        <v>271</v>
      </c>
      <c r="F335" t="s">
        <v>283</v>
      </c>
      <c r="G335" t="s">
        <v>287</v>
      </c>
      <c r="H335" t="s">
        <v>30</v>
      </c>
      <c r="I335" t="s">
        <v>52</v>
      </c>
      <c r="J335" t="s">
        <v>278</v>
      </c>
      <c r="K335">
        <v>45000</v>
      </c>
      <c r="L335" t="s">
        <v>292</v>
      </c>
      <c r="M335" s="1">
        <f t="shared" si="5"/>
        <v>122505.019</v>
      </c>
    </row>
    <row r="336" spans="1:13" x14ac:dyDescent="0.3">
      <c r="A336">
        <v>2189900</v>
      </c>
      <c r="B336" t="s">
        <v>53</v>
      </c>
      <c r="C336" t="s">
        <v>64</v>
      </c>
      <c r="D336">
        <v>2016</v>
      </c>
      <c r="E336" t="s">
        <v>265</v>
      </c>
      <c r="F336" t="s">
        <v>283</v>
      </c>
      <c r="G336" t="s">
        <v>286</v>
      </c>
      <c r="H336" t="s">
        <v>30</v>
      </c>
      <c r="I336" t="s">
        <v>65</v>
      </c>
      <c r="J336" t="s">
        <v>51</v>
      </c>
      <c r="K336">
        <v>89100</v>
      </c>
      <c r="L336" t="s">
        <v>292</v>
      </c>
      <c r="M336" s="1">
        <f t="shared" si="5"/>
        <v>109948.2545525</v>
      </c>
    </row>
    <row r="337" spans="1:13" x14ac:dyDescent="0.3">
      <c r="A337">
        <v>2977000</v>
      </c>
      <c r="B337" t="s">
        <v>12</v>
      </c>
      <c r="C337" t="s">
        <v>62</v>
      </c>
      <c r="D337">
        <v>2017</v>
      </c>
      <c r="E337" t="s">
        <v>268</v>
      </c>
      <c r="F337" t="s">
        <v>283</v>
      </c>
      <c r="G337" t="s">
        <v>286</v>
      </c>
      <c r="H337" t="s">
        <v>30</v>
      </c>
      <c r="I337" t="s">
        <v>63</v>
      </c>
      <c r="J337" t="s">
        <v>51</v>
      </c>
      <c r="K337">
        <v>85400</v>
      </c>
      <c r="L337" t="s">
        <v>292</v>
      </c>
      <c r="M337" s="1">
        <f t="shared" si="5"/>
        <v>149466.164575</v>
      </c>
    </row>
    <row r="338" spans="1:13" x14ac:dyDescent="0.3">
      <c r="A338">
        <v>26990</v>
      </c>
      <c r="B338" t="s">
        <v>45</v>
      </c>
      <c r="C338" t="s">
        <v>55</v>
      </c>
      <c r="D338">
        <v>2021</v>
      </c>
      <c r="E338" t="s">
        <v>268</v>
      </c>
      <c r="F338" t="s">
        <v>283</v>
      </c>
      <c r="G338" t="s">
        <v>286</v>
      </c>
      <c r="H338" t="s">
        <v>274</v>
      </c>
      <c r="I338" t="s">
        <v>89</v>
      </c>
      <c r="J338" t="s">
        <v>51</v>
      </c>
      <c r="K338">
        <v>10900</v>
      </c>
      <c r="L338" t="s">
        <v>291</v>
      </c>
      <c r="M338" s="1">
        <f t="shared" si="5"/>
        <v>26990</v>
      </c>
    </row>
    <row r="339" spans="1:13" x14ac:dyDescent="0.3">
      <c r="A339">
        <v>3150000</v>
      </c>
      <c r="B339" t="s">
        <v>57</v>
      </c>
      <c r="C339" t="s">
        <v>79</v>
      </c>
      <c r="D339">
        <v>2007</v>
      </c>
      <c r="E339" t="s">
        <v>268</v>
      </c>
      <c r="F339" t="s">
        <v>275</v>
      </c>
      <c r="G339" t="s">
        <v>289</v>
      </c>
      <c r="H339" t="s">
        <v>30</v>
      </c>
      <c r="I339" t="s">
        <v>158</v>
      </c>
      <c r="J339" t="s">
        <v>73</v>
      </c>
      <c r="K339">
        <v>178000</v>
      </c>
      <c r="L339" t="s">
        <v>292</v>
      </c>
      <c r="M339" s="1">
        <f t="shared" si="5"/>
        <v>158151.97125</v>
      </c>
    </row>
    <row r="340" spans="1:13" x14ac:dyDescent="0.3">
      <c r="A340">
        <v>3000000</v>
      </c>
      <c r="B340" t="s">
        <v>45</v>
      </c>
      <c r="C340" t="s">
        <v>145</v>
      </c>
      <c r="D340">
        <v>2016</v>
      </c>
      <c r="E340" t="s">
        <v>268</v>
      </c>
      <c r="F340" t="s">
        <v>283</v>
      </c>
      <c r="G340" t="s">
        <v>286</v>
      </c>
      <c r="H340" t="s">
        <v>30</v>
      </c>
      <c r="I340" t="s">
        <v>52</v>
      </c>
      <c r="J340" t="s">
        <v>51</v>
      </c>
      <c r="K340">
        <v>96133</v>
      </c>
      <c r="L340" t="s">
        <v>292</v>
      </c>
      <c r="M340" s="1">
        <f t="shared" si="5"/>
        <v>150620.92499999999</v>
      </c>
    </row>
    <row r="341" spans="1:13" x14ac:dyDescent="0.3">
      <c r="A341">
        <v>3000000</v>
      </c>
      <c r="B341" t="s">
        <v>285</v>
      </c>
      <c r="C341" t="s">
        <v>127</v>
      </c>
      <c r="D341">
        <v>2016</v>
      </c>
      <c r="E341" t="s">
        <v>265</v>
      </c>
      <c r="F341" t="s">
        <v>283</v>
      </c>
      <c r="G341" t="s">
        <v>287</v>
      </c>
      <c r="H341" t="s">
        <v>274</v>
      </c>
      <c r="I341" t="s">
        <v>52</v>
      </c>
      <c r="J341" t="s">
        <v>278</v>
      </c>
      <c r="K341">
        <v>76916</v>
      </c>
      <c r="L341" t="s">
        <v>292</v>
      </c>
      <c r="M341" s="1">
        <f t="shared" si="5"/>
        <v>150620.92499999999</v>
      </c>
    </row>
    <row r="342" spans="1:13" x14ac:dyDescent="0.3">
      <c r="A342">
        <v>6000000</v>
      </c>
      <c r="B342" t="s">
        <v>74</v>
      </c>
      <c r="C342" t="s">
        <v>126</v>
      </c>
      <c r="D342">
        <v>2017</v>
      </c>
      <c r="E342" t="s">
        <v>262</v>
      </c>
      <c r="F342" t="s">
        <v>275</v>
      </c>
      <c r="G342" t="s">
        <v>287</v>
      </c>
      <c r="H342" t="s">
        <v>274</v>
      </c>
      <c r="I342" t="s">
        <v>102</v>
      </c>
      <c r="J342" t="s">
        <v>73</v>
      </c>
      <c r="K342">
        <v>108933</v>
      </c>
      <c r="L342" t="s">
        <v>292</v>
      </c>
      <c r="M342" s="1">
        <f t="shared" si="5"/>
        <v>301241.84999999998</v>
      </c>
    </row>
    <row r="343" spans="1:13" x14ac:dyDescent="0.3">
      <c r="A343">
        <v>3300000</v>
      </c>
      <c r="B343" t="s">
        <v>226</v>
      </c>
      <c r="C343" t="s">
        <v>227</v>
      </c>
      <c r="D343">
        <v>2017</v>
      </c>
      <c r="E343" t="s">
        <v>265</v>
      </c>
      <c r="F343" t="s">
        <v>283</v>
      </c>
      <c r="G343" t="s">
        <v>286</v>
      </c>
      <c r="H343" t="s">
        <v>30</v>
      </c>
      <c r="I343" t="s">
        <v>52</v>
      </c>
      <c r="J343" t="s">
        <v>18</v>
      </c>
      <c r="K343">
        <v>71239</v>
      </c>
      <c r="L343" t="s">
        <v>292</v>
      </c>
      <c r="M343" s="1">
        <f t="shared" si="5"/>
        <v>165683.01750000002</v>
      </c>
    </row>
    <row r="344" spans="1:13" x14ac:dyDescent="0.3">
      <c r="A344">
        <v>2600000</v>
      </c>
      <c r="B344" t="s">
        <v>53</v>
      </c>
      <c r="C344" t="s">
        <v>225</v>
      </c>
      <c r="D344">
        <v>2016</v>
      </c>
      <c r="E344" t="s">
        <v>268</v>
      </c>
      <c r="F344" t="s">
        <v>283</v>
      </c>
      <c r="G344" t="s">
        <v>287</v>
      </c>
      <c r="H344" t="s">
        <v>30</v>
      </c>
      <c r="I344" t="s">
        <v>52</v>
      </c>
      <c r="J344" t="s">
        <v>278</v>
      </c>
      <c r="K344">
        <v>98700</v>
      </c>
      <c r="L344" t="s">
        <v>292</v>
      </c>
      <c r="M344" s="1">
        <f t="shared" si="5"/>
        <v>130538.13500000001</v>
      </c>
    </row>
    <row r="345" spans="1:13" x14ac:dyDescent="0.3">
      <c r="A345">
        <v>8700000</v>
      </c>
      <c r="B345" t="s">
        <v>285</v>
      </c>
      <c r="C345" t="s">
        <v>228</v>
      </c>
      <c r="D345">
        <v>2022</v>
      </c>
      <c r="E345" t="s">
        <v>17</v>
      </c>
      <c r="F345" t="s">
        <v>275</v>
      </c>
      <c r="G345" t="s">
        <v>288</v>
      </c>
      <c r="H345" t="s">
        <v>30</v>
      </c>
      <c r="I345" t="s">
        <v>52</v>
      </c>
      <c r="J345" t="s">
        <v>281</v>
      </c>
      <c r="K345">
        <v>1000</v>
      </c>
      <c r="L345" t="s">
        <v>292</v>
      </c>
      <c r="M345" s="1">
        <f t="shared" si="5"/>
        <v>436800.6825</v>
      </c>
    </row>
    <row r="346" spans="1:13" x14ac:dyDescent="0.3">
      <c r="A346">
        <v>3280000</v>
      </c>
      <c r="B346" t="s">
        <v>57</v>
      </c>
      <c r="C346" t="s">
        <v>133</v>
      </c>
      <c r="D346">
        <v>2018</v>
      </c>
      <c r="E346" t="s">
        <v>261</v>
      </c>
      <c r="F346" t="s">
        <v>283</v>
      </c>
      <c r="G346" t="s">
        <v>286</v>
      </c>
      <c r="H346" t="s">
        <v>30</v>
      </c>
      <c r="I346" t="s">
        <v>63</v>
      </c>
      <c r="J346" t="s">
        <v>51</v>
      </c>
      <c r="K346">
        <v>37000</v>
      </c>
      <c r="L346" t="s">
        <v>292</v>
      </c>
      <c r="M346" s="1">
        <f t="shared" si="5"/>
        <v>164678.878</v>
      </c>
    </row>
    <row r="347" spans="1:13" x14ac:dyDescent="0.3">
      <c r="A347">
        <v>4690000</v>
      </c>
      <c r="B347" t="s">
        <v>53</v>
      </c>
      <c r="C347" t="s">
        <v>176</v>
      </c>
      <c r="D347">
        <v>2021</v>
      </c>
      <c r="E347" t="s">
        <v>265</v>
      </c>
      <c r="F347" t="s">
        <v>283</v>
      </c>
      <c r="G347" t="s">
        <v>288</v>
      </c>
      <c r="H347" t="s">
        <v>30</v>
      </c>
      <c r="I347" t="s">
        <v>52</v>
      </c>
      <c r="J347" t="s">
        <v>281</v>
      </c>
      <c r="K347">
        <v>23000</v>
      </c>
      <c r="L347" t="s">
        <v>292</v>
      </c>
      <c r="M347" s="1">
        <f t="shared" si="5"/>
        <v>235470.71275000001</v>
      </c>
    </row>
    <row r="348" spans="1:13" x14ac:dyDescent="0.3">
      <c r="A348">
        <v>1895000</v>
      </c>
      <c r="B348" t="s">
        <v>229</v>
      </c>
      <c r="C348" t="s">
        <v>230</v>
      </c>
      <c r="D348">
        <v>2009</v>
      </c>
      <c r="E348" t="s">
        <v>265</v>
      </c>
      <c r="F348" t="s">
        <v>283</v>
      </c>
      <c r="G348" t="s">
        <v>286</v>
      </c>
      <c r="H348" t="s">
        <v>30</v>
      </c>
      <c r="I348" t="s">
        <v>63</v>
      </c>
      <c r="J348" t="s">
        <v>51</v>
      </c>
      <c r="K348">
        <v>190000</v>
      </c>
      <c r="L348" t="s">
        <v>292</v>
      </c>
      <c r="M348" s="1">
        <f t="shared" si="5"/>
        <v>95142.217625000005</v>
      </c>
    </row>
    <row r="349" spans="1:13" x14ac:dyDescent="0.3">
      <c r="A349">
        <v>4350000</v>
      </c>
      <c r="B349" t="s">
        <v>57</v>
      </c>
      <c r="C349" t="s">
        <v>124</v>
      </c>
      <c r="D349">
        <v>2017</v>
      </c>
      <c r="E349" t="s">
        <v>268</v>
      </c>
      <c r="F349" t="s">
        <v>283</v>
      </c>
      <c r="G349" t="s">
        <v>286</v>
      </c>
      <c r="H349" t="s">
        <v>274</v>
      </c>
      <c r="I349" t="s">
        <v>102</v>
      </c>
      <c r="J349" t="s">
        <v>51</v>
      </c>
      <c r="K349">
        <v>44500</v>
      </c>
      <c r="L349" t="s">
        <v>292</v>
      </c>
      <c r="M349" s="1">
        <f t="shared" si="5"/>
        <v>218400.34125</v>
      </c>
    </row>
    <row r="350" spans="1:13" x14ac:dyDescent="0.3">
      <c r="A350">
        <v>11200000</v>
      </c>
      <c r="B350" t="s">
        <v>12</v>
      </c>
      <c r="C350" t="s">
        <v>71</v>
      </c>
      <c r="D350">
        <v>2021</v>
      </c>
      <c r="E350" t="s">
        <v>265</v>
      </c>
      <c r="F350" t="s">
        <v>275</v>
      </c>
      <c r="G350" t="s">
        <v>287</v>
      </c>
      <c r="H350" t="s">
        <v>274</v>
      </c>
      <c r="I350" t="s">
        <v>72</v>
      </c>
      <c r="J350" t="s">
        <v>73</v>
      </c>
      <c r="K350">
        <v>28000</v>
      </c>
      <c r="L350" t="s">
        <v>292</v>
      </c>
      <c r="M350" s="1">
        <f t="shared" si="5"/>
        <v>562318.12</v>
      </c>
    </row>
    <row r="351" spans="1:13" x14ac:dyDescent="0.3">
      <c r="A351">
        <v>11890000</v>
      </c>
      <c r="B351" t="s">
        <v>45</v>
      </c>
      <c r="C351" t="s">
        <v>200</v>
      </c>
      <c r="D351">
        <v>2022</v>
      </c>
      <c r="E351" t="s">
        <v>265</v>
      </c>
      <c r="F351" t="s">
        <v>283</v>
      </c>
      <c r="G351" t="s">
        <v>286</v>
      </c>
      <c r="H351" t="s">
        <v>274</v>
      </c>
      <c r="I351" t="s">
        <v>89</v>
      </c>
      <c r="J351" t="s">
        <v>18</v>
      </c>
      <c r="K351">
        <v>1011</v>
      </c>
      <c r="L351" t="s">
        <v>292</v>
      </c>
      <c r="M351" s="1">
        <f t="shared" si="5"/>
        <v>596960.93275000004</v>
      </c>
    </row>
    <row r="352" spans="1:13" x14ac:dyDescent="0.3">
      <c r="A352">
        <v>4200000</v>
      </c>
      <c r="B352" t="s">
        <v>53</v>
      </c>
      <c r="C352" t="s">
        <v>54</v>
      </c>
      <c r="D352">
        <v>2020</v>
      </c>
      <c r="E352" t="s">
        <v>265</v>
      </c>
      <c r="F352" t="s">
        <v>283</v>
      </c>
      <c r="G352" t="s">
        <v>286</v>
      </c>
      <c r="H352" t="s">
        <v>30</v>
      </c>
      <c r="I352" t="s">
        <v>52</v>
      </c>
      <c r="J352" t="s">
        <v>51</v>
      </c>
      <c r="K352">
        <v>22000</v>
      </c>
      <c r="L352" t="s">
        <v>292</v>
      </c>
      <c r="M352" s="1">
        <f t="shared" si="5"/>
        <v>210869.29500000001</v>
      </c>
    </row>
    <row r="353" spans="1:13" x14ac:dyDescent="0.3">
      <c r="A353">
        <v>5890000</v>
      </c>
      <c r="B353" t="s">
        <v>91</v>
      </c>
      <c r="C353" t="s">
        <v>231</v>
      </c>
      <c r="D353">
        <v>2019</v>
      </c>
      <c r="E353" t="s">
        <v>268</v>
      </c>
      <c r="F353" t="s">
        <v>283</v>
      </c>
      <c r="G353" t="s">
        <v>286</v>
      </c>
      <c r="H353" t="s">
        <v>274</v>
      </c>
      <c r="I353" t="s">
        <v>52</v>
      </c>
      <c r="J353" t="s">
        <v>18</v>
      </c>
      <c r="K353">
        <v>55000</v>
      </c>
      <c r="L353" t="s">
        <v>292</v>
      </c>
      <c r="M353" s="1">
        <f t="shared" si="5"/>
        <v>295719.08275</v>
      </c>
    </row>
    <row r="354" spans="1:13" x14ac:dyDescent="0.3">
      <c r="A354">
        <v>4200000</v>
      </c>
      <c r="B354" t="s">
        <v>57</v>
      </c>
      <c r="C354" t="s">
        <v>124</v>
      </c>
      <c r="D354">
        <v>2018</v>
      </c>
      <c r="E354" t="s">
        <v>268</v>
      </c>
      <c r="F354" t="s">
        <v>283</v>
      </c>
      <c r="G354" t="s">
        <v>287</v>
      </c>
      <c r="H354" t="s">
        <v>30</v>
      </c>
      <c r="I354" t="s">
        <v>52</v>
      </c>
      <c r="J354" t="s">
        <v>278</v>
      </c>
      <c r="K354">
        <v>46000</v>
      </c>
      <c r="L354" t="s">
        <v>292</v>
      </c>
      <c r="M354" s="1">
        <f t="shared" si="5"/>
        <v>210869.29500000001</v>
      </c>
    </row>
    <row r="355" spans="1:13" x14ac:dyDescent="0.3">
      <c r="A355">
        <v>8990000</v>
      </c>
      <c r="B355" t="s">
        <v>85</v>
      </c>
      <c r="C355" t="s">
        <v>86</v>
      </c>
      <c r="D355">
        <v>2018</v>
      </c>
      <c r="E355" t="s">
        <v>270</v>
      </c>
      <c r="F355" t="s">
        <v>283</v>
      </c>
      <c r="G355" t="s">
        <v>286</v>
      </c>
      <c r="H355" t="s">
        <v>30</v>
      </c>
      <c r="I355" t="s">
        <v>107</v>
      </c>
      <c r="J355" t="s">
        <v>18</v>
      </c>
      <c r="K355">
        <v>60000</v>
      </c>
      <c r="L355" t="s">
        <v>292</v>
      </c>
      <c r="M355" s="1">
        <f t="shared" si="5"/>
        <v>451360.70525</v>
      </c>
    </row>
    <row r="356" spans="1:13" x14ac:dyDescent="0.3">
      <c r="A356">
        <v>3000000</v>
      </c>
      <c r="B356" t="s">
        <v>41</v>
      </c>
      <c r="C356" t="s">
        <v>56</v>
      </c>
      <c r="D356">
        <v>2008</v>
      </c>
      <c r="E356" t="s">
        <v>265</v>
      </c>
      <c r="F356" t="s">
        <v>283</v>
      </c>
      <c r="G356" t="s">
        <v>286</v>
      </c>
      <c r="H356" t="s">
        <v>30</v>
      </c>
      <c r="I356" t="s">
        <v>52</v>
      </c>
      <c r="J356" t="s">
        <v>51</v>
      </c>
      <c r="K356">
        <v>121000</v>
      </c>
      <c r="L356" t="s">
        <v>292</v>
      </c>
      <c r="M356" s="1">
        <f t="shared" si="5"/>
        <v>150620.92499999999</v>
      </c>
    </row>
    <row r="357" spans="1:13" x14ac:dyDescent="0.3">
      <c r="A357">
        <v>77500</v>
      </c>
      <c r="B357" t="s">
        <v>141</v>
      </c>
      <c r="C357" t="s">
        <v>142</v>
      </c>
      <c r="D357">
        <v>2022</v>
      </c>
      <c r="E357" t="s">
        <v>268</v>
      </c>
      <c r="F357" t="s">
        <v>283</v>
      </c>
      <c r="G357" t="s">
        <v>287</v>
      </c>
      <c r="H357" t="s">
        <v>274</v>
      </c>
      <c r="I357" t="s">
        <v>143</v>
      </c>
      <c r="J357" t="s">
        <v>73</v>
      </c>
      <c r="K357">
        <v>4700</v>
      </c>
      <c r="L357" t="s">
        <v>291</v>
      </c>
      <c r="M357" s="1">
        <f t="shared" si="5"/>
        <v>77500</v>
      </c>
    </row>
    <row r="358" spans="1:13" x14ac:dyDescent="0.3">
      <c r="A358">
        <v>4690000</v>
      </c>
      <c r="B358" t="s">
        <v>53</v>
      </c>
      <c r="C358" t="s">
        <v>163</v>
      </c>
      <c r="D358">
        <v>2018</v>
      </c>
      <c r="E358" t="s">
        <v>263</v>
      </c>
      <c r="F358" t="s">
        <v>283</v>
      </c>
      <c r="G358" t="s">
        <v>286</v>
      </c>
      <c r="H358" t="s">
        <v>30</v>
      </c>
      <c r="I358" t="s">
        <v>102</v>
      </c>
      <c r="J358" t="s">
        <v>18</v>
      </c>
      <c r="K358">
        <v>61000</v>
      </c>
      <c r="L358" t="s">
        <v>292</v>
      </c>
      <c r="M358" s="1">
        <f t="shared" si="5"/>
        <v>235470.71275000001</v>
      </c>
    </row>
    <row r="359" spans="1:13" x14ac:dyDescent="0.3">
      <c r="A359">
        <v>11195000</v>
      </c>
      <c r="B359" t="s">
        <v>45</v>
      </c>
      <c r="C359" t="s">
        <v>153</v>
      </c>
      <c r="D359">
        <v>2019</v>
      </c>
      <c r="E359" t="s">
        <v>268</v>
      </c>
      <c r="F359" t="s">
        <v>283</v>
      </c>
      <c r="G359" t="s">
        <v>286</v>
      </c>
      <c r="H359" t="s">
        <v>274</v>
      </c>
      <c r="I359" t="s">
        <v>102</v>
      </c>
      <c r="J359" t="s">
        <v>51</v>
      </c>
      <c r="K359">
        <v>58000</v>
      </c>
      <c r="L359" t="s">
        <v>292</v>
      </c>
      <c r="M359" s="1">
        <f t="shared" si="5"/>
        <v>562067.08512499998</v>
      </c>
    </row>
    <row r="360" spans="1:13" x14ac:dyDescent="0.3">
      <c r="A360">
        <v>5990000</v>
      </c>
      <c r="B360" t="s">
        <v>20</v>
      </c>
      <c r="C360" t="s">
        <v>70</v>
      </c>
      <c r="D360">
        <v>2018</v>
      </c>
      <c r="E360" t="s">
        <v>266</v>
      </c>
      <c r="F360" t="s">
        <v>283</v>
      </c>
      <c r="G360" t="s">
        <v>286</v>
      </c>
      <c r="H360" t="s">
        <v>274</v>
      </c>
      <c r="I360" t="s">
        <v>31</v>
      </c>
      <c r="J360" t="s">
        <v>18</v>
      </c>
      <c r="K360">
        <v>62000</v>
      </c>
      <c r="L360" t="s">
        <v>292</v>
      </c>
      <c r="M360" s="1">
        <f t="shared" si="5"/>
        <v>300739.78025000001</v>
      </c>
    </row>
    <row r="361" spans="1:13" x14ac:dyDescent="0.3">
      <c r="A361">
        <v>5450500</v>
      </c>
      <c r="B361" t="s">
        <v>45</v>
      </c>
      <c r="C361" t="s">
        <v>151</v>
      </c>
      <c r="D361">
        <v>2015</v>
      </c>
      <c r="E361" t="s">
        <v>268</v>
      </c>
      <c r="F361" t="s">
        <v>275</v>
      </c>
      <c r="G361" t="s">
        <v>287</v>
      </c>
      <c r="H361" t="s">
        <v>30</v>
      </c>
      <c r="I361" t="s">
        <v>102</v>
      </c>
      <c r="J361" t="s">
        <v>73</v>
      </c>
      <c r="K361">
        <v>115000</v>
      </c>
      <c r="L361" t="s">
        <v>292</v>
      </c>
      <c r="M361" s="1">
        <f t="shared" si="5"/>
        <v>273653.11723750003</v>
      </c>
    </row>
    <row r="362" spans="1:13" x14ac:dyDescent="0.3">
      <c r="A362">
        <v>16300</v>
      </c>
      <c r="B362" t="s">
        <v>57</v>
      </c>
      <c r="C362" t="s">
        <v>232</v>
      </c>
      <c r="D362">
        <v>1997</v>
      </c>
      <c r="E362" t="s">
        <v>265</v>
      </c>
      <c r="F362" t="s">
        <v>275</v>
      </c>
      <c r="G362" t="s">
        <v>289</v>
      </c>
      <c r="H362" t="s">
        <v>30</v>
      </c>
      <c r="I362" t="s">
        <v>104</v>
      </c>
      <c r="J362" t="s">
        <v>73</v>
      </c>
      <c r="K362">
        <v>335000</v>
      </c>
      <c r="L362" t="s">
        <v>291</v>
      </c>
      <c r="M362" s="1">
        <f t="shared" si="5"/>
        <v>16300</v>
      </c>
    </row>
    <row r="363" spans="1:13" x14ac:dyDescent="0.3">
      <c r="A363">
        <v>6190000</v>
      </c>
      <c r="B363" t="s">
        <v>83</v>
      </c>
      <c r="C363" t="s">
        <v>193</v>
      </c>
      <c r="D363">
        <v>2019</v>
      </c>
      <c r="E363" t="s">
        <v>268</v>
      </c>
      <c r="F363" t="s">
        <v>283</v>
      </c>
      <c r="G363" t="s">
        <v>286</v>
      </c>
      <c r="H363" t="s">
        <v>274</v>
      </c>
      <c r="I363" t="s">
        <v>63</v>
      </c>
      <c r="J363" t="s">
        <v>51</v>
      </c>
      <c r="K363">
        <v>28000</v>
      </c>
      <c r="L363" t="s">
        <v>292</v>
      </c>
      <c r="M363" s="1">
        <f t="shared" si="5"/>
        <v>310781.17525000003</v>
      </c>
    </row>
    <row r="364" spans="1:13" x14ac:dyDescent="0.3">
      <c r="A364">
        <v>7890000</v>
      </c>
      <c r="B364" t="s">
        <v>91</v>
      </c>
      <c r="C364" t="s">
        <v>183</v>
      </c>
      <c r="D364">
        <v>2017</v>
      </c>
      <c r="E364" t="s">
        <v>265</v>
      </c>
      <c r="F364" t="s">
        <v>283</v>
      </c>
      <c r="G364" t="s">
        <v>286</v>
      </c>
      <c r="H364" t="s">
        <v>274</v>
      </c>
      <c r="I364" t="s">
        <v>23</v>
      </c>
      <c r="J364" t="s">
        <v>18</v>
      </c>
      <c r="K364">
        <v>90000</v>
      </c>
      <c r="L364" t="s">
        <v>292</v>
      </c>
      <c r="M364" s="1">
        <f t="shared" si="5"/>
        <v>396133.03275000001</v>
      </c>
    </row>
    <row r="365" spans="1:13" x14ac:dyDescent="0.3">
      <c r="A365">
        <v>9590000</v>
      </c>
      <c r="B365" t="s">
        <v>20</v>
      </c>
      <c r="C365" t="s">
        <v>21</v>
      </c>
      <c r="D365">
        <v>2020</v>
      </c>
      <c r="E365" t="s">
        <v>265</v>
      </c>
      <c r="F365" t="s">
        <v>283</v>
      </c>
      <c r="G365" t="s">
        <v>286</v>
      </c>
      <c r="H365" t="s">
        <v>30</v>
      </c>
      <c r="I365" t="s">
        <v>23</v>
      </c>
      <c r="J365" t="s">
        <v>18</v>
      </c>
      <c r="K365">
        <v>6000</v>
      </c>
      <c r="L365" t="s">
        <v>292</v>
      </c>
      <c r="M365" s="1">
        <f t="shared" si="5"/>
        <v>481484.89025</v>
      </c>
    </row>
    <row r="366" spans="1:13" x14ac:dyDescent="0.3">
      <c r="A366">
        <v>36990</v>
      </c>
      <c r="B366" t="s">
        <v>12</v>
      </c>
      <c r="C366" t="s">
        <v>28</v>
      </c>
      <c r="D366">
        <v>2022</v>
      </c>
      <c r="E366" t="s">
        <v>268</v>
      </c>
      <c r="F366" t="s">
        <v>284</v>
      </c>
      <c r="G366" t="s">
        <v>287</v>
      </c>
      <c r="H366" t="s">
        <v>274</v>
      </c>
      <c r="I366" t="s">
        <v>31</v>
      </c>
      <c r="J366" t="s">
        <v>278</v>
      </c>
      <c r="K366">
        <v>1111</v>
      </c>
      <c r="L366" t="s">
        <v>291</v>
      </c>
      <c r="M366" s="1">
        <f t="shared" si="5"/>
        <v>36990</v>
      </c>
    </row>
    <row r="367" spans="1:13" x14ac:dyDescent="0.3">
      <c r="A367">
        <v>10400000</v>
      </c>
      <c r="B367" t="s">
        <v>57</v>
      </c>
      <c r="C367" t="s">
        <v>201</v>
      </c>
      <c r="D367">
        <v>2022</v>
      </c>
      <c r="E367" t="s">
        <v>271</v>
      </c>
      <c r="F367" t="s">
        <v>283</v>
      </c>
      <c r="G367" t="s">
        <v>286</v>
      </c>
      <c r="H367" t="s">
        <v>274</v>
      </c>
      <c r="I367" t="s">
        <v>63</v>
      </c>
      <c r="J367" t="s">
        <v>18</v>
      </c>
      <c r="K367">
        <v>1000</v>
      </c>
      <c r="L367" t="s">
        <v>292</v>
      </c>
      <c r="M367" s="1">
        <f t="shared" si="5"/>
        <v>522152.54000000004</v>
      </c>
    </row>
    <row r="368" spans="1:13" x14ac:dyDescent="0.3">
      <c r="A368">
        <v>1950000</v>
      </c>
      <c r="B368" t="s">
        <v>53</v>
      </c>
      <c r="C368" t="s">
        <v>64</v>
      </c>
      <c r="D368">
        <v>2012</v>
      </c>
      <c r="E368" t="s">
        <v>270</v>
      </c>
      <c r="F368" t="s">
        <v>283</v>
      </c>
      <c r="G368" t="s">
        <v>286</v>
      </c>
      <c r="H368" t="s">
        <v>30</v>
      </c>
      <c r="I368" t="s">
        <v>65</v>
      </c>
      <c r="J368" t="s">
        <v>51</v>
      </c>
      <c r="K368">
        <v>122000</v>
      </c>
      <c r="L368" t="s">
        <v>292</v>
      </c>
      <c r="M368" s="1">
        <f t="shared" si="5"/>
        <v>97903.601250000007</v>
      </c>
    </row>
    <row r="369" spans="1:13" x14ac:dyDescent="0.3">
      <c r="A369">
        <v>14299000</v>
      </c>
      <c r="B369" t="s">
        <v>45</v>
      </c>
      <c r="C369" t="s">
        <v>151</v>
      </c>
      <c r="D369">
        <v>2022</v>
      </c>
      <c r="E369" t="s">
        <v>268</v>
      </c>
      <c r="F369" t="s">
        <v>275</v>
      </c>
      <c r="G369" t="s">
        <v>287</v>
      </c>
      <c r="H369" t="s">
        <v>274</v>
      </c>
      <c r="I369" t="s">
        <v>158</v>
      </c>
      <c r="J369" t="s">
        <v>73</v>
      </c>
      <c r="K369">
        <v>500</v>
      </c>
      <c r="L369" t="s">
        <v>292</v>
      </c>
      <c r="M369" s="1">
        <f t="shared" si="5"/>
        <v>717909.53552499996</v>
      </c>
    </row>
    <row r="370" spans="1:13" x14ac:dyDescent="0.3">
      <c r="A370">
        <v>26500</v>
      </c>
      <c r="B370" t="s">
        <v>74</v>
      </c>
      <c r="C370" t="s">
        <v>233</v>
      </c>
      <c r="D370">
        <v>2019</v>
      </c>
      <c r="E370" t="s">
        <v>265</v>
      </c>
      <c r="F370" t="s">
        <v>283</v>
      </c>
      <c r="G370" t="s">
        <v>286</v>
      </c>
      <c r="H370" t="s">
        <v>274</v>
      </c>
      <c r="I370" t="s">
        <v>89</v>
      </c>
      <c r="J370" t="s">
        <v>18</v>
      </c>
      <c r="K370">
        <v>60900</v>
      </c>
      <c r="L370" t="s">
        <v>291</v>
      </c>
      <c r="M370" s="1">
        <f t="shared" si="5"/>
        <v>26500</v>
      </c>
    </row>
    <row r="371" spans="1:13" x14ac:dyDescent="0.3">
      <c r="A371">
        <v>4990000</v>
      </c>
      <c r="B371" t="s">
        <v>53</v>
      </c>
      <c r="C371" t="s">
        <v>163</v>
      </c>
      <c r="D371">
        <v>2019</v>
      </c>
      <c r="E371" t="s">
        <v>268</v>
      </c>
      <c r="F371" t="s">
        <v>283</v>
      </c>
      <c r="G371" t="s">
        <v>286</v>
      </c>
      <c r="H371" t="s">
        <v>274</v>
      </c>
      <c r="I371" t="s">
        <v>52</v>
      </c>
      <c r="J371" t="s">
        <v>18</v>
      </c>
      <c r="K371">
        <v>73000</v>
      </c>
      <c r="L371" t="s">
        <v>292</v>
      </c>
      <c r="M371" s="1">
        <f t="shared" si="5"/>
        <v>250532.80525</v>
      </c>
    </row>
    <row r="372" spans="1:13" x14ac:dyDescent="0.3">
      <c r="A372">
        <v>5990000</v>
      </c>
      <c r="B372" t="s">
        <v>35</v>
      </c>
      <c r="C372" t="s">
        <v>234</v>
      </c>
      <c r="D372">
        <v>2020</v>
      </c>
      <c r="E372" t="s">
        <v>268</v>
      </c>
      <c r="F372" t="s">
        <v>283</v>
      </c>
      <c r="G372" t="s">
        <v>287</v>
      </c>
      <c r="H372" t="s">
        <v>274</v>
      </c>
      <c r="I372" t="s">
        <v>102</v>
      </c>
      <c r="J372" t="s">
        <v>278</v>
      </c>
      <c r="K372">
        <v>86000</v>
      </c>
      <c r="L372" t="s">
        <v>292</v>
      </c>
      <c r="M372" s="1">
        <f t="shared" si="5"/>
        <v>300739.78025000001</v>
      </c>
    </row>
    <row r="373" spans="1:13" x14ac:dyDescent="0.3">
      <c r="A373">
        <v>2689000</v>
      </c>
      <c r="B373" t="s">
        <v>80</v>
      </c>
      <c r="C373" t="s">
        <v>111</v>
      </c>
      <c r="D373">
        <v>2015</v>
      </c>
      <c r="E373" t="s">
        <v>268</v>
      </c>
      <c r="F373" t="s">
        <v>283</v>
      </c>
      <c r="G373" t="s">
        <v>286</v>
      </c>
      <c r="H373" t="s">
        <v>30</v>
      </c>
      <c r="I373" t="s">
        <v>63</v>
      </c>
      <c r="J373" t="s">
        <v>51</v>
      </c>
      <c r="K373">
        <v>71000</v>
      </c>
      <c r="L373" t="s">
        <v>292</v>
      </c>
      <c r="M373" s="1">
        <f t="shared" si="5"/>
        <v>135006.55577500002</v>
      </c>
    </row>
    <row r="374" spans="1:13" x14ac:dyDescent="0.3">
      <c r="A374">
        <v>2700000</v>
      </c>
      <c r="B374" t="s">
        <v>53</v>
      </c>
      <c r="C374" t="s">
        <v>176</v>
      </c>
      <c r="D374">
        <v>2011</v>
      </c>
      <c r="E374" t="s">
        <v>265</v>
      </c>
      <c r="F374" t="s">
        <v>283</v>
      </c>
      <c r="G374" t="s">
        <v>287</v>
      </c>
      <c r="H374" t="s">
        <v>274</v>
      </c>
      <c r="I374" t="s">
        <v>52</v>
      </c>
      <c r="J374" t="s">
        <v>135</v>
      </c>
      <c r="K374">
        <v>39000</v>
      </c>
      <c r="L374" t="s">
        <v>292</v>
      </c>
      <c r="M374" s="1">
        <f t="shared" si="5"/>
        <v>135558.83249999999</v>
      </c>
    </row>
    <row r="375" spans="1:13" x14ac:dyDescent="0.3">
      <c r="A375">
        <v>13900</v>
      </c>
      <c r="B375" t="s">
        <v>35</v>
      </c>
      <c r="C375" t="s">
        <v>235</v>
      </c>
      <c r="D375">
        <v>2016</v>
      </c>
      <c r="E375" t="s">
        <v>266</v>
      </c>
      <c r="F375" t="s">
        <v>283</v>
      </c>
      <c r="G375" t="s">
        <v>286</v>
      </c>
      <c r="H375" t="s">
        <v>274</v>
      </c>
      <c r="I375" t="s">
        <v>52</v>
      </c>
      <c r="J375" t="s">
        <v>18</v>
      </c>
      <c r="K375">
        <v>126000</v>
      </c>
      <c r="L375" t="s">
        <v>291</v>
      </c>
      <c r="M375" s="1">
        <f t="shared" si="5"/>
        <v>13900</v>
      </c>
    </row>
    <row r="376" spans="1:13" x14ac:dyDescent="0.3">
      <c r="A376">
        <v>7040000</v>
      </c>
      <c r="B376" t="s">
        <v>45</v>
      </c>
      <c r="C376" t="s">
        <v>151</v>
      </c>
      <c r="D376">
        <v>2014</v>
      </c>
      <c r="E376" t="s">
        <v>265</v>
      </c>
      <c r="F376" t="s">
        <v>275</v>
      </c>
      <c r="G376" t="s">
        <v>287</v>
      </c>
      <c r="H376" t="s">
        <v>274</v>
      </c>
      <c r="I376" t="s">
        <v>102</v>
      </c>
      <c r="J376" t="s">
        <v>73</v>
      </c>
      <c r="K376">
        <v>125000</v>
      </c>
      <c r="L376" t="s">
        <v>292</v>
      </c>
      <c r="M376" s="1">
        <f t="shared" si="5"/>
        <v>353457.10399999999</v>
      </c>
    </row>
    <row r="377" spans="1:13" x14ac:dyDescent="0.3">
      <c r="A377">
        <v>3400000</v>
      </c>
      <c r="B377" t="s">
        <v>45</v>
      </c>
      <c r="C377" t="s">
        <v>202</v>
      </c>
      <c r="D377">
        <v>2017</v>
      </c>
      <c r="E377" t="s">
        <v>265</v>
      </c>
      <c r="F377" t="s">
        <v>283</v>
      </c>
      <c r="G377" t="s">
        <v>287</v>
      </c>
      <c r="H377" t="s">
        <v>30</v>
      </c>
      <c r="I377" t="s">
        <v>52</v>
      </c>
      <c r="J377" t="s">
        <v>278</v>
      </c>
      <c r="K377">
        <v>83000</v>
      </c>
      <c r="L377" t="s">
        <v>292</v>
      </c>
      <c r="M377" s="1">
        <f t="shared" si="5"/>
        <v>170703.715</v>
      </c>
    </row>
    <row r="378" spans="1:13" x14ac:dyDescent="0.3">
      <c r="A378">
        <v>2900000</v>
      </c>
      <c r="B378" t="s">
        <v>60</v>
      </c>
      <c r="C378" t="s">
        <v>166</v>
      </c>
      <c r="D378">
        <v>2015</v>
      </c>
      <c r="E378" t="s">
        <v>268</v>
      </c>
      <c r="F378" t="s">
        <v>283</v>
      </c>
      <c r="G378" t="s">
        <v>287</v>
      </c>
      <c r="H378" t="s">
        <v>30</v>
      </c>
      <c r="I378" t="s">
        <v>89</v>
      </c>
      <c r="J378" t="s">
        <v>278</v>
      </c>
      <c r="K378">
        <v>126000</v>
      </c>
      <c r="L378" t="s">
        <v>292</v>
      </c>
      <c r="M378" s="1">
        <f t="shared" si="5"/>
        <v>145600.22750000001</v>
      </c>
    </row>
    <row r="379" spans="1:13" x14ac:dyDescent="0.3">
      <c r="A379">
        <v>2500000</v>
      </c>
      <c r="B379" t="s">
        <v>60</v>
      </c>
      <c r="C379" t="s">
        <v>236</v>
      </c>
      <c r="D379">
        <v>2013</v>
      </c>
      <c r="E379" t="s">
        <v>265</v>
      </c>
      <c r="F379" t="s">
        <v>283</v>
      </c>
      <c r="G379" t="s">
        <v>286</v>
      </c>
      <c r="H379" t="s">
        <v>30</v>
      </c>
      <c r="I379" t="s">
        <v>52</v>
      </c>
      <c r="J379" t="s">
        <v>51</v>
      </c>
      <c r="K379">
        <v>102000</v>
      </c>
      <c r="L379" t="s">
        <v>292</v>
      </c>
      <c r="M379" s="1">
        <f t="shared" si="5"/>
        <v>125517.4375</v>
      </c>
    </row>
    <row r="380" spans="1:13" x14ac:dyDescent="0.3">
      <c r="A380">
        <v>2090000</v>
      </c>
      <c r="B380" t="s">
        <v>45</v>
      </c>
      <c r="C380" t="s">
        <v>237</v>
      </c>
      <c r="D380">
        <v>2011</v>
      </c>
      <c r="E380" t="s">
        <v>270</v>
      </c>
      <c r="F380" t="s">
        <v>283</v>
      </c>
      <c r="G380" t="s">
        <v>287</v>
      </c>
      <c r="H380" t="s">
        <v>30</v>
      </c>
      <c r="I380" t="s">
        <v>102</v>
      </c>
      <c r="J380" t="s">
        <v>278</v>
      </c>
      <c r="K380">
        <v>168200</v>
      </c>
      <c r="L380" t="s">
        <v>292</v>
      </c>
      <c r="M380" s="1">
        <f t="shared" si="5"/>
        <v>104932.57775</v>
      </c>
    </row>
    <row r="381" spans="1:13" x14ac:dyDescent="0.3">
      <c r="A381">
        <v>4700000</v>
      </c>
      <c r="B381" t="s">
        <v>60</v>
      </c>
      <c r="C381" t="s">
        <v>178</v>
      </c>
      <c r="D381">
        <v>2017</v>
      </c>
      <c r="E381" t="s">
        <v>262</v>
      </c>
      <c r="F381" t="s">
        <v>283</v>
      </c>
      <c r="G381" t="s">
        <v>286</v>
      </c>
      <c r="H381" t="s">
        <v>274</v>
      </c>
      <c r="I381" t="s">
        <v>31</v>
      </c>
      <c r="J381" t="s">
        <v>18</v>
      </c>
      <c r="K381">
        <v>45100</v>
      </c>
      <c r="L381" t="s">
        <v>292</v>
      </c>
      <c r="M381" s="1">
        <f t="shared" si="5"/>
        <v>235972.7825</v>
      </c>
    </row>
    <row r="382" spans="1:13" x14ac:dyDescent="0.3">
      <c r="A382">
        <v>65900</v>
      </c>
      <c r="B382" t="s">
        <v>57</v>
      </c>
      <c r="C382" t="s">
        <v>238</v>
      </c>
      <c r="D382">
        <v>2022</v>
      </c>
      <c r="E382" t="s">
        <v>268</v>
      </c>
      <c r="F382" t="s">
        <v>275</v>
      </c>
      <c r="G382" t="s">
        <v>287</v>
      </c>
      <c r="H382" t="s">
        <v>274</v>
      </c>
      <c r="I382" t="s">
        <v>102</v>
      </c>
      <c r="J382" t="s">
        <v>73</v>
      </c>
      <c r="K382">
        <v>1111</v>
      </c>
      <c r="L382" t="s">
        <v>291</v>
      </c>
      <c r="M382" s="1">
        <f t="shared" si="5"/>
        <v>65900</v>
      </c>
    </row>
    <row r="383" spans="1:13" x14ac:dyDescent="0.3">
      <c r="A383">
        <v>77490</v>
      </c>
      <c r="B383" t="s">
        <v>141</v>
      </c>
      <c r="C383" t="s">
        <v>142</v>
      </c>
      <c r="D383">
        <v>2022</v>
      </c>
      <c r="E383" t="s">
        <v>268</v>
      </c>
      <c r="F383" t="s">
        <v>283</v>
      </c>
      <c r="G383" t="s">
        <v>287</v>
      </c>
      <c r="H383" t="s">
        <v>274</v>
      </c>
      <c r="I383" t="s">
        <v>143</v>
      </c>
      <c r="J383" t="s">
        <v>73</v>
      </c>
      <c r="K383">
        <v>4700</v>
      </c>
      <c r="L383" t="s">
        <v>291</v>
      </c>
      <c r="M383" s="1">
        <f t="shared" si="5"/>
        <v>77490</v>
      </c>
    </row>
    <row r="384" spans="1:13" x14ac:dyDescent="0.3">
      <c r="A384">
        <v>16500</v>
      </c>
      <c r="B384" t="s">
        <v>57</v>
      </c>
      <c r="C384" t="s">
        <v>124</v>
      </c>
      <c r="D384">
        <v>2017</v>
      </c>
      <c r="E384" t="s">
        <v>265</v>
      </c>
      <c r="F384" t="s">
        <v>283</v>
      </c>
      <c r="G384" t="s">
        <v>286</v>
      </c>
      <c r="H384" t="s">
        <v>274</v>
      </c>
      <c r="I384" t="s">
        <v>102</v>
      </c>
      <c r="J384" t="s">
        <v>51</v>
      </c>
      <c r="K384">
        <v>75000</v>
      </c>
      <c r="L384" t="s">
        <v>291</v>
      </c>
      <c r="M384" s="1">
        <f t="shared" si="5"/>
        <v>16500</v>
      </c>
    </row>
    <row r="385" spans="1:13" x14ac:dyDescent="0.3">
      <c r="A385">
        <v>2990000</v>
      </c>
      <c r="B385" t="s">
        <v>45</v>
      </c>
      <c r="C385" t="s">
        <v>190</v>
      </c>
      <c r="D385">
        <v>2014</v>
      </c>
      <c r="E385" t="s">
        <v>17</v>
      </c>
      <c r="F385" t="s">
        <v>283</v>
      </c>
      <c r="G385" t="s">
        <v>286</v>
      </c>
      <c r="H385" t="s">
        <v>30</v>
      </c>
      <c r="I385" t="s">
        <v>52</v>
      </c>
      <c r="J385" t="s">
        <v>135</v>
      </c>
      <c r="K385">
        <v>120000</v>
      </c>
      <c r="L385" t="s">
        <v>292</v>
      </c>
      <c r="M385" s="1">
        <f t="shared" ref="M385:M448" si="6">IF(L385="Pesos",(A385*0.050206975),A385)</f>
        <v>150118.85524999999</v>
      </c>
    </row>
    <row r="386" spans="1:13" x14ac:dyDescent="0.3">
      <c r="A386">
        <v>2850000</v>
      </c>
      <c r="B386" t="s">
        <v>80</v>
      </c>
      <c r="C386" t="s">
        <v>97</v>
      </c>
      <c r="D386">
        <v>2012</v>
      </c>
      <c r="E386" t="s">
        <v>268</v>
      </c>
      <c r="F386" t="s">
        <v>283</v>
      </c>
      <c r="G386" t="s">
        <v>286</v>
      </c>
      <c r="H386" t="s">
        <v>30</v>
      </c>
      <c r="I386" t="s">
        <v>52</v>
      </c>
      <c r="J386" t="s">
        <v>51</v>
      </c>
      <c r="K386">
        <v>136000</v>
      </c>
      <c r="L386" t="s">
        <v>292</v>
      </c>
      <c r="M386" s="1">
        <f t="shared" si="6"/>
        <v>143089.87875</v>
      </c>
    </row>
    <row r="387" spans="1:13" x14ac:dyDescent="0.3">
      <c r="A387">
        <v>5050000</v>
      </c>
      <c r="B387" t="s">
        <v>80</v>
      </c>
      <c r="C387" t="s">
        <v>138</v>
      </c>
      <c r="D387">
        <v>2019</v>
      </c>
      <c r="E387" t="s">
        <v>268</v>
      </c>
      <c r="F387" t="s">
        <v>283</v>
      </c>
      <c r="G387" t="s">
        <v>286</v>
      </c>
      <c r="H387" t="s">
        <v>30</v>
      </c>
      <c r="I387" t="s">
        <v>52</v>
      </c>
      <c r="J387" t="s">
        <v>18</v>
      </c>
      <c r="K387">
        <v>29530</v>
      </c>
      <c r="L387" t="s">
        <v>292</v>
      </c>
      <c r="M387" s="1">
        <f t="shared" si="6"/>
        <v>253545.22375</v>
      </c>
    </row>
    <row r="388" spans="1:13" x14ac:dyDescent="0.3">
      <c r="A388">
        <v>3800000</v>
      </c>
      <c r="B388" t="s">
        <v>60</v>
      </c>
      <c r="C388" t="s">
        <v>95</v>
      </c>
      <c r="D388">
        <v>2018</v>
      </c>
      <c r="E388" t="s">
        <v>265</v>
      </c>
      <c r="F388" t="s">
        <v>283</v>
      </c>
      <c r="G388" t="s">
        <v>286</v>
      </c>
      <c r="H388" t="s">
        <v>30</v>
      </c>
      <c r="I388" t="s">
        <v>89</v>
      </c>
      <c r="J388" t="s">
        <v>51</v>
      </c>
      <c r="K388">
        <v>28300</v>
      </c>
      <c r="L388" t="s">
        <v>292</v>
      </c>
      <c r="M388" s="1">
        <f t="shared" si="6"/>
        <v>190786.505</v>
      </c>
    </row>
    <row r="389" spans="1:13" x14ac:dyDescent="0.3">
      <c r="A389">
        <v>6700000</v>
      </c>
      <c r="B389" t="s">
        <v>83</v>
      </c>
      <c r="C389" t="s">
        <v>93</v>
      </c>
      <c r="D389">
        <v>2018</v>
      </c>
      <c r="E389" t="s">
        <v>265</v>
      </c>
      <c r="F389" t="s">
        <v>283</v>
      </c>
      <c r="G389" t="s">
        <v>286</v>
      </c>
      <c r="H389" t="s">
        <v>274</v>
      </c>
      <c r="I389" t="s">
        <v>31</v>
      </c>
      <c r="J389" t="s">
        <v>18</v>
      </c>
      <c r="K389">
        <v>99700</v>
      </c>
      <c r="L389" t="s">
        <v>292</v>
      </c>
      <c r="M389" s="1">
        <f t="shared" si="6"/>
        <v>336386.73249999998</v>
      </c>
    </row>
    <row r="390" spans="1:13" x14ac:dyDescent="0.3">
      <c r="A390">
        <v>4989900</v>
      </c>
      <c r="B390" t="s">
        <v>45</v>
      </c>
      <c r="C390" t="s">
        <v>46</v>
      </c>
      <c r="D390">
        <v>2019</v>
      </c>
      <c r="E390" t="s">
        <v>261</v>
      </c>
      <c r="F390" t="s">
        <v>283</v>
      </c>
      <c r="G390" t="s">
        <v>286</v>
      </c>
      <c r="H390" t="s">
        <v>30</v>
      </c>
      <c r="I390" t="s">
        <v>52</v>
      </c>
      <c r="J390" t="s">
        <v>18</v>
      </c>
      <c r="K390">
        <v>69100</v>
      </c>
      <c r="L390" t="s">
        <v>292</v>
      </c>
      <c r="M390" s="1">
        <f t="shared" si="6"/>
        <v>250527.7845525</v>
      </c>
    </row>
    <row r="391" spans="1:13" x14ac:dyDescent="0.3">
      <c r="A391">
        <v>6290000</v>
      </c>
      <c r="B391" t="s">
        <v>45</v>
      </c>
      <c r="C391" t="s">
        <v>46</v>
      </c>
      <c r="D391">
        <v>2019</v>
      </c>
      <c r="E391" t="s">
        <v>265</v>
      </c>
      <c r="F391" t="s">
        <v>283</v>
      </c>
      <c r="G391" t="s">
        <v>286</v>
      </c>
      <c r="H391" t="s">
        <v>30</v>
      </c>
      <c r="I391" t="s">
        <v>52</v>
      </c>
      <c r="J391" t="s">
        <v>18</v>
      </c>
      <c r="K391">
        <v>30000</v>
      </c>
      <c r="L391" t="s">
        <v>292</v>
      </c>
      <c r="M391" s="1">
        <f t="shared" si="6"/>
        <v>315801.87274999998</v>
      </c>
    </row>
    <row r="392" spans="1:13" x14ac:dyDescent="0.3">
      <c r="A392">
        <v>7789900</v>
      </c>
      <c r="B392" t="s">
        <v>45</v>
      </c>
      <c r="C392" t="s">
        <v>151</v>
      </c>
      <c r="D392">
        <v>2018</v>
      </c>
      <c r="E392" t="s">
        <v>266</v>
      </c>
      <c r="F392" t="s">
        <v>275</v>
      </c>
      <c r="G392" t="s">
        <v>287</v>
      </c>
      <c r="H392" t="s">
        <v>30</v>
      </c>
      <c r="I392" t="s">
        <v>102</v>
      </c>
      <c r="J392" t="s">
        <v>73</v>
      </c>
      <c r="K392">
        <v>99100</v>
      </c>
      <c r="L392" t="s">
        <v>292</v>
      </c>
      <c r="M392" s="1">
        <f t="shared" si="6"/>
        <v>391107.31455250003</v>
      </c>
    </row>
    <row r="393" spans="1:13" x14ac:dyDescent="0.3">
      <c r="A393">
        <v>31000</v>
      </c>
      <c r="B393" t="s">
        <v>39</v>
      </c>
      <c r="C393" t="s">
        <v>49</v>
      </c>
      <c r="D393">
        <v>2017</v>
      </c>
      <c r="E393" t="s">
        <v>262</v>
      </c>
      <c r="F393" t="s">
        <v>283</v>
      </c>
      <c r="G393" t="s">
        <v>286</v>
      </c>
      <c r="H393" t="s">
        <v>30</v>
      </c>
      <c r="I393" t="s">
        <v>52</v>
      </c>
      <c r="J393" t="s">
        <v>51</v>
      </c>
      <c r="K393">
        <v>59000</v>
      </c>
      <c r="L393" t="s">
        <v>291</v>
      </c>
      <c r="M393" s="1">
        <f t="shared" si="6"/>
        <v>31000</v>
      </c>
    </row>
    <row r="394" spans="1:13" x14ac:dyDescent="0.3">
      <c r="A394">
        <v>5890000</v>
      </c>
      <c r="B394" t="s">
        <v>60</v>
      </c>
      <c r="C394" t="s">
        <v>217</v>
      </c>
      <c r="D394">
        <v>2016</v>
      </c>
      <c r="E394" t="s">
        <v>268</v>
      </c>
      <c r="F394" t="s">
        <v>275</v>
      </c>
      <c r="G394" t="s">
        <v>287</v>
      </c>
      <c r="H394" t="s">
        <v>30</v>
      </c>
      <c r="I394" t="s">
        <v>72</v>
      </c>
      <c r="J394" t="s">
        <v>73</v>
      </c>
      <c r="K394">
        <v>143000</v>
      </c>
      <c r="L394" t="s">
        <v>292</v>
      </c>
      <c r="M394" s="1">
        <f t="shared" si="6"/>
        <v>295719.08275</v>
      </c>
    </row>
    <row r="395" spans="1:13" x14ac:dyDescent="0.3">
      <c r="A395">
        <v>7889900</v>
      </c>
      <c r="B395" t="s">
        <v>45</v>
      </c>
      <c r="C395" t="s">
        <v>151</v>
      </c>
      <c r="D395">
        <v>2018</v>
      </c>
      <c r="E395" t="s">
        <v>268</v>
      </c>
      <c r="F395" t="s">
        <v>275</v>
      </c>
      <c r="G395" t="s">
        <v>287</v>
      </c>
      <c r="H395" t="s">
        <v>30</v>
      </c>
      <c r="I395" t="s">
        <v>102</v>
      </c>
      <c r="J395" t="s">
        <v>73</v>
      </c>
      <c r="K395">
        <v>79000</v>
      </c>
      <c r="L395" t="s">
        <v>292</v>
      </c>
      <c r="M395" s="1">
        <f t="shared" si="6"/>
        <v>396128.01205249998</v>
      </c>
    </row>
    <row r="396" spans="1:13" x14ac:dyDescent="0.3">
      <c r="A396">
        <v>3489900</v>
      </c>
      <c r="B396" t="s">
        <v>91</v>
      </c>
      <c r="C396" t="s">
        <v>92</v>
      </c>
      <c r="D396">
        <v>2011</v>
      </c>
      <c r="E396" t="s">
        <v>265</v>
      </c>
      <c r="F396" t="s">
        <v>283</v>
      </c>
      <c r="G396" t="s">
        <v>286</v>
      </c>
      <c r="H396" t="s">
        <v>30</v>
      </c>
      <c r="I396" t="s">
        <v>102</v>
      </c>
      <c r="J396" t="s">
        <v>18</v>
      </c>
      <c r="K396">
        <v>137000</v>
      </c>
      <c r="L396" t="s">
        <v>292</v>
      </c>
      <c r="M396" s="1">
        <f t="shared" si="6"/>
        <v>175217.32205250001</v>
      </c>
    </row>
    <row r="397" spans="1:13" x14ac:dyDescent="0.3">
      <c r="A397">
        <v>79000</v>
      </c>
      <c r="B397" t="s">
        <v>41</v>
      </c>
      <c r="C397" t="s">
        <v>219</v>
      </c>
      <c r="D397">
        <v>2021</v>
      </c>
      <c r="E397" t="s">
        <v>266</v>
      </c>
      <c r="F397" t="s">
        <v>283</v>
      </c>
      <c r="G397" t="s">
        <v>289</v>
      </c>
      <c r="H397" t="s">
        <v>274</v>
      </c>
      <c r="I397" t="s">
        <v>102</v>
      </c>
      <c r="J397" t="s">
        <v>280</v>
      </c>
      <c r="K397">
        <v>4100</v>
      </c>
      <c r="L397" t="s">
        <v>291</v>
      </c>
      <c r="M397" s="1">
        <f t="shared" si="6"/>
        <v>79000</v>
      </c>
    </row>
    <row r="398" spans="1:13" x14ac:dyDescent="0.3">
      <c r="A398">
        <v>46999</v>
      </c>
      <c r="B398" t="s">
        <v>39</v>
      </c>
      <c r="C398" t="s">
        <v>49</v>
      </c>
      <c r="D398">
        <v>2017</v>
      </c>
      <c r="E398" t="s">
        <v>268</v>
      </c>
      <c r="F398" t="s">
        <v>283</v>
      </c>
      <c r="G398" t="s">
        <v>286</v>
      </c>
      <c r="H398" t="s">
        <v>274</v>
      </c>
      <c r="I398" t="s">
        <v>102</v>
      </c>
      <c r="J398" t="s">
        <v>51</v>
      </c>
      <c r="K398">
        <v>12000</v>
      </c>
      <c r="L398" t="s">
        <v>291</v>
      </c>
      <c r="M398" s="1">
        <f t="shared" si="6"/>
        <v>46999</v>
      </c>
    </row>
    <row r="399" spans="1:13" x14ac:dyDescent="0.3">
      <c r="A399">
        <v>4490000</v>
      </c>
      <c r="B399" t="s">
        <v>74</v>
      </c>
      <c r="C399" t="s">
        <v>126</v>
      </c>
      <c r="D399">
        <v>2017</v>
      </c>
      <c r="E399" t="s">
        <v>262</v>
      </c>
      <c r="F399" t="s">
        <v>275</v>
      </c>
      <c r="G399" t="s">
        <v>287</v>
      </c>
      <c r="H399" t="s">
        <v>30</v>
      </c>
      <c r="I399" t="s">
        <v>102</v>
      </c>
      <c r="J399" t="s">
        <v>73</v>
      </c>
      <c r="K399">
        <v>65000</v>
      </c>
      <c r="L399" t="s">
        <v>292</v>
      </c>
      <c r="M399" s="1">
        <f t="shared" si="6"/>
        <v>225429.31775000002</v>
      </c>
    </row>
    <row r="400" spans="1:13" x14ac:dyDescent="0.3">
      <c r="A400">
        <v>6200000</v>
      </c>
      <c r="B400" t="s">
        <v>12</v>
      </c>
      <c r="C400" t="s">
        <v>28</v>
      </c>
      <c r="D400">
        <v>2019</v>
      </c>
      <c r="E400" t="s">
        <v>268</v>
      </c>
      <c r="F400" t="s">
        <v>283</v>
      </c>
      <c r="G400" t="s">
        <v>287</v>
      </c>
      <c r="H400" t="s">
        <v>274</v>
      </c>
      <c r="I400" t="s">
        <v>31</v>
      </c>
      <c r="J400" t="s">
        <v>278</v>
      </c>
      <c r="K400">
        <v>31000</v>
      </c>
      <c r="L400" t="s">
        <v>292</v>
      </c>
      <c r="M400" s="1">
        <f t="shared" si="6"/>
        <v>311283.245</v>
      </c>
    </row>
    <row r="401" spans="1:13" x14ac:dyDescent="0.3">
      <c r="A401">
        <v>128000</v>
      </c>
      <c r="B401" t="s">
        <v>57</v>
      </c>
      <c r="C401" t="s">
        <v>239</v>
      </c>
      <c r="D401">
        <v>2020</v>
      </c>
      <c r="E401" t="s">
        <v>268</v>
      </c>
      <c r="F401" t="s">
        <v>275</v>
      </c>
      <c r="G401" t="s">
        <v>287</v>
      </c>
      <c r="H401" t="s">
        <v>274</v>
      </c>
      <c r="I401" t="s">
        <v>102</v>
      </c>
      <c r="J401" t="s">
        <v>73</v>
      </c>
      <c r="K401">
        <v>52900</v>
      </c>
      <c r="L401" t="s">
        <v>291</v>
      </c>
      <c r="M401" s="1">
        <f t="shared" si="6"/>
        <v>128000</v>
      </c>
    </row>
    <row r="402" spans="1:13" x14ac:dyDescent="0.3">
      <c r="A402">
        <v>90000</v>
      </c>
      <c r="B402" t="s">
        <v>41</v>
      </c>
      <c r="C402" t="s">
        <v>219</v>
      </c>
      <c r="D402">
        <v>2021</v>
      </c>
      <c r="E402" t="s">
        <v>266</v>
      </c>
      <c r="F402" t="s">
        <v>283</v>
      </c>
      <c r="G402" t="s">
        <v>289</v>
      </c>
      <c r="H402" t="s">
        <v>274</v>
      </c>
      <c r="I402" t="s">
        <v>158</v>
      </c>
      <c r="J402" t="s">
        <v>280</v>
      </c>
      <c r="K402">
        <v>2500</v>
      </c>
      <c r="L402" t="s">
        <v>291</v>
      </c>
      <c r="M402" s="1">
        <f t="shared" si="6"/>
        <v>90000</v>
      </c>
    </row>
    <row r="403" spans="1:13" x14ac:dyDescent="0.3">
      <c r="A403">
        <v>68000</v>
      </c>
      <c r="B403" t="s">
        <v>98</v>
      </c>
      <c r="C403" t="s">
        <v>240</v>
      </c>
      <c r="D403">
        <v>2018</v>
      </c>
      <c r="E403" t="s">
        <v>266</v>
      </c>
      <c r="F403" t="s">
        <v>283</v>
      </c>
      <c r="G403" t="s">
        <v>288</v>
      </c>
      <c r="H403" t="s">
        <v>274</v>
      </c>
      <c r="I403" t="s">
        <v>102</v>
      </c>
      <c r="J403" t="s">
        <v>51</v>
      </c>
      <c r="K403">
        <v>25500</v>
      </c>
      <c r="L403" t="s">
        <v>291</v>
      </c>
      <c r="M403" s="1">
        <f t="shared" si="6"/>
        <v>68000</v>
      </c>
    </row>
    <row r="404" spans="1:13" x14ac:dyDescent="0.3">
      <c r="A404">
        <v>235000</v>
      </c>
      <c r="B404" t="s">
        <v>98</v>
      </c>
      <c r="C404" t="s">
        <v>241</v>
      </c>
      <c r="D404">
        <v>2011</v>
      </c>
      <c r="E404" t="s">
        <v>268</v>
      </c>
      <c r="F404" t="s">
        <v>283</v>
      </c>
      <c r="G404" t="s">
        <v>289</v>
      </c>
      <c r="H404" t="s">
        <v>274</v>
      </c>
      <c r="I404" t="s">
        <v>242</v>
      </c>
      <c r="J404" t="s">
        <v>280</v>
      </c>
      <c r="K404">
        <v>19200</v>
      </c>
      <c r="L404" t="s">
        <v>291</v>
      </c>
      <c r="M404" s="1">
        <f t="shared" si="6"/>
        <v>235000</v>
      </c>
    </row>
    <row r="405" spans="1:13" x14ac:dyDescent="0.3">
      <c r="A405">
        <v>3280000</v>
      </c>
      <c r="B405" t="s">
        <v>285</v>
      </c>
      <c r="C405" t="s">
        <v>127</v>
      </c>
      <c r="D405">
        <v>2016</v>
      </c>
      <c r="E405" t="s">
        <v>268</v>
      </c>
      <c r="F405" t="s">
        <v>283</v>
      </c>
      <c r="G405" t="s">
        <v>287</v>
      </c>
      <c r="H405" t="s">
        <v>274</v>
      </c>
      <c r="I405" t="s">
        <v>52</v>
      </c>
      <c r="J405" t="s">
        <v>278</v>
      </c>
      <c r="K405">
        <v>100000</v>
      </c>
      <c r="L405" t="s">
        <v>292</v>
      </c>
      <c r="M405" s="1">
        <f t="shared" si="6"/>
        <v>164678.878</v>
      </c>
    </row>
    <row r="406" spans="1:13" x14ac:dyDescent="0.3">
      <c r="A406">
        <v>30000</v>
      </c>
      <c r="B406" t="s">
        <v>83</v>
      </c>
      <c r="C406" t="s">
        <v>93</v>
      </c>
      <c r="D406">
        <v>2020</v>
      </c>
      <c r="E406" t="s">
        <v>268</v>
      </c>
      <c r="F406" t="s">
        <v>283</v>
      </c>
      <c r="G406" t="s">
        <v>286</v>
      </c>
      <c r="H406" t="s">
        <v>274</v>
      </c>
      <c r="I406" t="s">
        <v>31</v>
      </c>
      <c r="J406" t="s">
        <v>18</v>
      </c>
      <c r="K406">
        <v>20000</v>
      </c>
      <c r="L406" t="s">
        <v>291</v>
      </c>
      <c r="M406" s="1">
        <f t="shared" si="6"/>
        <v>30000</v>
      </c>
    </row>
    <row r="407" spans="1:13" x14ac:dyDescent="0.3">
      <c r="A407">
        <v>6199999</v>
      </c>
      <c r="B407" t="s">
        <v>12</v>
      </c>
      <c r="C407" t="s">
        <v>28</v>
      </c>
      <c r="D407">
        <v>2019</v>
      </c>
      <c r="E407" t="s">
        <v>268</v>
      </c>
      <c r="F407" t="s">
        <v>283</v>
      </c>
      <c r="G407" t="s">
        <v>287</v>
      </c>
      <c r="H407" t="s">
        <v>274</v>
      </c>
      <c r="I407" t="s">
        <v>31</v>
      </c>
      <c r="J407" t="s">
        <v>278</v>
      </c>
      <c r="K407">
        <v>31000</v>
      </c>
      <c r="L407" t="s">
        <v>292</v>
      </c>
      <c r="M407" s="1">
        <f t="shared" si="6"/>
        <v>311283.19479302503</v>
      </c>
    </row>
    <row r="408" spans="1:13" x14ac:dyDescent="0.3">
      <c r="A408">
        <v>15000</v>
      </c>
      <c r="B408" t="s">
        <v>45</v>
      </c>
      <c r="C408" t="s">
        <v>131</v>
      </c>
      <c r="D408">
        <v>2014</v>
      </c>
      <c r="E408" t="s">
        <v>265</v>
      </c>
      <c r="F408" t="s">
        <v>283</v>
      </c>
      <c r="G408" t="s">
        <v>287</v>
      </c>
      <c r="H408" t="s">
        <v>274</v>
      </c>
      <c r="I408" t="s">
        <v>102</v>
      </c>
      <c r="J408" t="s">
        <v>278</v>
      </c>
      <c r="K408">
        <v>119000</v>
      </c>
      <c r="L408" t="s">
        <v>291</v>
      </c>
      <c r="M408" s="1">
        <f t="shared" si="6"/>
        <v>15000</v>
      </c>
    </row>
    <row r="409" spans="1:13" x14ac:dyDescent="0.3">
      <c r="A409">
        <v>4739600</v>
      </c>
      <c r="B409" t="s">
        <v>60</v>
      </c>
      <c r="C409" t="s">
        <v>178</v>
      </c>
      <c r="D409">
        <v>2017</v>
      </c>
      <c r="E409" t="s">
        <v>268</v>
      </c>
      <c r="F409" t="s">
        <v>283</v>
      </c>
      <c r="G409" t="s">
        <v>286</v>
      </c>
      <c r="H409" t="s">
        <v>30</v>
      </c>
      <c r="I409" t="s">
        <v>31</v>
      </c>
      <c r="J409" t="s">
        <v>18</v>
      </c>
      <c r="K409">
        <v>47000</v>
      </c>
      <c r="L409" t="s">
        <v>292</v>
      </c>
      <c r="M409" s="1">
        <f t="shared" si="6"/>
        <v>237960.97871</v>
      </c>
    </row>
    <row r="410" spans="1:13" x14ac:dyDescent="0.3">
      <c r="A410">
        <v>4150000</v>
      </c>
      <c r="B410" t="s">
        <v>57</v>
      </c>
      <c r="C410" t="s">
        <v>124</v>
      </c>
      <c r="D410">
        <v>2019</v>
      </c>
      <c r="E410" t="s">
        <v>268</v>
      </c>
      <c r="F410" t="s">
        <v>282</v>
      </c>
      <c r="G410" t="s">
        <v>287</v>
      </c>
      <c r="H410" t="s">
        <v>30</v>
      </c>
      <c r="I410" t="s">
        <v>52</v>
      </c>
      <c r="J410" t="s">
        <v>278</v>
      </c>
      <c r="K410">
        <v>57000</v>
      </c>
      <c r="L410" t="s">
        <v>292</v>
      </c>
      <c r="M410" s="1">
        <f t="shared" si="6"/>
        <v>208358.94625000001</v>
      </c>
    </row>
    <row r="411" spans="1:13" x14ac:dyDescent="0.3">
      <c r="A411">
        <v>2550000</v>
      </c>
      <c r="B411" t="s">
        <v>53</v>
      </c>
      <c r="C411" t="s">
        <v>54</v>
      </c>
      <c r="D411">
        <v>2017</v>
      </c>
      <c r="E411" t="s">
        <v>268</v>
      </c>
      <c r="F411" t="s">
        <v>283</v>
      </c>
      <c r="G411" t="s">
        <v>286</v>
      </c>
      <c r="H411" t="s">
        <v>30</v>
      </c>
      <c r="I411" t="s">
        <v>52</v>
      </c>
      <c r="J411" t="s">
        <v>51</v>
      </c>
      <c r="K411">
        <v>120000</v>
      </c>
      <c r="L411" t="s">
        <v>292</v>
      </c>
      <c r="M411" s="1">
        <f t="shared" si="6"/>
        <v>128027.78625</v>
      </c>
    </row>
    <row r="412" spans="1:13" x14ac:dyDescent="0.3">
      <c r="A412">
        <v>2800000</v>
      </c>
      <c r="B412" t="s">
        <v>45</v>
      </c>
      <c r="C412" t="s">
        <v>145</v>
      </c>
      <c r="D412">
        <v>2016</v>
      </c>
      <c r="E412" t="s">
        <v>265</v>
      </c>
      <c r="F412" t="s">
        <v>283</v>
      </c>
      <c r="G412" t="s">
        <v>286</v>
      </c>
      <c r="H412" t="s">
        <v>30</v>
      </c>
      <c r="I412" t="s">
        <v>52</v>
      </c>
      <c r="J412" t="s">
        <v>51</v>
      </c>
      <c r="K412">
        <v>82000</v>
      </c>
      <c r="L412" t="s">
        <v>292</v>
      </c>
      <c r="M412" s="1">
        <f t="shared" si="6"/>
        <v>140579.53</v>
      </c>
    </row>
    <row r="413" spans="1:13" x14ac:dyDescent="0.3">
      <c r="A413">
        <v>3150000</v>
      </c>
      <c r="B413" t="s">
        <v>60</v>
      </c>
      <c r="C413" t="s">
        <v>95</v>
      </c>
      <c r="D413">
        <v>2015</v>
      </c>
      <c r="E413" t="s">
        <v>265</v>
      </c>
      <c r="F413" t="s">
        <v>283</v>
      </c>
      <c r="G413" t="s">
        <v>286</v>
      </c>
      <c r="H413" t="s">
        <v>274</v>
      </c>
      <c r="I413" t="s">
        <v>89</v>
      </c>
      <c r="J413" t="s">
        <v>51</v>
      </c>
      <c r="K413">
        <v>67000</v>
      </c>
      <c r="L413" t="s">
        <v>292</v>
      </c>
      <c r="M413" s="1">
        <f t="shared" si="6"/>
        <v>158151.97125</v>
      </c>
    </row>
    <row r="414" spans="1:13" x14ac:dyDescent="0.3">
      <c r="A414">
        <v>24800</v>
      </c>
      <c r="B414" t="s">
        <v>41</v>
      </c>
      <c r="C414" t="s">
        <v>220</v>
      </c>
      <c r="D414">
        <v>2008</v>
      </c>
      <c r="E414" t="s">
        <v>270</v>
      </c>
      <c r="F414" t="s">
        <v>283</v>
      </c>
      <c r="G414" t="s">
        <v>289</v>
      </c>
      <c r="H414" t="s">
        <v>30</v>
      </c>
      <c r="I414" t="s">
        <v>158</v>
      </c>
      <c r="J414" t="s">
        <v>280</v>
      </c>
      <c r="K414">
        <v>91400</v>
      </c>
      <c r="L414" t="s">
        <v>291</v>
      </c>
      <c r="M414" s="1">
        <f t="shared" si="6"/>
        <v>24800</v>
      </c>
    </row>
    <row r="415" spans="1:13" x14ac:dyDescent="0.3">
      <c r="A415">
        <v>2050000</v>
      </c>
      <c r="B415" t="s">
        <v>45</v>
      </c>
      <c r="C415" t="s">
        <v>146</v>
      </c>
      <c r="D415">
        <v>2014</v>
      </c>
      <c r="E415" t="s">
        <v>265</v>
      </c>
      <c r="F415" t="s">
        <v>283</v>
      </c>
      <c r="G415" t="s">
        <v>286</v>
      </c>
      <c r="H415" t="s">
        <v>30</v>
      </c>
      <c r="I415" t="s">
        <v>89</v>
      </c>
      <c r="J415" t="s">
        <v>51</v>
      </c>
      <c r="K415">
        <v>43000</v>
      </c>
      <c r="L415" t="s">
        <v>292</v>
      </c>
      <c r="M415" s="1">
        <f t="shared" si="6"/>
        <v>102924.29875</v>
      </c>
    </row>
    <row r="416" spans="1:13" x14ac:dyDescent="0.3">
      <c r="A416">
        <v>34900</v>
      </c>
      <c r="B416" t="s">
        <v>83</v>
      </c>
      <c r="C416" t="s">
        <v>84</v>
      </c>
      <c r="D416">
        <v>2016</v>
      </c>
      <c r="E416" t="s">
        <v>270</v>
      </c>
      <c r="F416" t="s">
        <v>283</v>
      </c>
      <c r="G416" t="s">
        <v>286</v>
      </c>
      <c r="H416" t="s">
        <v>274</v>
      </c>
      <c r="I416" t="s">
        <v>23</v>
      </c>
      <c r="J416" t="s">
        <v>18</v>
      </c>
      <c r="K416">
        <v>62000</v>
      </c>
      <c r="L416" t="s">
        <v>291</v>
      </c>
      <c r="M416" s="1">
        <f t="shared" si="6"/>
        <v>34900</v>
      </c>
    </row>
    <row r="417" spans="1:13" x14ac:dyDescent="0.3">
      <c r="A417">
        <v>10900000</v>
      </c>
      <c r="B417" t="s">
        <v>45</v>
      </c>
      <c r="C417" t="s">
        <v>184</v>
      </c>
      <c r="D417">
        <v>2021</v>
      </c>
      <c r="E417" t="s">
        <v>265</v>
      </c>
      <c r="F417" t="s">
        <v>283</v>
      </c>
      <c r="G417" t="s">
        <v>286</v>
      </c>
      <c r="H417" t="s">
        <v>274</v>
      </c>
      <c r="I417" t="s">
        <v>89</v>
      </c>
      <c r="J417" t="s">
        <v>18</v>
      </c>
      <c r="K417">
        <v>48500</v>
      </c>
      <c r="L417" t="s">
        <v>292</v>
      </c>
      <c r="M417" s="1">
        <f t="shared" si="6"/>
        <v>547256.02749999997</v>
      </c>
    </row>
    <row r="418" spans="1:13" x14ac:dyDescent="0.3">
      <c r="A418">
        <v>2050000</v>
      </c>
      <c r="B418" t="s">
        <v>60</v>
      </c>
      <c r="C418" t="s">
        <v>243</v>
      </c>
      <c r="D418">
        <v>2012</v>
      </c>
      <c r="E418" t="s">
        <v>265</v>
      </c>
      <c r="F418" t="s">
        <v>282</v>
      </c>
      <c r="G418" t="s">
        <v>286</v>
      </c>
      <c r="H418" t="s">
        <v>30</v>
      </c>
      <c r="I418" t="s">
        <v>31</v>
      </c>
      <c r="J418" t="s">
        <v>135</v>
      </c>
      <c r="K418">
        <v>98000</v>
      </c>
      <c r="L418" t="s">
        <v>292</v>
      </c>
      <c r="M418" s="1">
        <f t="shared" si="6"/>
        <v>102924.29875</v>
      </c>
    </row>
    <row r="419" spans="1:13" x14ac:dyDescent="0.3">
      <c r="A419">
        <v>8300000</v>
      </c>
      <c r="B419" t="s">
        <v>20</v>
      </c>
      <c r="C419" t="s">
        <v>21</v>
      </c>
      <c r="D419">
        <v>2019</v>
      </c>
      <c r="E419" t="s">
        <v>268</v>
      </c>
      <c r="F419" t="s">
        <v>283</v>
      </c>
      <c r="G419" t="s">
        <v>286</v>
      </c>
      <c r="H419" t="s">
        <v>274</v>
      </c>
      <c r="I419" t="s">
        <v>23</v>
      </c>
      <c r="J419" t="s">
        <v>18</v>
      </c>
      <c r="K419">
        <v>36000</v>
      </c>
      <c r="L419" t="s">
        <v>292</v>
      </c>
      <c r="M419" s="1">
        <f t="shared" si="6"/>
        <v>416717.89250000002</v>
      </c>
    </row>
    <row r="420" spans="1:13" x14ac:dyDescent="0.3">
      <c r="A420">
        <v>3189900</v>
      </c>
      <c r="B420" t="s">
        <v>60</v>
      </c>
      <c r="C420" t="s">
        <v>95</v>
      </c>
      <c r="D420">
        <v>2016</v>
      </c>
      <c r="E420" t="s">
        <v>261</v>
      </c>
      <c r="F420" t="s">
        <v>283</v>
      </c>
      <c r="G420" t="s">
        <v>286</v>
      </c>
      <c r="H420" t="s">
        <v>30</v>
      </c>
      <c r="I420" t="s">
        <v>89</v>
      </c>
      <c r="J420" t="s">
        <v>51</v>
      </c>
      <c r="K420">
        <v>60000</v>
      </c>
      <c r="L420" t="s">
        <v>292</v>
      </c>
      <c r="M420" s="1">
        <f t="shared" si="6"/>
        <v>160155.22955250001</v>
      </c>
    </row>
    <row r="421" spans="1:13" x14ac:dyDescent="0.3">
      <c r="A421">
        <v>8300000</v>
      </c>
      <c r="B421" t="s">
        <v>20</v>
      </c>
      <c r="C421" t="s">
        <v>21</v>
      </c>
      <c r="D421">
        <v>2019</v>
      </c>
      <c r="E421" t="s">
        <v>268</v>
      </c>
      <c r="F421" t="s">
        <v>283</v>
      </c>
      <c r="G421" t="s">
        <v>286</v>
      </c>
      <c r="H421" t="s">
        <v>30</v>
      </c>
      <c r="I421" t="s">
        <v>23</v>
      </c>
      <c r="J421" t="s">
        <v>18</v>
      </c>
      <c r="K421">
        <v>36000</v>
      </c>
      <c r="L421" t="s">
        <v>292</v>
      </c>
      <c r="M421" s="1">
        <f t="shared" si="6"/>
        <v>416717.89250000002</v>
      </c>
    </row>
    <row r="422" spans="1:13" x14ac:dyDescent="0.3">
      <c r="A422">
        <v>1200000</v>
      </c>
      <c r="B422" t="s">
        <v>60</v>
      </c>
      <c r="C422" t="s">
        <v>244</v>
      </c>
      <c r="D422">
        <v>2008</v>
      </c>
      <c r="E422" t="s">
        <v>262</v>
      </c>
      <c r="F422" t="s">
        <v>283</v>
      </c>
      <c r="G422" t="s">
        <v>288</v>
      </c>
      <c r="H422" t="s">
        <v>30</v>
      </c>
      <c r="I422" t="s">
        <v>52</v>
      </c>
      <c r="J422" t="s">
        <v>51</v>
      </c>
      <c r="K422">
        <v>150000</v>
      </c>
      <c r="L422" t="s">
        <v>292</v>
      </c>
      <c r="M422" s="1">
        <f t="shared" si="6"/>
        <v>60248.37</v>
      </c>
    </row>
    <row r="423" spans="1:13" x14ac:dyDescent="0.3">
      <c r="A423">
        <v>11400000</v>
      </c>
      <c r="B423" t="s">
        <v>57</v>
      </c>
      <c r="C423" t="s">
        <v>201</v>
      </c>
      <c r="D423">
        <v>2022</v>
      </c>
      <c r="E423" t="s">
        <v>268</v>
      </c>
      <c r="F423" t="s">
        <v>283</v>
      </c>
      <c r="G423" t="s">
        <v>286</v>
      </c>
      <c r="H423" t="s">
        <v>274</v>
      </c>
      <c r="I423" t="s">
        <v>63</v>
      </c>
      <c r="J423" t="s">
        <v>18</v>
      </c>
      <c r="K423">
        <v>1000</v>
      </c>
      <c r="L423" t="s">
        <v>292</v>
      </c>
      <c r="M423" s="1">
        <f t="shared" si="6"/>
        <v>572359.51500000001</v>
      </c>
    </row>
    <row r="424" spans="1:13" x14ac:dyDescent="0.3">
      <c r="A424">
        <v>3600000</v>
      </c>
      <c r="B424" t="s">
        <v>80</v>
      </c>
      <c r="C424" t="s">
        <v>97</v>
      </c>
      <c r="D424">
        <v>2014</v>
      </c>
      <c r="E424" t="s">
        <v>265</v>
      </c>
      <c r="F424" t="s">
        <v>283</v>
      </c>
      <c r="G424" t="s">
        <v>286</v>
      </c>
      <c r="H424" t="s">
        <v>274</v>
      </c>
      <c r="I424" t="s">
        <v>52</v>
      </c>
      <c r="J424" t="s">
        <v>51</v>
      </c>
      <c r="K424">
        <v>118000</v>
      </c>
      <c r="L424" t="s">
        <v>292</v>
      </c>
      <c r="M424" s="1">
        <f t="shared" si="6"/>
        <v>180745.11000000002</v>
      </c>
    </row>
    <row r="425" spans="1:13" x14ac:dyDescent="0.3">
      <c r="A425">
        <v>4700000</v>
      </c>
      <c r="B425" t="s">
        <v>285</v>
      </c>
      <c r="C425" t="s">
        <v>27</v>
      </c>
      <c r="D425">
        <v>2018</v>
      </c>
      <c r="E425" t="s">
        <v>270</v>
      </c>
      <c r="F425" t="s">
        <v>283</v>
      </c>
      <c r="G425" t="s">
        <v>286</v>
      </c>
      <c r="H425" t="s">
        <v>274</v>
      </c>
      <c r="I425" t="s">
        <v>65</v>
      </c>
      <c r="J425" t="s">
        <v>18</v>
      </c>
      <c r="K425">
        <v>39600</v>
      </c>
      <c r="L425" t="s">
        <v>292</v>
      </c>
      <c r="M425" s="1">
        <f t="shared" si="6"/>
        <v>235972.7825</v>
      </c>
    </row>
    <row r="426" spans="1:13" x14ac:dyDescent="0.3">
      <c r="A426">
        <v>2800000</v>
      </c>
      <c r="B426" t="s">
        <v>60</v>
      </c>
      <c r="C426" t="s">
        <v>166</v>
      </c>
      <c r="D426">
        <v>2016</v>
      </c>
      <c r="E426" t="s">
        <v>270</v>
      </c>
      <c r="F426" t="s">
        <v>283</v>
      </c>
      <c r="G426" t="s">
        <v>287</v>
      </c>
      <c r="H426" t="s">
        <v>30</v>
      </c>
      <c r="I426" t="s">
        <v>89</v>
      </c>
      <c r="J426" t="s">
        <v>278</v>
      </c>
      <c r="K426">
        <v>70943</v>
      </c>
      <c r="L426" t="s">
        <v>292</v>
      </c>
      <c r="M426" s="1">
        <f t="shared" si="6"/>
        <v>140579.53</v>
      </c>
    </row>
    <row r="427" spans="1:13" x14ac:dyDescent="0.3">
      <c r="A427">
        <v>4600000</v>
      </c>
      <c r="B427" t="s">
        <v>53</v>
      </c>
      <c r="C427" t="s">
        <v>163</v>
      </c>
      <c r="D427">
        <v>2017</v>
      </c>
      <c r="E427" t="s">
        <v>268</v>
      </c>
      <c r="F427" t="s">
        <v>283</v>
      </c>
      <c r="G427" t="s">
        <v>286</v>
      </c>
      <c r="H427" t="s">
        <v>274</v>
      </c>
      <c r="I427" t="s">
        <v>102</v>
      </c>
      <c r="J427" t="s">
        <v>18</v>
      </c>
      <c r="K427">
        <v>42800</v>
      </c>
      <c r="L427" t="s">
        <v>292</v>
      </c>
      <c r="M427" s="1">
        <f t="shared" si="6"/>
        <v>230952.08499999999</v>
      </c>
    </row>
    <row r="428" spans="1:13" x14ac:dyDescent="0.3">
      <c r="A428">
        <v>3800000</v>
      </c>
      <c r="B428" t="s">
        <v>285</v>
      </c>
      <c r="C428" t="s">
        <v>245</v>
      </c>
      <c r="D428">
        <v>2015</v>
      </c>
      <c r="E428" t="s">
        <v>265</v>
      </c>
      <c r="F428" t="s">
        <v>275</v>
      </c>
      <c r="G428" t="s">
        <v>286</v>
      </c>
      <c r="H428" t="s">
        <v>30</v>
      </c>
      <c r="I428" t="s">
        <v>52</v>
      </c>
      <c r="J428" t="s">
        <v>135</v>
      </c>
      <c r="K428">
        <v>134545</v>
      </c>
      <c r="L428" t="s">
        <v>292</v>
      </c>
      <c r="M428" s="1">
        <f t="shared" si="6"/>
        <v>190786.505</v>
      </c>
    </row>
    <row r="429" spans="1:13" x14ac:dyDescent="0.3">
      <c r="A429">
        <v>19500</v>
      </c>
      <c r="B429" t="s">
        <v>67</v>
      </c>
      <c r="C429" t="s">
        <v>246</v>
      </c>
      <c r="D429">
        <v>2014</v>
      </c>
      <c r="E429" t="s">
        <v>266</v>
      </c>
      <c r="F429" t="s">
        <v>283</v>
      </c>
      <c r="G429" t="s">
        <v>286</v>
      </c>
      <c r="H429" t="s">
        <v>274</v>
      </c>
      <c r="I429" t="s">
        <v>52</v>
      </c>
      <c r="J429" t="s">
        <v>51</v>
      </c>
      <c r="K429">
        <v>119000</v>
      </c>
      <c r="L429" t="s">
        <v>291</v>
      </c>
      <c r="M429" s="1">
        <f t="shared" si="6"/>
        <v>19500</v>
      </c>
    </row>
    <row r="430" spans="1:13" x14ac:dyDescent="0.3">
      <c r="A430">
        <v>6646000</v>
      </c>
      <c r="B430" t="s">
        <v>57</v>
      </c>
      <c r="C430" t="s">
        <v>79</v>
      </c>
      <c r="D430">
        <v>2020</v>
      </c>
      <c r="E430" t="s">
        <v>268</v>
      </c>
      <c r="F430" t="s">
        <v>275</v>
      </c>
      <c r="G430" t="s">
        <v>287</v>
      </c>
      <c r="H430" t="s">
        <v>30</v>
      </c>
      <c r="I430" t="s">
        <v>38</v>
      </c>
      <c r="J430" t="s">
        <v>73</v>
      </c>
      <c r="K430">
        <v>127000</v>
      </c>
      <c r="L430" t="s">
        <v>292</v>
      </c>
      <c r="M430" s="1">
        <f t="shared" si="6"/>
        <v>333675.55585</v>
      </c>
    </row>
    <row r="431" spans="1:13" x14ac:dyDescent="0.3">
      <c r="A431">
        <v>3355000</v>
      </c>
      <c r="B431" t="s">
        <v>60</v>
      </c>
      <c r="C431" t="s">
        <v>166</v>
      </c>
      <c r="D431">
        <v>2019</v>
      </c>
      <c r="E431" t="s">
        <v>270</v>
      </c>
      <c r="F431" t="s">
        <v>282</v>
      </c>
      <c r="G431" t="s">
        <v>287</v>
      </c>
      <c r="H431" t="s">
        <v>30</v>
      </c>
      <c r="I431" t="s">
        <v>89</v>
      </c>
      <c r="J431" t="s">
        <v>278</v>
      </c>
      <c r="K431">
        <v>83000</v>
      </c>
      <c r="L431" t="s">
        <v>292</v>
      </c>
      <c r="M431" s="1">
        <f t="shared" si="6"/>
        <v>168444.401125</v>
      </c>
    </row>
    <row r="432" spans="1:13" x14ac:dyDescent="0.3">
      <c r="A432">
        <v>2800000</v>
      </c>
      <c r="B432" t="s">
        <v>57</v>
      </c>
      <c r="C432" t="s">
        <v>133</v>
      </c>
      <c r="D432">
        <v>2016</v>
      </c>
      <c r="E432" t="s">
        <v>261</v>
      </c>
      <c r="F432" t="s">
        <v>283</v>
      </c>
      <c r="G432" t="s">
        <v>286</v>
      </c>
      <c r="H432" t="s">
        <v>30</v>
      </c>
      <c r="I432" t="s">
        <v>63</v>
      </c>
      <c r="J432" t="s">
        <v>51</v>
      </c>
      <c r="K432">
        <v>61000</v>
      </c>
      <c r="L432" t="s">
        <v>292</v>
      </c>
      <c r="M432" s="1">
        <f t="shared" si="6"/>
        <v>140579.53</v>
      </c>
    </row>
    <row r="433" spans="1:13" x14ac:dyDescent="0.3">
      <c r="A433">
        <v>7100000</v>
      </c>
      <c r="B433" t="s">
        <v>45</v>
      </c>
      <c r="C433" t="s">
        <v>131</v>
      </c>
      <c r="D433">
        <v>2018</v>
      </c>
      <c r="E433" t="s">
        <v>265</v>
      </c>
      <c r="F433" t="s">
        <v>283</v>
      </c>
      <c r="G433" t="s">
        <v>287</v>
      </c>
      <c r="H433" t="s">
        <v>30</v>
      </c>
      <c r="I433" t="s">
        <v>102</v>
      </c>
      <c r="J433" t="s">
        <v>278</v>
      </c>
      <c r="K433">
        <v>120000</v>
      </c>
      <c r="L433" t="s">
        <v>292</v>
      </c>
      <c r="M433" s="1">
        <f t="shared" si="6"/>
        <v>356469.52250000002</v>
      </c>
    </row>
    <row r="434" spans="1:13" x14ac:dyDescent="0.3">
      <c r="A434">
        <v>2165000</v>
      </c>
      <c r="B434" t="s">
        <v>60</v>
      </c>
      <c r="C434" t="s">
        <v>164</v>
      </c>
      <c r="D434">
        <v>2014</v>
      </c>
      <c r="E434" t="s">
        <v>270</v>
      </c>
      <c r="F434" t="s">
        <v>282</v>
      </c>
      <c r="G434" t="s">
        <v>286</v>
      </c>
      <c r="H434" t="s">
        <v>30</v>
      </c>
      <c r="I434" t="s">
        <v>89</v>
      </c>
      <c r="J434" t="s">
        <v>51</v>
      </c>
      <c r="K434">
        <v>69000</v>
      </c>
      <c r="L434" t="s">
        <v>292</v>
      </c>
      <c r="M434" s="1">
        <f t="shared" si="6"/>
        <v>108698.100875</v>
      </c>
    </row>
    <row r="435" spans="1:13" x14ac:dyDescent="0.3">
      <c r="A435">
        <v>4890000</v>
      </c>
      <c r="B435" t="s">
        <v>45</v>
      </c>
      <c r="C435" t="s">
        <v>247</v>
      </c>
      <c r="D435">
        <v>2012</v>
      </c>
      <c r="E435" t="s">
        <v>265</v>
      </c>
      <c r="F435" t="s">
        <v>283</v>
      </c>
      <c r="G435" t="s">
        <v>286</v>
      </c>
      <c r="H435" t="s">
        <v>274</v>
      </c>
      <c r="I435" t="s">
        <v>102</v>
      </c>
      <c r="J435" t="s">
        <v>18</v>
      </c>
      <c r="K435">
        <v>148000</v>
      </c>
      <c r="L435" t="s">
        <v>292</v>
      </c>
      <c r="M435" s="1">
        <f t="shared" si="6"/>
        <v>245512.10775</v>
      </c>
    </row>
    <row r="436" spans="1:13" x14ac:dyDescent="0.3">
      <c r="A436">
        <v>41990</v>
      </c>
      <c r="B436" t="s">
        <v>12</v>
      </c>
      <c r="C436" t="s">
        <v>125</v>
      </c>
      <c r="D436">
        <v>2016</v>
      </c>
      <c r="E436" t="s">
        <v>268</v>
      </c>
      <c r="F436" t="s">
        <v>275</v>
      </c>
      <c r="G436" t="s">
        <v>286</v>
      </c>
      <c r="H436" t="s">
        <v>274</v>
      </c>
      <c r="I436" t="s">
        <v>72</v>
      </c>
      <c r="J436" t="s">
        <v>18</v>
      </c>
      <c r="K436">
        <v>73000</v>
      </c>
      <c r="L436" t="s">
        <v>291</v>
      </c>
      <c r="M436" s="1">
        <f t="shared" si="6"/>
        <v>41990</v>
      </c>
    </row>
    <row r="437" spans="1:13" x14ac:dyDescent="0.3">
      <c r="A437">
        <v>11989900</v>
      </c>
      <c r="B437" t="s">
        <v>141</v>
      </c>
      <c r="C437" t="s">
        <v>142</v>
      </c>
      <c r="D437">
        <v>2017</v>
      </c>
      <c r="E437" t="s">
        <v>265</v>
      </c>
      <c r="F437" t="s">
        <v>283</v>
      </c>
      <c r="G437" t="s">
        <v>287</v>
      </c>
      <c r="H437" t="s">
        <v>274</v>
      </c>
      <c r="I437" t="s">
        <v>143</v>
      </c>
      <c r="J437" t="s">
        <v>73</v>
      </c>
      <c r="K437">
        <v>79100</v>
      </c>
      <c r="L437" t="s">
        <v>292</v>
      </c>
      <c r="M437" s="1">
        <f t="shared" si="6"/>
        <v>601976.60955249995</v>
      </c>
    </row>
    <row r="438" spans="1:13" x14ac:dyDescent="0.3">
      <c r="A438">
        <v>8900</v>
      </c>
      <c r="B438" t="s">
        <v>248</v>
      </c>
      <c r="C438" t="s">
        <v>249</v>
      </c>
      <c r="D438">
        <v>2008</v>
      </c>
      <c r="E438" t="s">
        <v>270</v>
      </c>
      <c r="F438" t="s">
        <v>283</v>
      </c>
      <c r="G438" t="s">
        <v>286</v>
      </c>
      <c r="H438" t="s">
        <v>30</v>
      </c>
      <c r="I438" t="s">
        <v>102</v>
      </c>
      <c r="J438" t="s">
        <v>51</v>
      </c>
      <c r="K438">
        <v>173000</v>
      </c>
      <c r="L438" t="s">
        <v>291</v>
      </c>
      <c r="M438" s="1">
        <f t="shared" si="6"/>
        <v>8900</v>
      </c>
    </row>
    <row r="439" spans="1:13" x14ac:dyDescent="0.3">
      <c r="A439">
        <v>10359900</v>
      </c>
      <c r="B439" t="s">
        <v>250</v>
      </c>
      <c r="C439" t="s">
        <v>251</v>
      </c>
      <c r="D439">
        <v>2021</v>
      </c>
      <c r="E439" t="s">
        <v>266</v>
      </c>
      <c r="F439" t="s">
        <v>283</v>
      </c>
      <c r="G439" t="s">
        <v>286</v>
      </c>
      <c r="H439" t="s">
        <v>274</v>
      </c>
      <c r="I439" t="s">
        <v>65</v>
      </c>
      <c r="J439" t="s">
        <v>51</v>
      </c>
      <c r="K439">
        <v>15100</v>
      </c>
      <c r="L439" t="s">
        <v>292</v>
      </c>
      <c r="M439" s="1">
        <f t="shared" si="6"/>
        <v>520139.24030250002</v>
      </c>
    </row>
    <row r="440" spans="1:13" x14ac:dyDescent="0.3">
      <c r="A440">
        <v>10900000</v>
      </c>
      <c r="B440" t="s">
        <v>45</v>
      </c>
      <c r="C440" t="s">
        <v>184</v>
      </c>
      <c r="D440">
        <v>2021</v>
      </c>
      <c r="E440" t="s">
        <v>265</v>
      </c>
      <c r="F440" t="s">
        <v>283</v>
      </c>
      <c r="G440" t="s">
        <v>286</v>
      </c>
      <c r="H440" t="s">
        <v>274</v>
      </c>
      <c r="I440" t="s">
        <v>89</v>
      </c>
      <c r="J440" t="s">
        <v>18</v>
      </c>
      <c r="K440">
        <v>48750</v>
      </c>
      <c r="L440" t="s">
        <v>292</v>
      </c>
      <c r="M440" s="1">
        <f t="shared" si="6"/>
        <v>547256.02749999997</v>
      </c>
    </row>
    <row r="441" spans="1:13" x14ac:dyDescent="0.3">
      <c r="A441">
        <v>10000</v>
      </c>
      <c r="B441" t="s">
        <v>248</v>
      </c>
      <c r="C441" t="s">
        <v>252</v>
      </c>
      <c r="D441">
        <v>1995</v>
      </c>
      <c r="E441" t="s">
        <v>265</v>
      </c>
      <c r="F441" t="s">
        <v>283</v>
      </c>
      <c r="G441" t="s">
        <v>286</v>
      </c>
      <c r="H441" t="s">
        <v>30</v>
      </c>
      <c r="I441" t="s">
        <v>158</v>
      </c>
      <c r="J441" t="s">
        <v>148</v>
      </c>
      <c r="K441">
        <v>125000</v>
      </c>
      <c r="L441" t="s">
        <v>291</v>
      </c>
      <c r="M441" s="1">
        <f t="shared" si="6"/>
        <v>10000</v>
      </c>
    </row>
    <row r="442" spans="1:13" x14ac:dyDescent="0.3">
      <c r="A442">
        <v>10359900</v>
      </c>
      <c r="B442" t="s">
        <v>250</v>
      </c>
      <c r="C442" t="s">
        <v>251</v>
      </c>
      <c r="D442">
        <v>2021</v>
      </c>
      <c r="E442" t="s">
        <v>260</v>
      </c>
      <c r="F442" t="s">
        <v>283</v>
      </c>
      <c r="G442" t="s">
        <v>286</v>
      </c>
      <c r="H442" t="s">
        <v>274</v>
      </c>
      <c r="I442" t="s">
        <v>65</v>
      </c>
      <c r="J442" t="s">
        <v>51</v>
      </c>
      <c r="K442">
        <v>15000</v>
      </c>
      <c r="L442" t="s">
        <v>292</v>
      </c>
      <c r="M442" s="1">
        <f t="shared" si="6"/>
        <v>520139.24030250002</v>
      </c>
    </row>
    <row r="443" spans="1:13" x14ac:dyDescent="0.3">
      <c r="A443">
        <v>23000</v>
      </c>
      <c r="B443" t="s">
        <v>45</v>
      </c>
      <c r="C443" t="s">
        <v>151</v>
      </c>
      <c r="D443">
        <v>2016</v>
      </c>
      <c r="E443" t="s">
        <v>266</v>
      </c>
      <c r="F443" t="s">
        <v>275</v>
      </c>
      <c r="G443" t="s">
        <v>287</v>
      </c>
      <c r="H443" t="s">
        <v>30</v>
      </c>
      <c r="I443" t="s">
        <v>102</v>
      </c>
      <c r="J443" t="s">
        <v>73</v>
      </c>
      <c r="K443">
        <v>215000</v>
      </c>
      <c r="L443" t="s">
        <v>291</v>
      </c>
      <c r="M443" s="1">
        <f t="shared" si="6"/>
        <v>23000</v>
      </c>
    </row>
    <row r="444" spans="1:13" x14ac:dyDescent="0.3">
      <c r="A444">
        <v>1698000</v>
      </c>
      <c r="B444" t="s">
        <v>57</v>
      </c>
      <c r="C444" t="s">
        <v>133</v>
      </c>
      <c r="D444">
        <v>2011</v>
      </c>
      <c r="E444" t="s">
        <v>17</v>
      </c>
      <c r="F444" t="s">
        <v>283</v>
      </c>
      <c r="G444" t="s">
        <v>288</v>
      </c>
      <c r="H444" t="s">
        <v>30</v>
      </c>
      <c r="I444" t="s">
        <v>52</v>
      </c>
      <c r="J444" t="s">
        <v>51</v>
      </c>
      <c r="K444">
        <v>97000</v>
      </c>
      <c r="L444" t="s">
        <v>292</v>
      </c>
      <c r="M444" s="1">
        <f t="shared" si="6"/>
        <v>85251.443549999996</v>
      </c>
    </row>
    <row r="445" spans="1:13" x14ac:dyDescent="0.3">
      <c r="A445">
        <v>7390000</v>
      </c>
      <c r="B445" t="s">
        <v>45</v>
      </c>
      <c r="C445" t="s">
        <v>151</v>
      </c>
      <c r="D445">
        <v>2016</v>
      </c>
      <c r="E445" t="s">
        <v>270</v>
      </c>
      <c r="F445" t="s">
        <v>275</v>
      </c>
      <c r="G445" t="s">
        <v>287</v>
      </c>
      <c r="H445" t="s">
        <v>30</v>
      </c>
      <c r="I445" t="s">
        <v>102</v>
      </c>
      <c r="J445" t="s">
        <v>73</v>
      </c>
      <c r="K445">
        <v>135000</v>
      </c>
      <c r="L445" t="s">
        <v>292</v>
      </c>
      <c r="M445" s="1">
        <f t="shared" si="6"/>
        <v>371029.54525000002</v>
      </c>
    </row>
    <row r="446" spans="1:13" x14ac:dyDescent="0.3">
      <c r="A446">
        <v>13500</v>
      </c>
      <c r="B446" t="s">
        <v>45</v>
      </c>
      <c r="C446" t="s">
        <v>247</v>
      </c>
      <c r="D446">
        <v>2009</v>
      </c>
      <c r="E446" t="s">
        <v>262</v>
      </c>
      <c r="F446" t="s">
        <v>275</v>
      </c>
      <c r="G446" t="s">
        <v>286</v>
      </c>
      <c r="H446" t="s">
        <v>274</v>
      </c>
      <c r="I446" t="s">
        <v>102</v>
      </c>
      <c r="J446" t="s">
        <v>18</v>
      </c>
      <c r="K446">
        <v>170000</v>
      </c>
      <c r="L446" t="s">
        <v>291</v>
      </c>
      <c r="M446" s="1">
        <f t="shared" si="6"/>
        <v>13500</v>
      </c>
    </row>
    <row r="447" spans="1:13" x14ac:dyDescent="0.3">
      <c r="A447">
        <v>9300000</v>
      </c>
      <c r="B447" t="s">
        <v>57</v>
      </c>
      <c r="C447" t="s">
        <v>201</v>
      </c>
      <c r="D447">
        <v>2022</v>
      </c>
      <c r="E447" t="s">
        <v>268</v>
      </c>
      <c r="F447" t="s">
        <v>283</v>
      </c>
      <c r="G447" t="s">
        <v>286</v>
      </c>
      <c r="H447" t="s">
        <v>274</v>
      </c>
      <c r="I447" t="s">
        <v>63</v>
      </c>
      <c r="J447" t="s">
        <v>18</v>
      </c>
      <c r="K447">
        <v>10897</v>
      </c>
      <c r="L447" t="s">
        <v>292</v>
      </c>
      <c r="M447" s="1">
        <f t="shared" si="6"/>
        <v>466924.86749999999</v>
      </c>
    </row>
    <row r="448" spans="1:13" x14ac:dyDescent="0.3">
      <c r="A448">
        <v>3790000</v>
      </c>
      <c r="B448" t="s">
        <v>57</v>
      </c>
      <c r="C448" t="s">
        <v>58</v>
      </c>
      <c r="D448">
        <v>2017</v>
      </c>
      <c r="E448" t="s">
        <v>265</v>
      </c>
      <c r="F448" t="s">
        <v>283</v>
      </c>
      <c r="G448" t="s">
        <v>286</v>
      </c>
      <c r="H448" t="s">
        <v>30</v>
      </c>
      <c r="I448" t="s">
        <v>52</v>
      </c>
      <c r="J448" t="s">
        <v>18</v>
      </c>
      <c r="K448">
        <v>74000</v>
      </c>
      <c r="L448" t="s">
        <v>292</v>
      </c>
      <c r="M448" s="1">
        <f t="shared" si="6"/>
        <v>190284.43525000001</v>
      </c>
    </row>
    <row r="449" spans="1:13" x14ac:dyDescent="0.3">
      <c r="A449">
        <v>5890000</v>
      </c>
      <c r="B449" t="s">
        <v>45</v>
      </c>
      <c r="C449" t="s">
        <v>46</v>
      </c>
      <c r="D449">
        <v>2019</v>
      </c>
      <c r="E449" t="s">
        <v>265</v>
      </c>
      <c r="F449" t="s">
        <v>283</v>
      </c>
      <c r="G449" t="s">
        <v>286</v>
      </c>
      <c r="H449" t="s">
        <v>274</v>
      </c>
      <c r="I449" t="s">
        <v>52</v>
      </c>
      <c r="J449" t="s">
        <v>18</v>
      </c>
      <c r="K449">
        <v>88000</v>
      </c>
      <c r="L449" t="s">
        <v>292</v>
      </c>
      <c r="M449" s="1">
        <f t="shared" ref="M449:M510" si="7">IF(L449="Pesos",(A449*0.050206975),A449)</f>
        <v>295719.08275</v>
      </c>
    </row>
    <row r="450" spans="1:13" x14ac:dyDescent="0.3">
      <c r="A450">
        <v>15990</v>
      </c>
      <c r="B450" t="s">
        <v>20</v>
      </c>
      <c r="C450" t="s">
        <v>253</v>
      </c>
      <c r="D450">
        <v>2012</v>
      </c>
      <c r="E450" t="s">
        <v>270</v>
      </c>
      <c r="F450" t="s">
        <v>283</v>
      </c>
      <c r="G450" t="s">
        <v>286</v>
      </c>
      <c r="H450" t="s">
        <v>30</v>
      </c>
      <c r="I450" t="s">
        <v>102</v>
      </c>
      <c r="J450" t="s">
        <v>18</v>
      </c>
      <c r="K450">
        <v>119000</v>
      </c>
      <c r="L450" t="s">
        <v>291</v>
      </c>
      <c r="M450" s="1">
        <f t="shared" si="7"/>
        <v>15990</v>
      </c>
    </row>
    <row r="451" spans="1:13" x14ac:dyDescent="0.3">
      <c r="A451">
        <v>24500</v>
      </c>
      <c r="B451" t="s">
        <v>45</v>
      </c>
      <c r="C451" t="s">
        <v>144</v>
      </c>
      <c r="D451">
        <v>2021</v>
      </c>
      <c r="E451" t="s">
        <v>265</v>
      </c>
      <c r="F451" t="s">
        <v>283</v>
      </c>
      <c r="G451" t="s">
        <v>286</v>
      </c>
      <c r="H451" t="s">
        <v>274</v>
      </c>
      <c r="I451" t="s">
        <v>118</v>
      </c>
      <c r="J451" t="s">
        <v>18</v>
      </c>
      <c r="K451">
        <v>10000</v>
      </c>
      <c r="L451" t="s">
        <v>291</v>
      </c>
      <c r="M451" s="1">
        <f t="shared" si="7"/>
        <v>24500</v>
      </c>
    </row>
    <row r="452" spans="1:13" x14ac:dyDescent="0.3">
      <c r="A452">
        <v>4989900</v>
      </c>
      <c r="B452" t="s">
        <v>45</v>
      </c>
      <c r="C452" t="s">
        <v>46</v>
      </c>
      <c r="D452">
        <v>2019</v>
      </c>
      <c r="E452" t="s">
        <v>259</v>
      </c>
      <c r="F452" t="s">
        <v>283</v>
      </c>
      <c r="G452" t="s">
        <v>286</v>
      </c>
      <c r="H452" t="s">
        <v>30</v>
      </c>
      <c r="I452" t="s">
        <v>52</v>
      </c>
      <c r="J452" t="s">
        <v>18</v>
      </c>
      <c r="K452">
        <v>69000</v>
      </c>
      <c r="L452" t="s">
        <v>292</v>
      </c>
      <c r="M452" s="1">
        <f t="shared" si="7"/>
        <v>250527.7845525</v>
      </c>
    </row>
    <row r="453" spans="1:13" x14ac:dyDescent="0.3">
      <c r="A453">
        <v>9900000</v>
      </c>
      <c r="B453" t="s">
        <v>12</v>
      </c>
      <c r="C453" t="s">
        <v>66</v>
      </c>
      <c r="D453">
        <v>2017</v>
      </c>
      <c r="E453" t="s">
        <v>265</v>
      </c>
      <c r="F453" t="s">
        <v>283</v>
      </c>
      <c r="G453" t="s">
        <v>286</v>
      </c>
      <c r="H453" t="s">
        <v>274</v>
      </c>
      <c r="I453" t="s">
        <v>104</v>
      </c>
      <c r="J453" t="s">
        <v>18</v>
      </c>
      <c r="K453">
        <v>83100</v>
      </c>
      <c r="L453" t="s">
        <v>292</v>
      </c>
      <c r="M453" s="1">
        <f t="shared" si="7"/>
        <v>497049.05249999999</v>
      </c>
    </row>
    <row r="454" spans="1:13" x14ac:dyDescent="0.3">
      <c r="A454">
        <v>7250000</v>
      </c>
      <c r="B454" t="s">
        <v>12</v>
      </c>
      <c r="C454" t="s">
        <v>28</v>
      </c>
      <c r="D454">
        <v>2021</v>
      </c>
      <c r="E454" t="s">
        <v>270</v>
      </c>
      <c r="F454" t="s">
        <v>283</v>
      </c>
      <c r="G454" t="s">
        <v>287</v>
      </c>
      <c r="H454" t="s">
        <v>274</v>
      </c>
      <c r="I454" t="s">
        <v>31</v>
      </c>
      <c r="J454" t="s">
        <v>278</v>
      </c>
      <c r="K454">
        <v>29120</v>
      </c>
      <c r="L454" t="s">
        <v>292</v>
      </c>
      <c r="M454" s="1">
        <f t="shared" si="7"/>
        <v>364000.56875000003</v>
      </c>
    </row>
    <row r="455" spans="1:13" x14ac:dyDescent="0.3">
      <c r="A455">
        <v>4100000</v>
      </c>
      <c r="B455" t="s">
        <v>53</v>
      </c>
      <c r="C455" t="s">
        <v>185</v>
      </c>
      <c r="D455">
        <v>2018</v>
      </c>
      <c r="E455" t="s">
        <v>268</v>
      </c>
      <c r="F455" t="s">
        <v>282</v>
      </c>
      <c r="G455" t="s">
        <v>286</v>
      </c>
      <c r="H455" t="s">
        <v>30</v>
      </c>
      <c r="I455" t="s">
        <v>52</v>
      </c>
      <c r="J455" t="s">
        <v>18</v>
      </c>
      <c r="K455">
        <v>111000</v>
      </c>
      <c r="L455" t="s">
        <v>292</v>
      </c>
      <c r="M455" s="1">
        <f t="shared" si="7"/>
        <v>205848.5975</v>
      </c>
    </row>
    <row r="456" spans="1:13" x14ac:dyDescent="0.3">
      <c r="A456">
        <v>4100000</v>
      </c>
      <c r="B456" t="s">
        <v>60</v>
      </c>
      <c r="C456" t="s">
        <v>161</v>
      </c>
      <c r="D456">
        <v>2016</v>
      </c>
      <c r="E456" t="s">
        <v>268</v>
      </c>
      <c r="F456" t="s">
        <v>283</v>
      </c>
      <c r="G456" t="s">
        <v>287</v>
      </c>
      <c r="H456" t="s">
        <v>30</v>
      </c>
      <c r="I456" t="s">
        <v>89</v>
      </c>
      <c r="J456" t="s">
        <v>278</v>
      </c>
      <c r="K456">
        <v>63000</v>
      </c>
      <c r="L456" t="s">
        <v>292</v>
      </c>
      <c r="M456" s="1">
        <f t="shared" si="7"/>
        <v>205848.5975</v>
      </c>
    </row>
    <row r="457" spans="1:13" x14ac:dyDescent="0.3">
      <c r="A457">
        <v>9900000</v>
      </c>
      <c r="B457" t="s">
        <v>20</v>
      </c>
      <c r="C457" t="s">
        <v>21</v>
      </c>
      <c r="D457">
        <v>2022</v>
      </c>
      <c r="E457" t="s">
        <v>262</v>
      </c>
      <c r="F457" t="s">
        <v>283</v>
      </c>
      <c r="G457" t="s">
        <v>286</v>
      </c>
      <c r="H457" t="s">
        <v>274</v>
      </c>
      <c r="I457" t="s">
        <v>34</v>
      </c>
      <c r="J457" t="s">
        <v>18</v>
      </c>
      <c r="K457">
        <v>1800</v>
      </c>
      <c r="L457" t="s">
        <v>292</v>
      </c>
      <c r="M457" s="1">
        <f t="shared" si="7"/>
        <v>497049.05249999999</v>
      </c>
    </row>
    <row r="458" spans="1:13" x14ac:dyDescent="0.3">
      <c r="A458">
        <v>6589900</v>
      </c>
      <c r="B458" t="s">
        <v>39</v>
      </c>
      <c r="C458" t="s">
        <v>223</v>
      </c>
      <c r="D458">
        <v>2015</v>
      </c>
      <c r="E458" t="s">
        <v>268</v>
      </c>
      <c r="F458" t="s">
        <v>275</v>
      </c>
      <c r="G458" t="s">
        <v>289</v>
      </c>
      <c r="H458" t="s">
        <v>30</v>
      </c>
      <c r="I458" t="s">
        <v>113</v>
      </c>
      <c r="J458" t="s">
        <v>281</v>
      </c>
      <c r="K458">
        <v>179100</v>
      </c>
      <c r="L458" t="s">
        <v>292</v>
      </c>
      <c r="M458" s="1">
        <f t="shared" si="7"/>
        <v>330858.94455250003</v>
      </c>
    </row>
    <row r="459" spans="1:13" x14ac:dyDescent="0.3">
      <c r="A459">
        <v>14500</v>
      </c>
      <c r="B459" t="s">
        <v>41</v>
      </c>
      <c r="C459" t="s">
        <v>220</v>
      </c>
      <c r="D459">
        <v>2008</v>
      </c>
      <c r="E459" t="s">
        <v>265</v>
      </c>
      <c r="F459" t="s">
        <v>283</v>
      </c>
      <c r="G459" t="s">
        <v>287</v>
      </c>
      <c r="H459" t="s">
        <v>30</v>
      </c>
      <c r="I459" t="s">
        <v>102</v>
      </c>
      <c r="J459" t="s">
        <v>278</v>
      </c>
      <c r="K459">
        <v>73000</v>
      </c>
      <c r="L459" t="s">
        <v>291</v>
      </c>
      <c r="M459" s="1">
        <f t="shared" si="7"/>
        <v>14500</v>
      </c>
    </row>
    <row r="460" spans="1:13" x14ac:dyDescent="0.3">
      <c r="A460">
        <v>2400000</v>
      </c>
      <c r="B460" t="s">
        <v>53</v>
      </c>
      <c r="C460" t="s">
        <v>225</v>
      </c>
      <c r="D460">
        <v>2011</v>
      </c>
      <c r="E460" t="s">
        <v>265</v>
      </c>
      <c r="F460" t="s">
        <v>283</v>
      </c>
      <c r="G460" t="s">
        <v>287</v>
      </c>
      <c r="H460" t="s">
        <v>30</v>
      </c>
      <c r="I460" t="s">
        <v>52</v>
      </c>
      <c r="J460" t="s">
        <v>278</v>
      </c>
      <c r="K460">
        <v>89000</v>
      </c>
      <c r="L460" t="s">
        <v>292</v>
      </c>
      <c r="M460" s="1">
        <f t="shared" si="7"/>
        <v>120496.74</v>
      </c>
    </row>
    <row r="461" spans="1:13" x14ac:dyDescent="0.3">
      <c r="A461">
        <v>30990</v>
      </c>
      <c r="B461" t="s">
        <v>20</v>
      </c>
      <c r="C461" t="s">
        <v>21</v>
      </c>
      <c r="D461">
        <v>2017</v>
      </c>
      <c r="E461" t="s">
        <v>268</v>
      </c>
      <c r="F461" t="s">
        <v>283</v>
      </c>
      <c r="G461" t="s">
        <v>286</v>
      </c>
      <c r="H461" t="s">
        <v>274</v>
      </c>
      <c r="I461" t="s">
        <v>23</v>
      </c>
      <c r="J461" t="s">
        <v>18</v>
      </c>
      <c r="K461">
        <v>41000</v>
      </c>
      <c r="L461" t="s">
        <v>291</v>
      </c>
      <c r="M461" s="1">
        <f t="shared" si="7"/>
        <v>30990</v>
      </c>
    </row>
    <row r="462" spans="1:13" x14ac:dyDescent="0.3">
      <c r="A462">
        <v>430000</v>
      </c>
      <c r="B462" t="s">
        <v>98</v>
      </c>
      <c r="C462" t="s">
        <v>241</v>
      </c>
      <c r="D462">
        <v>2020</v>
      </c>
      <c r="E462" t="s">
        <v>266</v>
      </c>
      <c r="F462" t="s">
        <v>283</v>
      </c>
      <c r="G462" t="s">
        <v>289</v>
      </c>
      <c r="H462" t="s">
        <v>274</v>
      </c>
      <c r="I462" t="s">
        <v>242</v>
      </c>
      <c r="J462" t="s">
        <v>280</v>
      </c>
      <c r="K462">
        <v>3000</v>
      </c>
      <c r="L462" t="s">
        <v>291</v>
      </c>
      <c r="M462" s="1">
        <f t="shared" si="7"/>
        <v>430000</v>
      </c>
    </row>
    <row r="463" spans="1:13" x14ac:dyDescent="0.3">
      <c r="A463">
        <v>13499</v>
      </c>
      <c r="B463" t="s">
        <v>203</v>
      </c>
      <c r="C463" t="s">
        <v>254</v>
      </c>
      <c r="D463">
        <v>2012</v>
      </c>
      <c r="E463" t="s">
        <v>270</v>
      </c>
      <c r="F463" t="s">
        <v>283</v>
      </c>
      <c r="G463" t="s">
        <v>286</v>
      </c>
      <c r="H463" t="s">
        <v>274</v>
      </c>
      <c r="I463" t="s">
        <v>23</v>
      </c>
      <c r="J463" t="s">
        <v>18</v>
      </c>
      <c r="K463">
        <v>168000</v>
      </c>
      <c r="L463" t="s">
        <v>291</v>
      </c>
      <c r="M463" s="1">
        <f t="shared" si="7"/>
        <v>13499</v>
      </c>
    </row>
    <row r="464" spans="1:13" x14ac:dyDescent="0.3">
      <c r="A464">
        <v>3600000</v>
      </c>
      <c r="B464" t="s">
        <v>285</v>
      </c>
      <c r="C464" t="s">
        <v>206</v>
      </c>
      <c r="D464">
        <v>2012</v>
      </c>
      <c r="E464" t="s">
        <v>265</v>
      </c>
      <c r="F464" t="s">
        <v>283</v>
      </c>
      <c r="G464" t="s">
        <v>286</v>
      </c>
      <c r="H464" t="s">
        <v>274</v>
      </c>
      <c r="I464" t="s">
        <v>52</v>
      </c>
      <c r="J464" t="s">
        <v>51</v>
      </c>
      <c r="K464">
        <v>86000</v>
      </c>
      <c r="L464" t="s">
        <v>292</v>
      </c>
      <c r="M464" s="1">
        <f t="shared" si="7"/>
        <v>180745.11000000002</v>
      </c>
    </row>
    <row r="465" spans="1:13" x14ac:dyDescent="0.3">
      <c r="A465">
        <v>3350000</v>
      </c>
      <c r="B465" t="s">
        <v>60</v>
      </c>
      <c r="C465" t="s">
        <v>166</v>
      </c>
      <c r="D465">
        <v>2017</v>
      </c>
      <c r="E465" t="s">
        <v>268</v>
      </c>
      <c r="F465" t="s">
        <v>283</v>
      </c>
      <c r="G465" t="s">
        <v>287</v>
      </c>
      <c r="H465" t="s">
        <v>30</v>
      </c>
      <c r="I465" t="s">
        <v>89</v>
      </c>
      <c r="J465" t="s">
        <v>278</v>
      </c>
      <c r="K465">
        <v>121000</v>
      </c>
      <c r="L465" t="s">
        <v>292</v>
      </c>
      <c r="M465" s="1">
        <f t="shared" si="7"/>
        <v>168193.36624999999</v>
      </c>
    </row>
    <row r="466" spans="1:13" x14ac:dyDescent="0.3">
      <c r="A466">
        <v>2650000</v>
      </c>
      <c r="B466" t="s">
        <v>53</v>
      </c>
      <c r="C466" t="s">
        <v>185</v>
      </c>
      <c r="D466">
        <v>2013</v>
      </c>
      <c r="E466" t="s">
        <v>265</v>
      </c>
      <c r="F466" t="s">
        <v>283</v>
      </c>
      <c r="G466" t="s">
        <v>286</v>
      </c>
      <c r="H466" t="s">
        <v>30</v>
      </c>
      <c r="I466" t="s">
        <v>52</v>
      </c>
      <c r="J466" t="s">
        <v>18</v>
      </c>
      <c r="K466">
        <v>106000</v>
      </c>
      <c r="L466" t="s">
        <v>292</v>
      </c>
      <c r="M466" s="1">
        <f t="shared" si="7"/>
        <v>133048.48375000001</v>
      </c>
    </row>
    <row r="467" spans="1:13" x14ac:dyDescent="0.3">
      <c r="A467">
        <v>5350000</v>
      </c>
      <c r="B467" t="s">
        <v>53</v>
      </c>
      <c r="C467" t="s">
        <v>130</v>
      </c>
      <c r="D467">
        <v>2019</v>
      </c>
      <c r="E467" t="s">
        <v>268</v>
      </c>
      <c r="F467" t="s">
        <v>283</v>
      </c>
      <c r="G467" t="s">
        <v>286</v>
      </c>
      <c r="H467" t="s">
        <v>30</v>
      </c>
      <c r="I467" t="s">
        <v>102</v>
      </c>
      <c r="J467" t="s">
        <v>18</v>
      </c>
      <c r="K467">
        <v>28000</v>
      </c>
      <c r="L467" t="s">
        <v>292</v>
      </c>
      <c r="M467" s="1">
        <f t="shared" si="7"/>
        <v>268607.31625000003</v>
      </c>
    </row>
    <row r="468" spans="1:13" x14ac:dyDescent="0.3">
      <c r="A468">
        <v>1950000</v>
      </c>
      <c r="B468" t="s">
        <v>80</v>
      </c>
      <c r="C468" t="s">
        <v>255</v>
      </c>
      <c r="D468">
        <v>1996</v>
      </c>
      <c r="E468" t="s">
        <v>17</v>
      </c>
      <c r="F468" t="s">
        <v>275</v>
      </c>
      <c r="G468" t="s">
        <v>287</v>
      </c>
      <c r="H468" t="s">
        <v>30</v>
      </c>
      <c r="I468" t="s">
        <v>78</v>
      </c>
      <c r="J468" t="s">
        <v>278</v>
      </c>
      <c r="K468">
        <v>99000</v>
      </c>
      <c r="L468" t="s">
        <v>292</v>
      </c>
      <c r="M468" s="1">
        <f t="shared" si="7"/>
        <v>97903.601250000007</v>
      </c>
    </row>
    <row r="469" spans="1:13" x14ac:dyDescent="0.3">
      <c r="A469">
        <v>5650000</v>
      </c>
      <c r="B469" t="s">
        <v>12</v>
      </c>
      <c r="C469" t="s">
        <v>28</v>
      </c>
      <c r="D469">
        <v>2017</v>
      </c>
      <c r="E469" t="s">
        <v>262</v>
      </c>
      <c r="F469" t="s">
        <v>283</v>
      </c>
      <c r="G469" t="s">
        <v>287</v>
      </c>
      <c r="H469" t="s">
        <v>274</v>
      </c>
      <c r="I469" t="s">
        <v>31</v>
      </c>
      <c r="J469" t="s">
        <v>278</v>
      </c>
      <c r="K469">
        <v>55000</v>
      </c>
      <c r="L469" t="s">
        <v>292</v>
      </c>
      <c r="M469" s="1">
        <f t="shared" si="7"/>
        <v>283669.40875</v>
      </c>
    </row>
    <row r="470" spans="1:13" x14ac:dyDescent="0.3">
      <c r="A470">
        <v>3600000</v>
      </c>
      <c r="B470" t="s">
        <v>285</v>
      </c>
      <c r="C470" t="s">
        <v>100</v>
      </c>
      <c r="D470">
        <v>2018</v>
      </c>
      <c r="E470" t="s">
        <v>268</v>
      </c>
      <c r="F470" t="s">
        <v>283</v>
      </c>
      <c r="G470" t="s">
        <v>286</v>
      </c>
      <c r="H470" t="s">
        <v>274</v>
      </c>
      <c r="I470" t="s">
        <v>52</v>
      </c>
      <c r="J470" t="s">
        <v>51</v>
      </c>
      <c r="K470">
        <v>67000</v>
      </c>
      <c r="L470" t="s">
        <v>292</v>
      </c>
      <c r="M470" s="1">
        <f t="shared" si="7"/>
        <v>180745.11000000002</v>
      </c>
    </row>
    <row r="471" spans="1:13" x14ac:dyDescent="0.3">
      <c r="A471">
        <v>6790000</v>
      </c>
      <c r="B471" t="s">
        <v>60</v>
      </c>
      <c r="C471" t="s">
        <v>178</v>
      </c>
      <c r="D471">
        <v>2022</v>
      </c>
      <c r="E471" t="s">
        <v>268</v>
      </c>
      <c r="F471" t="s">
        <v>283</v>
      </c>
      <c r="G471" t="s">
        <v>286</v>
      </c>
      <c r="H471" t="s">
        <v>30</v>
      </c>
      <c r="I471" t="s">
        <v>65</v>
      </c>
      <c r="J471" t="s">
        <v>18</v>
      </c>
      <c r="K471">
        <v>1400</v>
      </c>
      <c r="L471" t="s">
        <v>292</v>
      </c>
      <c r="M471" s="1">
        <f t="shared" si="7"/>
        <v>340905.36025000003</v>
      </c>
    </row>
    <row r="472" spans="1:13" x14ac:dyDescent="0.3">
      <c r="A472">
        <v>1860000</v>
      </c>
      <c r="B472" t="s">
        <v>53</v>
      </c>
      <c r="C472" t="s">
        <v>159</v>
      </c>
      <c r="D472">
        <v>2014</v>
      </c>
      <c r="E472" t="s">
        <v>270</v>
      </c>
      <c r="F472" t="s">
        <v>283</v>
      </c>
      <c r="G472" t="s">
        <v>287</v>
      </c>
      <c r="H472" t="s">
        <v>30</v>
      </c>
      <c r="I472" t="s">
        <v>52</v>
      </c>
      <c r="J472" t="s">
        <v>278</v>
      </c>
      <c r="K472">
        <v>86000</v>
      </c>
      <c r="L472" t="s">
        <v>292</v>
      </c>
      <c r="M472" s="1">
        <f t="shared" si="7"/>
        <v>93384.973500000007</v>
      </c>
    </row>
    <row r="473" spans="1:13" x14ac:dyDescent="0.3">
      <c r="A473">
        <v>4800000</v>
      </c>
      <c r="B473" t="s">
        <v>12</v>
      </c>
      <c r="C473" t="s">
        <v>140</v>
      </c>
      <c r="D473">
        <v>2019</v>
      </c>
      <c r="E473" t="s">
        <v>268</v>
      </c>
      <c r="F473" t="s">
        <v>283</v>
      </c>
      <c r="G473" t="s">
        <v>287</v>
      </c>
      <c r="H473" t="s">
        <v>274</v>
      </c>
      <c r="I473" t="s">
        <v>63</v>
      </c>
      <c r="J473" t="s">
        <v>278</v>
      </c>
      <c r="K473">
        <v>35000</v>
      </c>
      <c r="L473" t="s">
        <v>292</v>
      </c>
      <c r="M473" s="1">
        <f t="shared" si="7"/>
        <v>240993.48</v>
      </c>
    </row>
    <row r="474" spans="1:13" x14ac:dyDescent="0.3">
      <c r="A474">
        <v>4190000</v>
      </c>
      <c r="B474" t="s">
        <v>74</v>
      </c>
      <c r="C474" t="s">
        <v>189</v>
      </c>
      <c r="D474">
        <v>2021</v>
      </c>
      <c r="E474" t="s">
        <v>265</v>
      </c>
      <c r="F474" t="s">
        <v>283</v>
      </c>
      <c r="G474" t="s">
        <v>287</v>
      </c>
      <c r="H474" t="s">
        <v>30</v>
      </c>
      <c r="I474" t="s">
        <v>34</v>
      </c>
      <c r="J474" t="s">
        <v>278</v>
      </c>
      <c r="K474">
        <v>21000</v>
      </c>
      <c r="L474" t="s">
        <v>292</v>
      </c>
      <c r="M474" s="1">
        <f t="shared" si="7"/>
        <v>210367.22525000002</v>
      </c>
    </row>
    <row r="475" spans="1:13" x14ac:dyDescent="0.3">
      <c r="A475">
        <v>3400000</v>
      </c>
      <c r="B475" t="s">
        <v>80</v>
      </c>
      <c r="C475" t="s">
        <v>138</v>
      </c>
      <c r="D475">
        <v>2017</v>
      </c>
      <c r="E475" t="s">
        <v>265</v>
      </c>
      <c r="F475" t="s">
        <v>283</v>
      </c>
      <c r="G475" t="s">
        <v>286</v>
      </c>
      <c r="H475" t="s">
        <v>30</v>
      </c>
      <c r="I475" t="s">
        <v>52</v>
      </c>
      <c r="J475" t="s">
        <v>18</v>
      </c>
      <c r="K475">
        <v>70000</v>
      </c>
      <c r="L475" t="s">
        <v>292</v>
      </c>
      <c r="M475" s="1">
        <f t="shared" si="7"/>
        <v>170703.715</v>
      </c>
    </row>
    <row r="476" spans="1:13" x14ac:dyDescent="0.3">
      <c r="A476">
        <v>39990</v>
      </c>
      <c r="B476" t="s">
        <v>12</v>
      </c>
      <c r="C476" t="s">
        <v>71</v>
      </c>
      <c r="D476">
        <v>2022</v>
      </c>
      <c r="E476" t="s">
        <v>265</v>
      </c>
      <c r="F476" t="s">
        <v>275</v>
      </c>
      <c r="G476" t="s">
        <v>287</v>
      </c>
      <c r="H476" t="s">
        <v>274</v>
      </c>
      <c r="I476" t="s">
        <v>72</v>
      </c>
      <c r="J476" t="s">
        <v>73</v>
      </c>
      <c r="K476">
        <v>18000</v>
      </c>
      <c r="L476" t="s">
        <v>291</v>
      </c>
      <c r="M476" s="1">
        <f t="shared" si="7"/>
        <v>39990</v>
      </c>
    </row>
    <row r="477" spans="1:13" x14ac:dyDescent="0.3">
      <c r="A477">
        <v>2790000</v>
      </c>
      <c r="B477" t="s">
        <v>12</v>
      </c>
      <c r="C477" t="s">
        <v>28</v>
      </c>
      <c r="D477">
        <v>2013</v>
      </c>
      <c r="E477" t="s">
        <v>262</v>
      </c>
      <c r="F477" t="s">
        <v>283</v>
      </c>
      <c r="G477" t="s">
        <v>287</v>
      </c>
      <c r="H477" t="s">
        <v>30</v>
      </c>
      <c r="I477" t="s">
        <v>31</v>
      </c>
      <c r="J477" t="s">
        <v>278</v>
      </c>
      <c r="K477">
        <v>143000</v>
      </c>
      <c r="L477" t="s">
        <v>292</v>
      </c>
      <c r="M477" s="1">
        <f t="shared" si="7"/>
        <v>140077.46025</v>
      </c>
    </row>
    <row r="478" spans="1:13" x14ac:dyDescent="0.3">
      <c r="A478">
        <v>8900000</v>
      </c>
      <c r="B478" t="s">
        <v>60</v>
      </c>
      <c r="C478" t="s">
        <v>178</v>
      </c>
      <c r="D478">
        <v>2020</v>
      </c>
      <c r="E478" t="s">
        <v>262</v>
      </c>
      <c r="F478" t="s">
        <v>283</v>
      </c>
      <c r="G478" t="s">
        <v>286</v>
      </c>
      <c r="H478" t="s">
        <v>274</v>
      </c>
      <c r="I478" t="s">
        <v>65</v>
      </c>
      <c r="J478" t="s">
        <v>18</v>
      </c>
      <c r="K478">
        <v>37000</v>
      </c>
      <c r="L478" t="s">
        <v>292</v>
      </c>
      <c r="M478" s="1">
        <f t="shared" si="7"/>
        <v>446842.07750000001</v>
      </c>
    </row>
    <row r="479" spans="1:13" x14ac:dyDescent="0.3">
      <c r="A479">
        <v>1990000</v>
      </c>
      <c r="B479" t="s">
        <v>285</v>
      </c>
      <c r="C479" t="s">
        <v>245</v>
      </c>
      <c r="D479">
        <v>2009</v>
      </c>
      <c r="E479" t="s">
        <v>262</v>
      </c>
      <c r="F479" t="s">
        <v>283</v>
      </c>
      <c r="G479" t="s">
        <v>286</v>
      </c>
      <c r="H479" t="s">
        <v>30</v>
      </c>
      <c r="I479" t="s">
        <v>89</v>
      </c>
      <c r="J479" t="s">
        <v>281</v>
      </c>
      <c r="K479">
        <v>220000</v>
      </c>
      <c r="L479" t="s">
        <v>292</v>
      </c>
      <c r="M479" s="1">
        <f t="shared" si="7"/>
        <v>99911.880250000002</v>
      </c>
    </row>
    <row r="480" spans="1:13" x14ac:dyDescent="0.3">
      <c r="A480">
        <v>9100000</v>
      </c>
      <c r="B480" t="s">
        <v>85</v>
      </c>
      <c r="C480" t="s">
        <v>86</v>
      </c>
      <c r="D480">
        <v>2018</v>
      </c>
      <c r="E480" t="s">
        <v>270</v>
      </c>
      <c r="F480" t="s">
        <v>283</v>
      </c>
      <c r="G480" t="s">
        <v>286</v>
      </c>
      <c r="H480" t="s">
        <v>30</v>
      </c>
      <c r="I480" t="s">
        <v>107</v>
      </c>
      <c r="J480" t="s">
        <v>18</v>
      </c>
      <c r="K480">
        <v>41800</v>
      </c>
      <c r="L480" t="s">
        <v>292</v>
      </c>
      <c r="M480" s="1">
        <f t="shared" si="7"/>
        <v>456883.47250000003</v>
      </c>
    </row>
    <row r="481" spans="1:13" x14ac:dyDescent="0.3">
      <c r="A481">
        <v>3075000</v>
      </c>
      <c r="B481" t="s">
        <v>60</v>
      </c>
      <c r="C481" t="s">
        <v>95</v>
      </c>
      <c r="D481">
        <v>2016</v>
      </c>
      <c r="E481" t="s">
        <v>262</v>
      </c>
      <c r="F481" t="s">
        <v>283</v>
      </c>
      <c r="G481" t="s">
        <v>286</v>
      </c>
      <c r="H481" t="s">
        <v>30</v>
      </c>
      <c r="I481" t="s">
        <v>89</v>
      </c>
      <c r="J481" t="s">
        <v>51</v>
      </c>
      <c r="K481">
        <v>58500</v>
      </c>
      <c r="L481" t="s">
        <v>292</v>
      </c>
      <c r="M481" s="1">
        <f t="shared" si="7"/>
        <v>154386.448125</v>
      </c>
    </row>
    <row r="482" spans="1:13" x14ac:dyDescent="0.3">
      <c r="A482">
        <v>3290000</v>
      </c>
      <c r="B482" t="s">
        <v>57</v>
      </c>
      <c r="C482" t="s">
        <v>133</v>
      </c>
      <c r="D482">
        <v>2018</v>
      </c>
      <c r="E482" t="s">
        <v>268</v>
      </c>
      <c r="F482" t="s">
        <v>283</v>
      </c>
      <c r="G482" t="s">
        <v>286</v>
      </c>
      <c r="H482" t="s">
        <v>30</v>
      </c>
      <c r="I482" t="s">
        <v>63</v>
      </c>
      <c r="J482" t="s">
        <v>51</v>
      </c>
      <c r="K482">
        <v>30000</v>
      </c>
      <c r="L482" t="s">
        <v>292</v>
      </c>
      <c r="M482" s="1">
        <f t="shared" si="7"/>
        <v>165180.94774999999</v>
      </c>
    </row>
    <row r="483" spans="1:13" x14ac:dyDescent="0.3">
      <c r="A483">
        <v>2390000</v>
      </c>
      <c r="B483" t="s">
        <v>285</v>
      </c>
      <c r="C483" t="s">
        <v>177</v>
      </c>
      <c r="D483">
        <v>2014</v>
      </c>
      <c r="E483" t="s">
        <v>268</v>
      </c>
      <c r="F483" t="s">
        <v>283</v>
      </c>
      <c r="G483" t="s">
        <v>286</v>
      </c>
      <c r="H483" t="s">
        <v>274</v>
      </c>
      <c r="I483" t="s">
        <v>102</v>
      </c>
      <c r="J483" t="s">
        <v>51</v>
      </c>
      <c r="K483">
        <v>76000</v>
      </c>
      <c r="L483" t="s">
        <v>292</v>
      </c>
      <c r="M483" s="1">
        <f t="shared" si="7"/>
        <v>119994.67025</v>
      </c>
    </row>
    <row r="484" spans="1:13" x14ac:dyDescent="0.3">
      <c r="A484">
        <v>46990</v>
      </c>
      <c r="B484" t="s">
        <v>45</v>
      </c>
      <c r="C484" t="s">
        <v>153</v>
      </c>
      <c r="D484">
        <v>2018</v>
      </c>
      <c r="E484" t="s">
        <v>268</v>
      </c>
      <c r="F484" t="s">
        <v>283</v>
      </c>
      <c r="G484" t="s">
        <v>286</v>
      </c>
      <c r="H484" t="s">
        <v>274</v>
      </c>
      <c r="I484" t="s">
        <v>102</v>
      </c>
      <c r="J484" t="s">
        <v>51</v>
      </c>
      <c r="K484">
        <v>15300</v>
      </c>
      <c r="L484" t="s">
        <v>291</v>
      </c>
      <c r="M484" s="1">
        <f t="shared" si="7"/>
        <v>46990</v>
      </c>
    </row>
    <row r="485" spans="1:13" x14ac:dyDescent="0.3">
      <c r="A485">
        <v>2850000</v>
      </c>
      <c r="B485" t="s">
        <v>60</v>
      </c>
      <c r="C485" t="s">
        <v>95</v>
      </c>
      <c r="D485">
        <v>2016</v>
      </c>
      <c r="E485" t="s">
        <v>262</v>
      </c>
      <c r="F485" t="s">
        <v>283</v>
      </c>
      <c r="G485" t="s">
        <v>286</v>
      </c>
      <c r="H485" t="s">
        <v>30</v>
      </c>
      <c r="I485" t="s">
        <v>89</v>
      </c>
      <c r="J485" t="s">
        <v>51</v>
      </c>
      <c r="K485">
        <v>68000</v>
      </c>
      <c r="L485" t="s">
        <v>292</v>
      </c>
      <c r="M485" s="1">
        <f t="shared" si="7"/>
        <v>143089.87875</v>
      </c>
    </row>
    <row r="486" spans="1:13" x14ac:dyDescent="0.3">
      <c r="A486">
        <v>3190000</v>
      </c>
      <c r="B486" t="s">
        <v>53</v>
      </c>
      <c r="C486" t="s">
        <v>182</v>
      </c>
      <c r="D486">
        <v>2018</v>
      </c>
      <c r="E486" t="s">
        <v>262</v>
      </c>
      <c r="F486" t="s">
        <v>282</v>
      </c>
      <c r="G486" t="s">
        <v>286</v>
      </c>
      <c r="H486" t="s">
        <v>30</v>
      </c>
      <c r="I486" t="s">
        <v>52</v>
      </c>
      <c r="J486" t="s">
        <v>51</v>
      </c>
      <c r="K486">
        <v>52000</v>
      </c>
      <c r="L486" t="s">
        <v>292</v>
      </c>
      <c r="M486" s="1">
        <f t="shared" si="7"/>
        <v>160160.25025000001</v>
      </c>
    </row>
    <row r="487" spans="1:13" x14ac:dyDescent="0.3">
      <c r="A487">
        <v>90000</v>
      </c>
      <c r="B487" t="s">
        <v>20</v>
      </c>
      <c r="C487" t="s">
        <v>106</v>
      </c>
      <c r="D487">
        <v>2017</v>
      </c>
      <c r="E487" t="s">
        <v>265</v>
      </c>
      <c r="F487" t="s">
        <v>283</v>
      </c>
      <c r="G487" t="s">
        <v>286</v>
      </c>
      <c r="H487" t="s">
        <v>274</v>
      </c>
      <c r="I487" t="s">
        <v>256</v>
      </c>
      <c r="J487" t="s">
        <v>18</v>
      </c>
      <c r="K487">
        <v>35000</v>
      </c>
      <c r="L487" t="s">
        <v>291</v>
      </c>
      <c r="M487" s="1">
        <f t="shared" si="7"/>
        <v>90000</v>
      </c>
    </row>
    <row r="488" spans="1:13" x14ac:dyDescent="0.3">
      <c r="A488">
        <v>4950000</v>
      </c>
      <c r="B488" t="s">
        <v>12</v>
      </c>
      <c r="C488" t="s">
        <v>140</v>
      </c>
      <c r="D488">
        <v>2019</v>
      </c>
      <c r="E488" t="s">
        <v>268</v>
      </c>
      <c r="F488" t="s">
        <v>283</v>
      </c>
      <c r="G488" t="s">
        <v>287</v>
      </c>
      <c r="H488" t="s">
        <v>30</v>
      </c>
      <c r="I488" t="s">
        <v>63</v>
      </c>
      <c r="J488" t="s">
        <v>278</v>
      </c>
      <c r="K488">
        <v>37000</v>
      </c>
      <c r="L488" t="s">
        <v>292</v>
      </c>
      <c r="M488" s="1">
        <f t="shared" si="7"/>
        <v>248524.52625</v>
      </c>
    </row>
    <row r="489" spans="1:13" x14ac:dyDescent="0.3">
      <c r="A489">
        <v>2300000</v>
      </c>
      <c r="B489" t="s">
        <v>285</v>
      </c>
      <c r="C489" t="s">
        <v>199</v>
      </c>
      <c r="D489">
        <v>2011</v>
      </c>
      <c r="E489" t="s">
        <v>270</v>
      </c>
      <c r="F489" t="s">
        <v>283</v>
      </c>
      <c r="G489" t="s">
        <v>286</v>
      </c>
      <c r="H489" t="s">
        <v>30</v>
      </c>
      <c r="I489" t="s">
        <v>52</v>
      </c>
      <c r="J489" t="s">
        <v>51</v>
      </c>
      <c r="K489">
        <v>114600</v>
      </c>
      <c r="L489" t="s">
        <v>292</v>
      </c>
      <c r="M489" s="1">
        <f t="shared" si="7"/>
        <v>115476.0425</v>
      </c>
    </row>
    <row r="490" spans="1:13" x14ac:dyDescent="0.3">
      <c r="A490">
        <v>15900</v>
      </c>
      <c r="B490" t="s">
        <v>45</v>
      </c>
      <c r="C490" t="s">
        <v>165</v>
      </c>
      <c r="D490">
        <v>2012</v>
      </c>
      <c r="E490" t="s">
        <v>265</v>
      </c>
      <c r="F490" t="s">
        <v>283</v>
      </c>
      <c r="G490" t="s">
        <v>287</v>
      </c>
      <c r="H490" t="s">
        <v>274</v>
      </c>
      <c r="I490" t="s">
        <v>102</v>
      </c>
      <c r="J490" t="s">
        <v>278</v>
      </c>
      <c r="K490">
        <v>147000</v>
      </c>
      <c r="L490" t="s">
        <v>291</v>
      </c>
      <c r="M490" s="1">
        <f t="shared" si="7"/>
        <v>15900</v>
      </c>
    </row>
    <row r="491" spans="1:13" x14ac:dyDescent="0.3">
      <c r="A491">
        <v>3098900</v>
      </c>
      <c r="B491" t="s">
        <v>57</v>
      </c>
      <c r="C491" t="s">
        <v>133</v>
      </c>
      <c r="D491">
        <v>2018</v>
      </c>
      <c r="E491" t="s">
        <v>268</v>
      </c>
      <c r="F491" t="s">
        <v>283</v>
      </c>
      <c r="G491" t="s">
        <v>286</v>
      </c>
      <c r="H491" t="s">
        <v>30</v>
      </c>
      <c r="I491" t="s">
        <v>63</v>
      </c>
      <c r="J491" t="s">
        <v>51</v>
      </c>
      <c r="K491">
        <v>58000</v>
      </c>
      <c r="L491" t="s">
        <v>292</v>
      </c>
      <c r="M491" s="1">
        <f t="shared" si="7"/>
        <v>155586.39482750001</v>
      </c>
    </row>
    <row r="492" spans="1:13" x14ac:dyDescent="0.3">
      <c r="A492">
        <v>2499700</v>
      </c>
      <c r="B492" t="s">
        <v>80</v>
      </c>
      <c r="C492" t="s">
        <v>81</v>
      </c>
      <c r="D492">
        <v>2011</v>
      </c>
      <c r="E492" t="s">
        <v>270</v>
      </c>
      <c r="F492" t="s">
        <v>283</v>
      </c>
      <c r="G492" t="s">
        <v>287</v>
      </c>
      <c r="H492" t="s">
        <v>274</v>
      </c>
      <c r="I492" t="s">
        <v>102</v>
      </c>
      <c r="J492" t="s">
        <v>278</v>
      </c>
      <c r="K492">
        <v>80000</v>
      </c>
      <c r="L492" t="s">
        <v>292</v>
      </c>
      <c r="M492" s="1">
        <f t="shared" si="7"/>
        <v>125502.3754075</v>
      </c>
    </row>
    <row r="493" spans="1:13" x14ac:dyDescent="0.3">
      <c r="A493">
        <v>4149800</v>
      </c>
      <c r="B493" t="s">
        <v>80</v>
      </c>
      <c r="C493" t="s">
        <v>111</v>
      </c>
      <c r="D493">
        <v>2018</v>
      </c>
      <c r="E493" t="s">
        <v>265</v>
      </c>
      <c r="F493" t="s">
        <v>283</v>
      </c>
      <c r="G493" t="s">
        <v>286</v>
      </c>
      <c r="H493" t="s">
        <v>274</v>
      </c>
      <c r="I493" t="s">
        <v>52</v>
      </c>
      <c r="J493" t="s">
        <v>51</v>
      </c>
      <c r="K493">
        <v>33000</v>
      </c>
      <c r="L493" t="s">
        <v>292</v>
      </c>
      <c r="M493" s="1">
        <f t="shared" si="7"/>
        <v>208348.904855</v>
      </c>
    </row>
    <row r="494" spans="1:13" x14ac:dyDescent="0.3">
      <c r="A494">
        <v>3998700</v>
      </c>
      <c r="B494" t="s">
        <v>57</v>
      </c>
      <c r="C494" t="s">
        <v>58</v>
      </c>
      <c r="D494">
        <v>2016</v>
      </c>
      <c r="E494" t="s">
        <v>270</v>
      </c>
      <c r="F494" t="s">
        <v>283</v>
      </c>
      <c r="G494" t="s">
        <v>286</v>
      </c>
      <c r="H494" t="s">
        <v>30</v>
      </c>
      <c r="I494" t="s">
        <v>52</v>
      </c>
      <c r="J494" t="s">
        <v>18</v>
      </c>
      <c r="K494">
        <v>80000</v>
      </c>
      <c r="L494" t="s">
        <v>292</v>
      </c>
      <c r="M494" s="1">
        <f t="shared" si="7"/>
        <v>200762.6309325</v>
      </c>
    </row>
    <row r="495" spans="1:13" x14ac:dyDescent="0.3">
      <c r="A495">
        <v>3249800</v>
      </c>
      <c r="B495" t="s">
        <v>57</v>
      </c>
      <c r="C495" t="s">
        <v>194</v>
      </c>
      <c r="D495">
        <v>2015</v>
      </c>
      <c r="E495" t="s">
        <v>266</v>
      </c>
      <c r="F495" t="s">
        <v>283</v>
      </c>
      <c r="G495" t="s">
        <v>286</v>
      </c>
      <c r="H495" t="s">
        <v>30</v>
      </c>
      <c r="I495" t="s">
        <v>52</v>
      </c>
      <c r="J495" t="s">
        <v>51</v>
      </c>
      <c r="K495">
        <v>55000</v>
      </c>
      <c r="L495" t="s">
        <v>292</v>
      </c>
      <c r="M495" s="1">
        <f t="shared" si="7"/>
        <v>163162.627355</v>
      </c>
    </row>
    <row r="496" spans="1:13" x14ac:dyDescent="0.3">
      <c r="A496">
        <v>2799800</v>
      </c>
      <c r="B496" t="s">
        <v>285</v>
      </c>
      <c r="C496" t="s">
        <v>119</v>
      </c>
      <c r="D496">
        <v>2013</v>
      </c>
      <c r="E496" t="s">
        <v>265</v>
      </c>
      <c r="F496" t="s">
        <v>283</v>
      </c>
      <c r="G496" t="s">
        <v>286</v>
      </c>
      <c r="H496" t="s">
        <v>30</v>
      </c>
      <c r="I496" t="s">
        <v>52</v>
      </c>
      <c r="J496" t="s">
        <v>51</v>
      </c>
      <c r="K496">
        <v>34000</v>
      </c>
      <c r="L496" t="s">
        <v>292</v>
      </c>
      <c r="M496" s="1">
        <f t="shared" si="7"/>
        <v>140569.48860499999</v>
      </c>
    </row>
    <row r="497" spans="1:13" x14ac:dyDescent="0.3">
      <c r="A497">
        <v>3949800</v>
      </c>
      <c r="B497" t="s">
        <v>45</v>
      </c>
      <c r="C497" t="s">
        <v>215</v>
      </c>
      <c r="D497">
        <v>2019</v>
      </c>
      <c r="E497" t="s">
        <v>265</v>
      </c>
      <c r="F497" t="s">
        <v>283</v>
      </c>
      <c r="G497" t="s">
        <v>286</v>
      </c>
      <c r="H497" t="s">
        <v>30</v>
      </c>
      <c r="I497" t="s">
        <v>52</v>
      </c>
      <c r="J497" t="s">
        <v>135</v>
      </c>
      <c r="K497">
        <v>48000</v>
      </c>
      <c r="L497" t="s">
        <v>292</v>
      </c>
      <c r="M497" s="1">
        <f t="shared" si="7"/>
        <v>198307.50985500001</v>
      </c>
    </row>
    <row r="498" spans="1:13" x14ac:dyDescent="0.3">
      <c r="A498">
        <v>2781000</v>
      </c>
      <c r="B498" t="s">
        <v>121</v>
      </c>
      <c r="C498" t="s">
        <v>257</v>
      </c>
      <c r="D498">
        <v>2015</v>
      </c>
      <c r="E498" t="s">
        <v>261</v>
      </c>
      <c r="F498" t="s">
        <v>283</v>
      </c>
      <c r="G498" t="s">
        <v>286</v>
      </c>
      <c r="H498" t="s">
        <v>30</v>
      </c>
      <c r="I498" t="s">
        <v>52</v>
      </c>
      <c r="J498" t="s">
        <v>51</v>
      </c>
      <c r="K498">
        <v>51000</v>
      </c>
      <c r="L498" t="s">
        <v>292</v>
      </c>
      <c r="M498" s="1">
        <f t="shared" si="7"/>
        <v>139625.59747500002</v>
      </c>
    </row>
    <row r="499" spans="1:13" x14ac:dyDescent="0.3">
      <c r="A499">
        <v>4449800</v>
      </c>
      <c r="B499" t="s">
        <v>80</v>
      </c>
      <c r="C499" t="s">
        <v>111</v>
      </c>
      <c r="D499">
        <v>2020</v>
      </c>
      <c r="E499" t="s">
        <v>265</v>
      </c>
      <c r="F499" t="s">
        <v>283</v>
      </c>
      <c r="G499" t="s">
        <v>286</v>
      </c>
      <c r="H499" t="s">
        <v>30</v>
      </c>
      <c r="I499" t="s">
        <v>52</v>
      </c>
      <c r="J499" t="s">
        <v>51</v>
      </c>
      <c r="K499">
        <v>11000</v>
      </c>
      <c r="L499" t="s">
        <v>292</v>
      </c>
      <c r="M499" s="1">
        <f t="shared" si="7"/>
        <v>223410.997355</v>
      </c>
    </row>
    <row r="500" spans="1:13" x14ac:dyDescent="0.3">
      <c r="A500">
        <v>11290000</v>
      </c>
      <c r="B500" t="s">
        <v>57</v>
      </c>
      <c r="C500" t="s">
        <v>201</v>
      </c>
      <c r="D500">
        <v>2022</v>
      </c>
      <c r="E500" t="s">
        <v>270</v>
      </c>
      <c r="F500" t="s">
        <v>283</v>
      </c>
      <c r="G500" t="s">
        <v>286</v>
      </c>
      <c r="H500" t="s">
        <v>274</v>
      </c>
      <c r="I500" t="s">
        <v>63</v>
      </c>
      <c r="J500" t="s">
        <v>18</v>
      </c>
      <c r="K500">
        <v>1000</v>
      </c>
      <c r="L500" t="s">
        <v>292</v>
      </c>
      <c r="M500" s="1">
        <f t="shared" si="7"/>
        <v>566836.74774999998</v>
      </c>
    </row>
    <row r="501" spans="1:13" x14ac:dyDescent="0.3">
      <c r="A501">
        <v>3450000</v>
      </c>
      <c r="B501" t="s">
        <v>12</v>
      </c>
      <c r="C501" t="s">
        <v>62</v>
      </c>
      <c r="D501">
        <v>2017</v>
      </c>
      <c r="E501" t="s">
        <v>268</v>
      </c>
      <c r="F501" t="s">
        <v>283</v>
      </c>
      <c r="G501" t="s">
        <v>286</v>
      </c>
      <c r="H501" t="s">
        <v>30</v>
      </c>
      <c r="I501" t="s">
        <v>63</v>
      </c>
      <c r="J501" t="s">
        <v>51</v>
      </c>
      <c r="K501">
        <v>87000</v>
      </c>
      <c r="L501" t="s">
        <v>292</v>
      </c>
      <c r="M501" s="1">
        <f t="shared" si="7"/>
        <v>173214.06375</v>
      </c>
    </row>
    <row r="502" spans="1:13" x14ac:dyDescent="0.3">
      <c r="A502">
        <v>3000000</v>
      </c>
      <c r="B502" t="s">
        <v>121</v>
      </c>
      <c r="C502" t="s">
        <v>257</v>
      </c>
      <c r="D502">
        <v>2018</v>
      </c>
      <c r="E502" t="s">
        <v>265</v>
      </c>
      <c r="F502" t="s">
        <v>283</v>
      </c>
      <c r="G502" t="s">
        <v>286</v>
      </c>
      <c r="H502" t="s">
        <v>30</v>
      </c>
      <c r="I502" t="s">
        <v>52</v>
      </c>
      <c r="J502" t="s">
        <v>51</v>
      </c>
      <c r="K502">
        <v>67082</v>
      </c>
      <c r="L502" t="s">
        <v>292</v>
      </c>
      <c r="M502" s="1">
        <f t="shared" si="7"/>
        <v>150620.92499999999</v>
      </c>
    </row>
    <row r="503" spans="1:13" x14ac:dyDescent="0.3">
      <c r="A503">
        <v>3190000</v>
      </c>
      <c r="B503" t="s">
        <v>80</v>
      </c>
      <c r="C503" t="s">
        <v>216</v>
      </c>
      <c r="D503">
        <v>2013</v>
      </c>
      <c r="E503" t="s">
        <v>270</v>
      </c>
      <c r="F503" t="s">
        <v>283</v>
      </c>
      <c r="G503" t="s">
        <v>286</v>
      </c>
      <c r="H503" t="s">
        <v>30</v>
      </c>
      <c r="I503" t="s">
        <v>52</v>
      </c>
      <c r="J503" t="s">
        <v>135</v>
      </c>
      <c r="K503">
        <v>135000</v>
      </c>
      <c r="L503" t="s">
        <v>292</v>
      </c>
      <c r="M503" s="1">
        <f t="shared" si="7"/>
        <v>160160.25025000001</v>
      </c>
    </row>
    <row r="504" spans="1:13" x14ac:dyDescent="0.3">
      <c r="A504">
        <v>7700000</v>
      </c>
      <c r="B504" t="s">
        <v>83</v>
      </c>
      <c r="C504" t="s">
        <v>84</v>
      </c>
      <c r="D504">
        <v>2017</v>
      </c>
      <c r="E504" t="s">
        <v>265</v>
      </c>
      <c r="F504" t="s">
        <v>283</v>
      </c>
      <c r="G504" t="s">
        <v>286</v>
      </c>
      <c r="H504" t="s">
        <v>274</v>
      </c>
      <c r="I504" t="s">
        <v>23</v>
      </c>
      <c r="J504" t="s">
        <v>18</v>
      </c>
      <c r="K504">
        <v>154451</v>
      </c>
      <c r="L504" t="s">
        <v>292</v>
      </c>
      <c r="M504" s="1">
        <f t="shared" si="7"/>
        <v>386593.70750000002</v>
      </c>
    </row>
    <row r="505" spans="1:13" x14ac:dyDescent="0.3">
      <c r="A505">
        <v>2890000</v>
      </c>
      <c r="B505" t="s">
        <v>60</v>
      </c>
      <c r="C505" t="s">
        <v>150</v>
      </c>
      <c r="D505">
        <v>2014</v>
      </c>
      <c r="E505" t="s">
        <v>265</v>
      </c>
      <c r="F505" t="s">
        <v>283</v>
      </c>
      <c r="G505" t="s">
        <v>286</v>
      </c>
      <c r="H505" t="s">
        <v>30</v>
      </c>
      <c r="I505" t="s">
        <v>31</v>
      </c>
      <c r="J505" t="s">
        <v>51</v>
      </c>
      <c r="K505">
        <v>107000</v>
      </c>
      <c r="L505" t="s">
        <v>292</v>
      </c>
      <c r="M505" s="1">
        <f t="shared" si="7"/>
        <v>145098.15775000001</v>
      </c>
    </row>
    <row r="506" spans="1:13" x14ac:dyDescent="0.3">
      <c r="A506">
        <v>5250000</v>
      </c>
      <c r="B506" t="s">
        <v>60</v>
      </c>
      <c r="C506" t="s">
        <v>178</v>
      </c>
      <c r="D506">
        <v>2018</v>
      </c>
      <c r="E506" t="s">
        <v>265</v>
      </c>
      <c r="F506" t="s">
        <v>283</v>
      </c>
      <c r="G506" t="s">
        <v>286</v>
      </c>
      <c r="H506" t="s">
        <v>274</v>
      </c>
      <c r="I506" t="s">
        <v>31</v>
      </c>
      <c r="J506" t="s">
        <v>18</v>
      </c>
      <c r="K506">
        <v>52000</v>
      </c>
      <c r="L506" t="s">
        <v>292</v>
      </c>
      <c r="M506" s="1">
        <f t="shared" si="7"/>
        <v>263586.61875000002</v>
      </c>
    </row>
    <row r="507" spans="1:13" x14ac:dyDescent="0.3">
      <c r="A507">
        <v>46000</v>
      </c>
      <c r="B507" t="s">
        <v>45</v>
      </c>
      <c r="C507" t="s">
        <v>151</v>
      </c>
      <c r="D507">
        <v>2019</v>
      </c>
      <c r="E507" t="s">
        <v>265</v>
      </c>
      <c r="F507" t="s">
        <v>275</v>
      </c>
      <c r="G507" t="s">
        <v>287</v>
      </c>
      <c r="H507" t="s">
        <v>274</v>
      </c>
      <c r="I507" t="s">
        <v>158</v>
      </c>
      <c r="J507" t="s">
        <v>73</v>
      </c>
      <c r="K507">
        <v>49000</v>
      </c>
      <c r="L507" t="s">
        <v>291</v>
      </c>
      <c r="M507" s="1">
        <f t="shared" si="7"/>
        <v>46000</v>
      </c>
    </row>
    <row r="508" spans="1:13" x14ac:dyDescent="0.3">
      <c r="A508">
        <v>3960000</v>
      </c>
      <c r="B508" t="s">
        <v>80</v>
      </c>
      <c r="C508" t="s">
        <v>138</v>
      </c>
      <c r="D508">
        <v>2017</v>
      </c>
      <c r="E508" t="s">
        <v>268</v>
      </c>
      <c r="F508" t="s">
        <v>283</v>
      </c>
      <c r="G508" t="s">
        <v>286</v>
      </c>
      <c r="H508" t="s">
        <v>30</v>
      </c>
      <c r="I508" t="s">
        <v>52</v>
      </c>
      <c r="J508" t="s">
        <v>18</v>
      </c>
      <c r="K508">
        <v>75358</v>
      </c>
      <c r="L508" t="s">
        <v>292</v>
      </c>
      <c r="M508" s="1">
        <f t="shared" si="7"/>
        <v>198819.62100000001</v>
      </c>
    </row>
    <row r="509" spans="1:13" x14ac:dyDescent="0.3">
      <c r="A509">
        <v>44900</v>
      </c>
      <c r="B509" t="s">
        <v>45</v>
      </c>
      <c r="C509" t="s">
        <v>151</v>
      </c>
      <c r="D509">
        <v>2019</v>
      </c>
      <c r="E509" t="s">
        <v>265</v>
      </c>
      <c r="F509" t="s">
        <v>275</v>
      </c>
      <c r="G509" t="s">
        <v>287</v>
      </c>
      <c r="H509" t="s">
        <v>274</v>
      </c>
      <c r="I509" t="s">
        <v>158</v>
      </c>
      <c r="J509" t="s">
        <v>73</v>
      </c>
      <c r="K509">
        <v>57500</v>
      </c>
      <c r="L509" t="s">
        <v>291</v>
      </c>
      <c r="M509" s="1">
        <f t="shared" si="7"/>
        <v>44900</v>
      </c>
    </row>
    <row r="510" spans="1:13" x14ac:dyDescent="0.3">
      <c r="A510">
        <v>2890000</v>
      </c>
      <c r="B510" t="s">
        <v>12</v>
      </c>
      <c r="C510" t="s">
        <v>62</v>
      </c>
      <c r="D510">
        <v>2015</v>
      </c>
      <c r="E510" t="s">
        <v>265</v>
      </c>
      <c r="F510" t="s">
        <v>283</v>
      </c>
      <c r="G510" t="s">
        <v>286</v>
      </c>
      <c r="H510" t="s">
        <v>30</v>
      </c>
      <c r="I510" t="s">
        <v>63</v>
      </c>
      <c r="J510" t="s">
        <v>51</v>
      </c>
      <c r="K510">
        <v>84000</v>
      </c>
      <c r="L510" t="s">
        <v>292</v>
      </c>
      <c r="M510" s="1">
        <f t="shared" si="7"/>
        <v>145098.15775000001</v>
      </c>
    </row>
  </sheetData>
  <pageMargins left="0.7" right="0.7" top="0.75" bottom="0.75" header="0.3" footer="0.3"/>
  <pageSetup paperSize="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72A1-BC29-4C56-9A11-264FA32EC5BC}">
  <dimension ref="B3:Q125"/>
  <sheetViews>
    <sheetView topLeftCell="A55" workbookViewId="0">
      <selection activeCell="U35" sqref="U35"/>
    </sheetView>
  </sheetViews>
  <sheetFormatPr defaultRowHeight="14.4" x14ac:dyDescent="0.3"/>
  <cols>
    <col min="2" max="2" width="12.88671875" bestFit="1" customWidth="1"/>
    <col min="3" max="3" width="18.109375" bestFit="1" customWidth="1"/>
    <col min="16" max="16" width="19" bestFit="1" customWidth="1"/>
    <col min="17" max="17" width="13.33203125" bestFit="1" customWidth="1"/>
  </cols>
  <sheetData>
    <row r="3" spans="2:17" x14ac:dyDescent="0.3">
      <c r="B3" s="2" t="s">
        <v>299</v>
      </c>
      <c r="C3" t="s">
        <v>301</v>
      </c>
    </row>
    <row r="4" spans="2:17" x14ac:dyDescent="0.3">
      <c r="B4" s="3">
        <v>1995</v>
      </c>
      <c r="C4" s="4">
        <v>10000</v>
      </c>
    </row>
    <row r="5" spans="2:17" x14ac:dyDescent="0.3">
      <c r="B5" s="3">
        <v>1996</v>
      </c>
      <c r="C5" s="4">
        <v>97903.601250000007</v>
      </c>
    </row>
    <row r="6" spans="2:17" x14ac:dyDescent="0.3">
      <c r="B6" s="3">
        <v>1997</v>
      </c>
      <c r="C6" s="4">
        <v>16300</v>
      </c>
    </row>
    <row r="7" spans="2:17" x14ac:dyDescent="0.3">
      <c r="B7" s="3">
        <v>2000</v>
      </c>
      <c r="C7" s="4">
        <v>16000</v>
      </c>
    </row>
    <row r="8" spans="2:17" x14ac:dyDescent="0.3">
      <c r="B8" s="3">
        <v>2007</v>
      </c>
      <c r="C8" s="4">
        <v>158151.97125</v>
      </c>
      <c r="P8" s="2" t="s">
        <v>299</v>
      </c>
      <c r="Q8" t="s">
        <v>304</v>
      </c>
    </row>
    <row r="9" spans="2:17" x14ac:dyDescent="0.3">
      <c r="B9" s="3">
        <v>2008</v>
      </c>
      <c r="C9" s="4">
        <v>281968.29499999998</v>
      </c>
      <c r="P9" s="3"/>
      <c r="Q9" s="4">
        <v>11</v>
      </c>
    </row>
    <row r="10" spans="2:17" x14ac:dyDescent="0.3">
      <c r="B10" s="3">
        <v>2009</v>
      </c>
      <c r="C10" s="4">
        <v>791949.33160000003</v>
      </c>
      <c r="P10" s="3" t="s">
        <v>266</v>
      </c>
      <c r="Q10" s="4">
        <v>25</v>
      </c>
    </row>
    <row r="11" spans="2:17" x14ac:dyDescent="0.3">
      <c r="B11" s="3">
        <v>2010</v>
      </c>
      <c r="C11" s="4">
        <v>684271.93350000004</v>
      </c>
      <c r="P11" s="3" t="s">
        <v>270</v>
      </c>
      <c r="Q11" s="4">
        <v>59</v>
      </c>
    </row>
    <row r="12" spans="2:17" x14ac:dyDescent="0.3">
      <c r="B12" s="3">
        <v>2011</v>
      </c>
      <c r="C12" s="4">
        <v>2905084.5617200006</v>
      </c>
      <c r="P12" s="3" t="s">
        <v>264</v>
      </c>
      <c r="Q12" s="4">
        <v>3</v>
      </c>
    </row>
    <row r="13" spans="2:17" x14ac:dyDescent="0.3">
      <c r="B13" s="3">
        <v>2012</v>
      </c>
      <c r="C13" s="4">
        <v>2157462.3595399996</v>
      </c>
      <c r="P13" s="3" t="s">
        <v>271</v>
      </c>
      <c r="Q13" s="4">
        <v>8</v>
      </c>
    </row>
    <row r="14" spans="2:17" x14ac:dyDescent="0.3">
      <c r="B14" s="3">
        <v>2013</v>
      </c>
      <c r="C14" s="4">
        <v>4640498.6864900002</v>
      </c>
      <c r="P14" s="3" t="s">
        <v>265</v>
      </c>
      <c r="Q14" s="4">
        <v>158</v>
      </c>
    </row>
    <row r="15" spans="2:17" x14ac:dyDescent="0.3">
      <c r="B15" s="3">
        <v>2014</v>
      </c>
      <c r="C15" s="4">
        <v>5875388.7062775018</v>
      </c>
      <c r="P15" s="3" t="s">
        <v>260</v>
      </c>
      <c r="Q15" s="4">
        <v>2</v>
      </c>
    </row>
    <row r="16" spans="2:17" x14ac:dyDescent="0.3">
      <c r="B16" s="3">
        <v>2015</v>
      </c>
      <c r="C16" s="4">
        <v>5218724.4144324996</v>
      </c>
      <c r="P16" s="3" t="s">
        <v>267</v>
      </c>
      <c r="Q16" s="4">
        <v>1</v>
      </c>
    </row>
    <row r="17" spans="2:17" x14ac:dyDescent="0.3">
      <c r="B17" s="3">
        <v>2016</v>
      </c>
      <c r="C17" s="4">
        <v>9251355.5576249994</v>
      </c>
      <c r="P17" s="3" t="s">
        <v>272</v>
      </c>
      <c r="Q17" s="4">
        <v>4</v>
      </c>
    </row>
    <row r="18" spans="2:17" x14ac:dyDescent="0.3">
      <c r="B18" s="3">
        <v>2017</v>
      </c>
      <c r="C18" s="4">
        <v>16381708.677889999</v>
      </c>
      <c r="P18" s="3" t="s">
        <v>263</v>
      </c>
      <c r="Q18" s="4">
        <v>3</v>
      </c>
    </row>
    <row r="19" spans="2:17" x14ac:dyDescent="0.3">
      <c r="B19" s="3">
        <v>2018</v>
      </c>
      <c r="C19" s="4">
        <v>15547548.616248032</v>
      </c>
      <c r="P19" s="3" t="s">
        <v>261</v>
      </c>
      <c r="Q19" s="4">
        <v>24</v>
      </c>
    </row>
    <row r="20" spans="2:17" x14ac:dyDescent="0.3">
      <c r="B20" s="3">
        <v>2019</v>
      </c>
      <c r="C20" s="4">
        <v>15739545.617169598</v>
      </c>
      <c r="P20" s="3" t="s">
        <v>262</v>
      </c>
      <c r="Q20" s="4">
        <v>53</v>
      </c>
    </row>
    <row r="21" spans="2:17" x14ac:dyDescent="0.3">
      <c r="B21" s="3">
        <v>2020</v>
      </c>
      <c r="C21" s="4">
        <v>6675945.4479675004</v>
      </c>
      <c r="P21" s="3" t="s">
        <v>269</v>
      </c>
      <c r="Q21" s="4">
        <v>4</v>
      </c>
    </row>
    <row r="22" spans="2:17" x14ac:dyDescent="0.3">
      <c r="B22" s="3">
        <v>2021</v>
      </c>
      <c r="C22" s="4">
        <v>9327075.3297875002</v>
      </c>
      <c r="P22" s="3" t="s">
        <v>259</v>
      </c>
      <c r="Q22" s="4">
        <v>4</v>
      </c>
    </row>
    <row r="23" spans="2:17" x14ac:dyDescent="0.3">
      <c r="B23" s="3">
        <v>2022</v>
      </c>
      <c r="C23" s="4">
        <v>9566441.8357749972</v>
      </c>
      <c r="P23" s="3" t="s">
        <v>268</v>
      </c>
      <c r="Q23" s="4">
        <v>150</v>
      </c>
    </row>
    <row r="24" spans="2:17" x14ac:dyDescent="0.3">
      <c r="B24" s="3" t="s">
        <v>300</v>
      </c>
      <c r="C24" s="4">
        <v>105343324.94352265</v>
      </c>
      <c r="P24" s="3" t="s">
        <v>300</v>
      </c>
      <c r="Q24" s="4">
        <v>509</v>
      </c>
    </row>
    <row r="27" spans="2:17" x14ac:dyDescent="0.3">
      <c r="B27" s="2" t="s">
        <v>299</v>
      </c>
      <c r="C27" t="s">
        <v>301</v>
      </c>
    </row>
    <row r="28" spans="2:17" x14ac:dyDescent="0.3">
      <c r="B28" s="3" t="s">
        <v>98</v>
      </c>
      <c r="C28" s="4">
        <v>1830849.3886575</v>
      </c>
    </row>
    <row r="29" spans="2:17" x14ac:dyDescent="0.3">
      <c r="B29" s="3" t="s">
        <v>173</v>
      </c>
      <c r="C29" s="4">
        <v>290196.31550000003</v>
      </c>
    </row>
    <row r="30" spans="2:17" x14ac:dyDescent="0.3">
      <c r="B30" s="3" t="s">
        <v>41</v>
      </c>
      <c r="C30" s="4">
        <v>1040645.148</v>
      </c>
    </row>
    <row r="31" spans="2:17" x14ac:dyDescent="0.3">
      <c r="B31" s="3" t="s">
        <v>226</v>
      </c>
      <c r="C31" s="4">
        <v>165683.01750000002</v>
      </c>
    </row>
    <row r="32" spans="2:17" x14ac:dyDescent="0.3">
      <c r="B32" s="3" t="s">
        <v>60</v>
      </c>
      <c r="C32" s="4">
        <v>9607633.1310575027</v>
      </c>
    </row>
    <row r="33" spans="2:3" x14ac:dyDescent="0.3">
      <c r="B33" s="3" t="s">
        <v>285</v>
      </c>
      <c r="C33" s="4">
        <v>5470347.8280625008</v>
      </c>
    </row>
    <row r="34" spans="2:3" x14ac:dyDescent="0.3">
      <c r="B34" s="3" t="s">
        <v>85</v>
      </c>
      <c r="C34" s="4">
        <v>1482611.97175</v>
      </c>
    </row>
    <row r="35" spans="2:3" x14ac:dyDescent="0.3">
      <c r="B35" s="3" t="s">
        <v>250</v>
      </c>
      <c r="C35" s="4">
        <v>1040278.480605</v>
      </c>
    </row>
    <row r="36" spans="2:3" x14ac:dyDescent="0.3">
      <c r="B36" s="3" t="s">
        <v>74</v>
      </c>
      <c r="C36" s="4">
        <v>3892447.1163949994</v>
      </c>
    </row>
    <row r="37" spans="2:3" x14ac:dyDescent="0.3">
      <c r="B37" s="3" t="s">
        <v>57</v>
      </c>
      <c r="C37" s="4">
        <v>12874539.900149995</v>
      </c>
    </row>
    <row r="38" spans="2:3" x14ac:dyDescent="0.3">
      <c r="B38" s="3" t="s">
        <v>83</v>
      </c>
      <c r="C38" s="4">
        <v>4196961.1340025002</v>
      </c>
    </row>
    <row r="39" spans="2:3" x14ac:dyDescent="0.3">
      <c r="B39" s="3" t="s">
        <v>91</v>
      </c>
      <c r="C39" s="4">
        <v>2116340.7478550002</v>
      </c>
    </row>
    <row r="40" spans="2:3" x14ac:dyDescent="0.3">
      <c r="B40" s="3" t="s">
        <v>20</v>
      </c>
      <c r="C40" s="4">
        <v>5181087.0918525001</v>
      </c>
    </row>
    <row r="41" spans="2:3" x14ac:dyDescent="0.3">
      <c r="B41" s="3" t="s">
        <v>35</v>
      </c>
      <c r="C41" s="4">
        <v>339639.78025000001</v>
      </c>
    </row>
    <row r="42" spans="2:3" x14ac:dyDescent="0.3">
      <c r="B42" s="3" t="s">
        <v>39</v>
      </c>
      <c r="C42" s="4">
        <v>1283151.4633025001</v>
      </c>
    </row>
    <row r="43" spans="2:3" x14ac:dyDescent="0.3">
      <c r="B43" s="3" t="s">
        <v>67</v>
      </c>
      <c r="C43" s="4">
        <v>34500</v>
      </c>
    </row>
    <row r="44" spans="2:3" x14ac:dyDescent="0.3">
      <c r="B44" s="3" t="s">
        <v>203</v>
      </c>
      <c r="C44" s="4">
        <v>339342.26775</v>
      </c>
    </row>
    <row r="45" spans="2:3" x14ac:dyDescent="0.3">
      <c r="B45" s="3" t="s">
        <v>121</v>
      </c>
      <c r="C45" s="4">
        <v>1766773.4088549998</v>
      </c>
    </row>
    <row r="46" spans="2:3" x14ac:dyDescent="0.3">
      <c r="B46" s="3" t="s">
        <v>80</v>
      </c>
      <c r="C46" s="4">
        <v>8743638.7530005258</v>
      </c>
    </row>
    <row r="47" spans="2:3" x14ac:dyDescent="0.3">
      <c r="B47" s="3" t="s">
        <v>115</v>
      </c>
      <c r="C47" s="4">
        <v>79900</v>
      </c>
    </row>
    <row r="48" spans="2:3" x14ac:dyDescent="0.3">
      <c r="B48" s="3" t="s">
        <v>141</v>
      </c>
      <c r="C48" s="4">
        <v>977866.60955249995</v>
      </c>
    </row>
    <row r="49" spans="2:3" x14ac:dyDescent="0.3">
      <c r="B49" s="3" t="s">
        <v>53</v>
      </c>
      <c r="C49" s="4">
        <v>7772737.5567455236</v>
      </c>
    </row>
    <row r="50" spans="2:3" x14ac:dyDescent="0.3">
      <c r="B50" s="3" t="s">
        <v>210</v>
      </c>
      <c r="C50" s="4">
        <v>125517.4375</v>
      </c>
    </row>
    <row r="51" spans="2:3" x14ac:dyDescent="0.3">
      <c r="B51" s="3" t="s">
        <v>229</v>
      </c>
      <c r="C51" s="4">
        <v>95142.217625000005</v>
      </c>
    </row>
    <row r="52" spans="2:3" x14ac:dyDescent="0.3">
      <c r="B52" s="3" t="s">
        <v>12</v>
      </c>
      <c r="C52" s="4">
        <v>12977272.779945523</v>
      </c>
    </row>
    <row r="53" spans="2:3" x14ac:dyDescent="0.3">
      <c r="B53" s="3" t="s">
        <v>45</v>
      </c>
      <c r="C53" s="4">
        <v>21599321.397608545</v>
      </c>
    </row>
    <row r="54" spans="2:3" x14ac:dyDescent="0.3">
      <c r="B54" s="3" t="s">
        <v>248</v>
      </c>
      <c r="C54" s="4">
        <v>18900</v>
      </c>
    </row>
    <row r="55" spans="2:3" x14ac:dyDescent="0.3">
      <c r="B55" s="3" t="s">
        <v>300</v>
      </c>
      <c r="C55" s="4">
        <v>105343324.94352263</v>
      </c>
    </row>
    <row r="58" spans="2:3" x14ac:dyDescent="0.3">
      <c r="B58" s="2" t="s">
        <v>299</v>
      </c>
      <c r="C58" t="s">
        <v>302</v>
      </c>
    </row>
    <row r="59" spans="2:3" x14ac:dyDescent="0.3">
      <c r="B59" s="3">
        <v>1995</v>
      </c>
      <c r="C59" s="4">
        <v>1</v>
      </c>
    </row>
    <row r="60" spans="2:3" x14ac:dyDescent="0.3">
      <c r="B60" s="3">
        <v>1996</v>
      </c>
      <c r="C60" s="4">
        <v>1</v>
      </c>
    </row>
    <row r="61" spans="2:3" x14ac:dyDescent="0.3">
      <c r="B61" s="3">
        <v>1997</v>
      </c>
      <c r="C61" s="4">
        <v>1</v>
      </c>
    </row>
    <row r="62" spans="2:3" x14ac:dyDescent="0.3">
      <c r="B62" s="3">
        <v>2000</v>
      </c>
      <c r="C62" s="4">
        <v>1</v>
      </c>
    </row>
    <row r="63" spans="2:3" x14ac:dyDescent="0.3">
      <c r="B63" s="3">
        <v>2007</v>
      </c>
      <c r="C63" s="4">
        <v>1</v>
      </c>
    </row>
    <row r="64" spans="2:3" x14ac:dyDescent="0.3">
      <c r="B64" s="3">
        <v>2008</v>
      </c>
      <c r="C64" s="4">
        <v>7</v>
      </c>
    </row>
    <row r="65" spans="2:3" x14ac:dyDescent="0.3">
      <c r="B65" s="3">
        <v>2009</v>
      </c>
      <c r="C65" s="4">
        <v>8</v>
      </c>
    </row>
    <row r="66" spans="2:3" x14ac:dyDescent="0.3">
      <c r="B66" s="3">
        <v>2010</v>
      </c>
      <c r="C66" s="4">
        <v>7</v>
      </c>
    </row>
    <row r="67" spans="2:3" x14ac:dyDescent="0.3">
      <c r="B67" s="3">
        <v>2011</v>
      </c>
      <c r="C67" s="4">
        <v>22</v>
      </c>
    </row>
    <row r="68" spans="2:3" x14ac:dyDescent="0.3">
      <c r="B68" s="3">
        <v>2012</v>
      </c>
      <c r="C68" s="4">
        <v>21</v>
      </c>
    </row>
    <row r="69" spans="2:3" x14ac:dyDescent="0.3">
      <c r="B69" s="3">
        <v>2013</v>
      </c>
      <c r="C69" s="4">
        <v>34</v>
      </c>
    </row>
    <row r="70" spans="2:3" x14ac:dyDescent="0.3">
      <c r="B70" s="3">
        <v>2014</v>
      </c>
      <c r="C70" s="4">
        <v>43</v>
      </c>
    </row>
    <row r="71" spans="2:3" x14ac:dyDescent="0.3">
      <c r="B71" s="3">
        <v>2015</v>
      </c>
      <c r="C71" s="4">
        <v>31</v>
      </c>
    </row>
    <row r="72" spans="2:3" x14ac:dyDescent="0.3">
      <c r="B72" s="3">
        <v>2016</v>
      </c>
      <c r="C72" s="4">
        <v>53</v>
      </c>
    </row>
    <row r="73" spans="2:3" x14ac:dyDescent="0.3">
      <c r="B73" s="3">
        <v>2017</v>
      </c>
      <c r="C73" s="4">
        <v>74</v>
      </c>
    </row>
    <row r="74" spans="2:3" x14ac:dyDescent="0.3">
      <c r="B74" s="3">
        <v>2018</v>
      </c>
      <c r="C74" s="4">
        <v>63</v>
      </c>
    </row>
    <row r="75" spans="2:3" x14ac:dyDescent="0.3">
      <c r="B75" s="3">
        <v>2019</v>
      </c>
      <c r="C75" s="4">
        <v>57</v>
      </c>
    </row>
    <row r="76" spans="2:3" x14ac:dyDescent="0.3">
      <c r="B76" s="3">
        <v>2020</v>
      </c>
      <c r="C76" s="4">
        <v>26</v>
      </c>
    </row>
    <row r="77" spans="2:3" x14ac:dyDescent="0.3">
      <c r="B77" s="3">
        <v>2021</v>
      </c>
      <c r="C77" s="4">
        <v>26</v>
      </c>
    </row>
    <row r="78" spans="2:3" x14ac:dyDescent="0.3">
      <c r="B78" s="3">
        <v>2022</v>
      </c>
      <c r="C78" s="4">
        <v>32</v>
      </c>
    </row>
    <row r="79" spans="2:3" x14ac:dyDescent="0.3">
      <c r="B79" s="3" t="s">
        <v>300</v>
      </c>
      <c r="C79" s="4">
        <v>509</v>
      </c>
    </row>
    <row r="83" spans="2:3" x14ac:dyDescent="0.3">
      <c r="B83" s="2" t="s">
        <v>299</v>
      </c>
      <c r="C83" t="s">
        <v>302</v>
      </c>
    </row>
    <row r="84" spans="2:3" x14ac:dyDescent="0.3">
      <c r="B84" s="3" t="s">
        <v>98</v>
      </c>
      <c r="C84" s="4">
        <v>8</v>
      </c>
    </row>
    <row r="85" spans="2:3" x14ac:dyDescent="0.3">
      <c r="B85" s="3" t="s">
        <v>173</v>
      </c>
      <c r="C85" s="4">
        <v>1</v>
      </c>
    </row>
    <row r="86" spans="2:3" x14ac:dyDescent="0.3">
      <c r="B86" s="3" t="s">
        <v>41</v>
      </c>
      <c r="C86" s="4">
        <v>13</v>
      </c>
    </row>
    <row r="87" spans="2:3" x14ac:dyDescent="0.3">
      <c r="B87" s="3" t="s">
        <v>226</v>
      </c>
      <c r="C87" s="4">
        <v>1</v>
      </c>
    </row>
    <row r="88" spans="2:3" x14ac:dyDescent="0.3">
      <c r="B88" s="3" t="s">
        <v>60</v>
      </c>
      <c r="C88" s="4">
        <v>51</v>
      </c>
    </row>
    <row r="89" spans="2:3" x14ac:dyDescent="0.3">
      <c r="B89" s="3" t="s">
        <v>285</v>
      </c>
      <c r="C89" s="4">
        <v>32</v>
      </c>
    </row>
    <row r="90" spans="2:3" x14ac:dyDescent="0.3">
      <c r="B90" s="3" t="s">
        <v>85</v>
      </c>
      <c r="C90" s="4">
        <v>4</v>
      </c>
    </row>
    <row r="91" spans="2:3" x14ac:dyDescent="0.3">
      <c r="B91" s="3" t="s">
        <v>250</v>
      </c>
      <c r="C91" s="4">
        <v>2</v>
      </c>
    </row>
    <row r="92" spans="2:3" x14ac:dyDescent="0.3">
      <c r="B92" s="3" t="s">
        <v>74</v>
      </c>
      <c r="C92" s="4">
        <v>25</v>
      </c>
    </row>
    <row r="93" spans="2:3" x14ac:dyDescent="0.3">
      <c r="B93" s="3" t="s">
        <v>57</v>
      </c>
      <c r="C93" s="4">
        <v>57</v>
      </c>
    </row>
    <row r="94" spans="2:3" x14ac:dyDescent="0.3">
      <c r="B94" s="3" t="s">
        <v>83</v>
      </c>
      <c r="C94" s="4">
        <v>18</v>
      </c>
    </row>
    <row r="95" spans="2:3" x14ac:dyDescent="0.3">
      <c r="B95" s="3" t="s">
        <v>91</v>
      </c>
      <c r="C95" s="4">
        <v>9</v>
      </c>
    </row>
    <row r="96" spans="2:3" x14ac:dyDescent="0.3">
      <c r="B96" s="3" t="s">
        <v>20</v>
      </c>
      <c r="C96" s="4">
        <v>20</v>
      </c>
    </row>
    <row r="97" spans="2:3" x14ac:dyDescent="0.3">
      <c r="B97" s="3" t="s">
        <v>35</v>
      </c>
      <c r="C97" s="4">
        <v>3</v>
      </c>
    </row>
    <row r="98" spans="2:3" x14ac:dyDescent="0.3">
      <c r="B98" s="3" t="s">
        <v>39</v>
      </c>
      <c r="C98" s="4">
        <v>14</v>
      </c>
    </row>
    <row r="99" spans="2:3" x14ac:dyDescent="0.3">
      <c r="B99" s="3" t="s">
        <v>67</v>
      </c>
      <c r="C99" s="4">
        <v>2</v>
      </c>
    </row>
    <row r="100" spans="2:3" x14ac:dyDescent="0.3">
      <c r="B100" s="3" t="s">
        <v>203</v>
      </c>
      <c r="C100" s="4">
        <v>2</v>
      </c>
    </row>
    <row r="101" spans="2:3" x14ac:dyDescent="0.3">
      <c r="B101" s="3" t="s">
        <v>121</v>
      </c>
      <c r="C101" s="4">
        <v>8</v>
      </c>
    </row>
    <row r="102" spans="2:3" x14ac:dyDescent="0.3">
      <c r="B102" s="3" t="s">
        <v>80</v>
      </c>
      <c r="C102" s="4">
        <v>49</v>
      </c>
    </row>
    <row r="103" spans="2:3" x14ac:dyDescent="0.3">
      <c r="B103" s="3" t="s">
        <v>115</v>
      </c>
      <c r="C103" s="4">
        <v>1</v>
      </c>
    </row>
    <row r="104" spans="2:3" x14ac:dyDescent="0.3">
      <c r="B104" s="3" t="s">
        <v>141</v>
      </c>
      <c r="C104" s="4">
        <v>6</v>
      </c>
    </row>
    <row r="105" spans="2:3" x14ac:dyDescent="0.3">
      <c r="B105" s="3" t="s">
        <v>53</v>
      </c>
      <c r="C105" s="4">
        <v>45</v>
      </c>
    </row>
    <row r="106" spans="2:3" x14ac:dyDescent="0.3">
      <c r="B106" s="3" t="s">
        <v>210</v>
      </c>
      <c r="C106" s="4">
        <v>1</v>
      </c>
    </row>
    <row r="107" spans="2:3" x14ac:dyDescent="0.3">
      <c r="B107" s="3" t="s">
        <v>229</v>
      </c>
      <c r="C107" s="4">
        <v>1</v>
      </c>
    </row>
    <row r="108" spans="2:3" x14ac:dyDescent="0.3">
      <c r="B108" s="3" t="s">
        <v>12</v>
      </c>
      <c r="C108" s="4">
        <v>46</v>
      </c>
    </row>
    <row r="109" spans="2:3" x14ac:dyDescent="0.3">
      <c r="B109" s="3" t="s">
        <v>45</v>
      </c>
      <c r="C109" s="4">
        <v>88</v>
      </c>
    </row>
    <row r="110" spans="2:3" x14ac:dyDescent="0.3">
      <c r="B110" s="3" t="s">
        <v>248</v>
      </c>
      <c r="C110" s="4">
        <v>2</v>
      </c>
    </row>
    <row r="111" spans="2:3" x14ac:dyDescent="0.3">
      <c r="B111" s="3" t="s">
        <v>300</v>
      </c>
      <c r="C111" s="4">
        <v>509</v>
      </c>
    </row>
    <row r="113" spans="2:3" x14ac:dyDescent="0.3">
      <c r="B113" s="2" t="s">
        <v>299</v>
      </c>
      <c r="C113" t="s">
        <v>303</v>
      </c>
    </row>
    <row r="114" spans="2:3" x14ac:dyDescent="0.3">
      <c r="B114" s="3"/>
      <c r="C114" s="4">
        <v>1</v>
      </c>
    </row>
    <row r="115" spans="2:3" x14ac:dyDescent="0.3">
      <c r="B115" s="3" t="s">
        <v>280</v>
      </c>
      <c r="C115" s="4">
        <v>11</v>
      </c>
    </row>
    <row r="116" spans="2:3" x14ac:dyDescent="0.3">
      <c r="B116" s="3" t="s">
        <v>87</v>
      </c>
      <c r="C116" s="4">
        <v>1</v>
      </c>
    </row>
    <row r="117" spans="2:3" x14ac:dyDescent="0.3">
      <c r="B117" s="3" t="s">
        <v>281</v>
      </c>
      <c r="C117" s="4">
        <v>8</v>
      </c>
    </row>
    <row r="118" spans="2:3" x14ac:dyDescent="0.3">
      <c r="B118" s="3" t="s">
        <v>51</v>
      </c>
      <c r="C118" s="4">
        <v>184</v>
      </c>
    </row>
    <row r="119" spans="2:3" x14ac:dyDescent="0.3">
      <c r="B119" s="3" t="s">
        <v>224</v>
      </c>
      <c r="C119" s="4">
        <v>1</v>
      </c>
    </row>
    <row r="120" spans="2:3" x14ac:dyDescent="0.3">
      <c r="B120" s="3" t="s">
        <v>135</v>
      </c>
      <c r="C120" s="4">
        <v>18</v>
      </c>
    </row>
    <row r="121" spans="2:3" x14ac:dyDescent="0.3">
      <c r="B121" s="3" t="s">
        <v>73</v>
      </c>
      <c r="C121" s="4">
        <v>54</v>
      </c>
    </row>
    <row r="122" spans="2:3" x14ac:dyDescent="0.3">
      <c r="B122" s="3" t="s">
        <v>148</v>
      </c>
      <c r="C122" s="4">
        <v>3</v>
      </c>
    </row>
    <row r="123" spans="2:3" x14ac:dyDescent="0.3">
      <c r="B123" s="3" t="s">
        <v>278</v>
      </c>
      <c r="C123" s="4">
        <v>98</v>
      </c>
    </row>
    <row r="124" spans="2:3" x14ac:dyDescent="0.3">
      <c r="B124" s="3" t="s">
        <v>18</v>
      </c>
      <c r="C124" s="4">
        <v>130</v>
      </c>
    </row>
    <row r="125" spans="2:3" x14ac:dyDescent="0.3">
      <c r="B125" s="3" t="s">
        <v>300</v>
      </c>
      <c r="C125" s="4">
        <v>509</v>
      </c>
    </row>
  </sheetData>
  <pageMargins left="0.7" right="0.7" top="0.75" bottom="0.75" header="0.3" footer="0.3"/>
  <pageSetup paperSize="0" orientation="portrait" horizontalDpi="0" verticalDpi="0" copies="0"/>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E93E1-D959-4159-9308-EDAD1F2FE781}">
  <dimension ref="A1:AA3"/>
  <sheetViews>
    <sheetView showGridLines="0" tabSelected="1" zoomScale="70" zoomScaleNormal="70" workbookViewId="0">
      <selection activeCell="AC12" sqref="AC12"/>
    </sheetView>
  </sheetViews>
  <sheetFormatPr defaultRowHeight="14.4" x14ac:dyDescent="0.3"/>
  <sheetData>
    <row r="1" spans="1:27" x14ac:dyDescent="0.3">
      <c r="A1" s="5" t="s">
        <v>305</v>
      </c>
      <c r="B1" s="6"/>
      <c r="C1" s="6"/>
      <c r="D1" s="6"/>
      <c r="E1" s="6"/>
      <c r="F1" s="6"/>
      <c r="G1" s="6"/>
      <c r="H1" s="6"/>
      <c r="I1" s="6"/>
      <c r="J1" s="6"/>
      <c r="K1" s="6"/>
      <c r="L1" s="6"/>
      <c r="M1" s="6"/>
      <c r="N1" s="6"/>
      <c r="O1" s="6"/>
      <c r="P1" s="6"/>
      <c r="Q1" s="6"/>
      <c r="R1" s="6"/>
      <c r="S1" s="6"/>
      <c r="T1" s="6"/>
      <c r="U1" s="6"/>
      <c r="V1" s="6"/>
      <c r="W1" s="6"/>
      <c r="X1" s="6"/>
      <c r="Y1" s="6"/>
      <c r="Z1" s="6"/>
      <c r="AA1" s="6"/>
    </row>
    <row r="2" spans="1:27" x14ac:dyDescent="0.3">
      <c r="A2" s="6"/>
      <c r="B2" s="6"/>
      <c r="C2" s="6"/>
      <c r="D2" s="6"/>
      <c r="E2" s="6"/>
      <c r="F2" s="6"/>
      <c r="G2" s="6"/>
      <c r="H2" s="6"/>
      <c r="I2" s="6"/>
      <c r="J2" s="6"/>
      <c r="K2" s="6"/>
      <c r="L2" s="6"/>
      <c r="M2" s="6"/>
      <c r="N2" s="6"/>
      <c r="O2" s="6"/>
      <c r="P2" s="6"/>
      <c r="Q2" s="6"/>
      <c r="R2" s="6"/>
      <c r="S2" s="6"/>
      <c r="T2" s="6"/>
      <c r="U2" s="6"/>
      <c r="V2" s="6"/>
      <c r="W2" s="6"/>
      <c r="X2" s="6"/>
      <c r="Y2" s="6"/>
      <c r="Z2" s="6"/>
      <c r="AA2" s="6"/>
    </row>
    <row r="3" spans="1:27" x14ac:dyDescent="0.3">
      <c r="A3" s="6"/>
      <c r="B3" s="6"/>
      <c r="C3" s="6"/>
      <c r="D3" s="6"/>
      <c r="E3" s="6"/>
      <c r="F3" s="6"/>
      <c r="G3" s="6"/>
      <c r="H3" s="6"/>
      <c r="I3" s="6"/>
      <c r="J3" s="6"/>
      <c r="K3" s="6"/>
      <c r="L3" s="6"/>
      <c r="M3" s="6"/>
      <c r="N3" s="6"/>
      <c r="O3" s="6"/>
      <c r="P3" s="6"/>
      <c r="Q3" s="6"/>
      <c r="R3" s="6"/>
      <c r="S3" s="6"/>
      <c r="T3" s="6"/>
      <c r="U3" s="6"/>
      <c r="V3" s="6"/>
      <c r="W3" s="6"/>
      <c r="X3" s="6"/>
      <c r="Y3" s="6"/>
      <c r="Z3" s="6"/>
      <c r="AA3" s="6"/>
    </row>
  </sheetData>
  <mergeCells count="1">
    <mergeCell ref="A1:AA3"/>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E A A B Q S w M E F A A C A A g A N w 6 N V a 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A 3 D o 1 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w 6 N V R H I y f p h A Q A A M A U A A B M A H A B G b 3 J t d W x h c y 9 T Z W N 0 a W 9 u M S 5 t I K I Y A C i g F A A A A A A A A A A A A A A A A A A A A A A A A A A A A O 2 S z 2 v C M B T H 7 0 L / h x A v F U J R 2 T x s 9 D D a j e 0 y H H r T I T F 9 1 r I 0 b y S v s i L + 7 4 u r 4 K + e d z K X J N / 3 8 s k 3 4 e t A U Y G G T Z p 5 8 B h 0 g o 5 b S w s Z k z Y H Q 4 W R C y W t Y z H T Q E G H + T H B y i r w S u I 2 U Y q q K n 1 j + F J o i B I 0 5 D c u 5 O n D f F z T G s 0 8 k Z a l k q Q D m p 9 D I + U 2 v C d m K e i i L A h s z A U X L E F d l c b F g 6 F g z 0 Z h V p g 8 H t 3 3 + w P B P i o k m F C t I T 4 u o 3 c 0 8 N k T j b 0 u H 1 s s f S 1 j r y A z s I 5 7 r 1 O 5 9 I 2 H y k E P m 5 c I N j v o T 1 p P l N T e W k y 2 O k U m a 2 l y T 5 z W 3 3 D E T a 0 0 b o W 2 b C z v i y 5 s u V 9 s t 7 z 0 H m v / u j d D o 7 t o 3 7 o T b M u X H p F 5 m b z A C H 7 o T y 0 x A 3 2 l 1 i D t N U G h R n v V u 6 p A L / b S V S V D b K H k D f v S B r W g l 5 j V 7 e i v Q m M J Z M G 1 2 K y s B a P q s 0 O 7 X t A p T O s n n 2 a x y y / S G A 5 7 / B b J W y T / O Z K / U E s B A i 0 A F A A C A A g A N w 6 N V a F C A Y G j A A A A 9 g A A A B I A A A A A A A A A A A A A A A A A A A A A A E N v b m Z p Z y 9 Q Y W N r Y W d l L n h t b F B L A Q I t A B Q A A g A I A D c O j V U P y u m r p A A A A O k A A A A T A A A A A A A A A A A A A A A A A O 8 A A A B b Q 2 9 u d G V u d F 9 U e X B l c 1 0 u e G 1 s U E s B A i 0 A F A A C A A g A N w 6 N V R H I y f p h A Q A A M A U A A B M A A A A A A A A A A A A A A A A A 4 A 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s A A A A A A A D Y 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F y Z 2 V u d G l u Y V 9 j Y 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2 F y Z 2 V u d G l u Y V 9 j Y X J z I i A v P j x F b n R y e S B U e X B l P S J G a W x s Z W R D b 2 1 w b G V 0 Z V J l c 3 V s d F R v V 2 9 y a 3 N o Z W V 0 I i B W Y W x 1 Z T 0 i b D E i I C 8 + P E V u d H J 5 I F R 5 c G U 9 I k Z p b G x D b 3 V u d C I g V m F s d W U 9 I m w w I i A v P j x F b n R y e S B U e X B l P S J G a W x s R X J y b 3 J D b 2 R l I i B W Y W x 1 Z T 0 i c 1 V u a 2 5 v d 2 4 i I C 8 + P E V u d H J 5 I F R 5 c G U 9 I k Z p b G x F c n J v c k N v d W 5 0 I i B W Y W x 1 Z T 0 i b D A i I C 8 + P E V u d H J 5 I F R 5 c G U 9 I k Z p b G x M Y X N 0 V X B k Y X R l Z C I g V m F s d W U 9 I m Q y M D I y L T E y L T E y V D I w O j E 5 O j Q w L j I 4 N z g z O T h a I i A v P j x F b n R y e S B U e X B l P S J G a W x s Q 2 9 s d W 1 u V H l w Z X M i I F Z h b H V l P S J z Q X d Z R 0 F 3 W U d B d 1 l H Q m d N R y I g L z 4 8 R W 5 0 c n k g V H l w Z T 0 i R m l s b E N v b H V t b k 5 h b W V z I i B W Y W x 1 Z T 0 i c 1 s m c X V v d D t t b 2 5 l e S Z x d W 9 0 O y w m c X V v d D t i c m F u Z C Z x d W 9 0 O y w m c X V v d D t t b 2 R l b C Z x d W 9 0 O y w m c X V v d D t 5 Z W F y J n F 1 b 3 Q 7 L C Z x d W 9 0 O 2 N v b G 9 y J n F 1 b 3 Q 7 L C Z x d W 9 0 O 2 Z 1 Z W x f d H l w Z S Z x d W 9 0 O y w m c X V v d D t k b 2 9 y J n F 1 b 3 Q 7 L C Z x d W 9 0 O 2 d l Y X I m c X V v d D s s J n F 1 b 3 Q 7 b W 9 0 b 3 I m c X V v d D s s J n F 1 b 3 Q 7 Y m 9 k e V 9 0 e X B l J n F 1 b 3 Q 7 L C Z x d W 9 0 O 2 t p b G 9 t Z X R y Z X M m c X V v d D s s J n F 1 b 3 Q 7 Y 3 V y c m V u Y 3 k m c X V v d D t d I i A v P j x F b n R y e S B U e X B l P S J G a W x s U 3 R h d H V z I i B W Y W x 1 Z T 0 i c 1 d h a X R p b m d G b 3 J F e G N l b F J l Z n J l c 2 g i I C 8 + P E V u d H J 5 I F R 5 c G U 9 I l J l b G F 0 a W 9 u c 2 h p c E l u Z m 9 D b 2 5 0 Y W l u Z X I i I F Z h b H V l P S J z e y Z x d W 9 0 O 2 N v b H V t b k N v d W 5 0 J n F 1 b 3 Q 7 O j E y L C Z x d W 9 0 O 2 t l e U N v b H V t b k 5 h b W V z J n F 1 b 3 Q 7 O l t d L C Z x d W 9 0 O 3 F 1 Z X J 5 U m V s Y X R p b 2 5 z a G l w c y Z x d W 9 0 O z p b X S w m c X V v d D t j b 2 x 1 b W 5 J Z G V u d G l 0 a W V z J n F 1 b 3 Q 7 O l s m c X V v d D t T Z W N 0 a W 9 u M S 9 h c m d l b n R p b m F f Y 2 F y c y 9 D a G F u Z 2 V k I F R 5 c G U u e 2 1 v b m V 5 L D B 9 J n F 1 b 3 Q 7 L C Z x d W 9 0 O 1 N l Y 3 R p b 2 4 x L 2 F y Z 2 V u d G l u Y V 9 j Y X J z L 0 N o Y W 5 n Z W Q g V H l w Z S 5 7 Y n J h b m Q s M X 0 m c X V v d D s s J n F 1 b 3 Q 7 U 2 V j d G l v b j E v Y X J n Z W 5 0 a W 5 h X 2 N h c n M v Q 2 h h b m d l Z C B U e X B l L n t t b 2 R l b C w y f S Z x d W 9 0 O y w m c X V v d D t T Z W N 0 a W 9 u M S 9 h c m d l b n R p b m F f Y 2 F y c y 9 D a G F u Z 2 V k I F R 5 c G U u e 3 l l Y X I s M 3 0 m c X V v d D s s J n F 1 b 3 Q 7 U 2 V j d G l v b j E v Y X J n Z W 5 0 a W 5 h X 2 N h c n M v Q 2 h h b m d l Z C B U e X B l L n t j b 2 x v c i w 0 f S Z x d W 9 0 O y w m c X V v d D t T Z W N 0 a W 9 u M S 9 h c m d l b n R p b m F f Y 2 F y c y 9 D a G F u Z 2 V k I F R 5 c G U u e 2 Z 1 Z W x f d H l w Z S w 1 f S Z x d W 9 0 O y w m c X V v d D t T Z W N 0 a W 9 u M S 9 h c m d l b n R p b m F f Y 2 F y c y 9 D a G F u Z 2 V k I F R 5 c G U u e 2 R v b 3 I s N n 0 m c X V v d D s s J n F 1 b 3 Q 7 U 2 V j d G l v b j E v Y X J n Z W 5 0 a W 5 h X 2 N h c n M v Q 2 h h b m d l Z C B U e X B l L n t n Z W F y L D d 9 J n F 1 b 3 Q 7 L C Z x d W 9 0 O 1 N l Y 3 R p b 2 4 x L 2 F y Z 2 V u d G l u Y V 9 j Y X J z L 0 N o Y W 5 n Z W Q g V H l w Z S 5 7 b W 9 0 b 3 I s O H 0 m c X V v d D s s J n F 1 b 3 Q 7 U 2 V j d G l v b j E v Y X J n Z W 5 0 a W 5 h X 2 N h c n M v Q 2 h h b m d l Z C B U e X B l L n t i b 2 R 5 X 3 R 5 c G U s O X 0 m c X V v d D s s J n F 1 b 3 Q 7 U 2 V j d G l v b j E v Y X J n Z W 5 0 a W 5 h X 2 N h c n M v Q 2 h h b m d l Z C B U e X B l L n t r a W x v b W V 0 c m V z L D E w f S Z x d W 9 0 O y w m c X V v d D t T Z W N 0 a W 9 u M S 9 h c m d l b n R p b m F f Y 2 F y c y 9 D a G F u Z 2 V k I F R 5 c G U u e 2 N 1 c n J l b m N 5 L D E x f S Z x d W 9 0 O 1 0 s J n F 1 b 3 Q 7 Q 2 9 s d W 1 u Q 2 9 1 b n Q m c X V v d D s 6 M T I s J n F 1 b 3 Q 7 S 2 V 5 Q 2 9 s d W 1 u T m F t Z X M m c X V v d D s 6 W 1 0 s J n F 1 b 3 Q 7 Q 2 9 s d W 1 u S W R l b n R p d G l l c y Z x d W 9 0 O z p b J n F 1 b 3 Q 7 U 2 V j d G l v b j E v Y X J n Z W 5 0 a W 5 h X 2 N h c n M v Q 2 h h b m d l Z C B U e X B l L n t t b 2 5 l e S w w f S Z x d W 9 0 O y w m c X V v d D t T Z W N 0 a W 9 u M S 9 h c m d l b n R p b m F f Y 2 F y c y 9 D a G F u Z 2 V k I F R 5 c G U u e 2 J y Y W 5 k L D F 9 J n F 1 b 3 Q 7 L C Z x d W 9 0 O 1 N l Y 3 R p b 2 4 x L 2 F y Z 2 V u d G l u Y V 9 j Y X J z L 0 N o Y W 5 n Z W Q g V H l w Z S 5 7 b W 9 k Z W w s M n 0 m c X V v d D s s J n F 1 b 3 Q 7 U 2 V j d G l v b j E v Y X J n Z W 5 0 a W 5 h X 2 N h c n M v Q 2 h h b m d l Z C B U e X B l L n t 5 Z W F y L D N 9 J n F 1 b 3 Q 7 L C Z x d W 9 0 O 1 N l Y 3 R p b 2 4 x L 2 F y Z 2 V u d G l u Y V 9 j Y X J z L 0 N o Y W 5 n Z W Q g V H l w Z S 5 7 Y 2 9 s b 3 I s N H 0 m c X V v d D s s J n F 1 b 3 Q 7 U 2 V j d G l v b j E v Y X J n Z W 5 0 a W 5 h X 2 N h c n M v Q 2 h h b m d l Z C B U e X B l L n t m d W V s X 3 R 5 c G U s N X 0 m c X V v d D s s J n F 1 b 3 Q 7 U 2 V j d G l v b j E v Y X J n Z W 5 0 a W 5 h X 2 N h c n M v Q 2 h h b m d l Z C B U e X B l L n t k b 2 9 y L D Z 9 J n F 1 b 3 Q 7 L C Z x d W 9 0 O 1 N l Y 3 R p b 2 4 x L 2 F y Z 2 V u d G l u Y V 9 j Y X J z L 0 N o Y W 5 n Z W Q g V H l w Z S 5 7 Z 2 V h c i w 3 f S Z x d W 9 0 O y w m c X V v d D t T Z W N 0 a W 9 u M S 9 h c m d l b n R p b m F f Y 2 F y c y 9 D a G F u Z 2 V k I F R 5 c G U u e 2 1 v d G 9 y L D h 9 J n F 1 b 3 Q 7 L C Z x d W 9 0 O 1 N l Y 3 R p b 2 4 x L 2 F y Z 2 V u d G l u Y V 9 j Y X J z L 0 N o Y W 5 n Z W Q g V H l w Z S 5 7 Y m 9 k e V 9 0 e X B l L D l 9 J n F 1 b 3 Q 7 L C Z x d W 9 0 O 1 N l Y 3 R p b 2 4 x L 2 F y Z 2 V u d G l u Y V 9 j Y X J z L 0 N o Y W 5 n Z W Q g V H l w Z S 5 7 a 2 l s b 2 1 l d H J l c y w x M H 0 m c X V v d D s s J n F 1 b 3 Q 7 U 2 V j d G l v b j E v Y X J n Z W 5 0 a W 5 h X 2 N h c n M v Q 2 h h b m d l Z C B U e X B l L n t j d X J y Z W 5 j e S w x M X 0 m c X V v d D t d L C Z x d W 9 0 O 1 J l b G F 0 a W 9 u c 2 h p c E l u Z m 8 m c X V v d D s 6 W 1 1 9 I i A v P j x F b n R y e S B U e X B l P S J B Z G R l Z F R v R G F 0 Y U 1 v Z G V s I i B W Y W x 1 Z T 0 i b D A i I C 8 + P C 9 T d G F i b G V F b n R y a W V z P j w v S X R l b T 4 8 S X R l b T 4 8 S X R l b U x v Y 2 F 0 a W 9 u P j x J d G V t V H l w Z T 5 G b 3 J t d W x h P C 9 J d G V t V H l w Z T 4 8 S X R l b V B h d G g + U 2 V j d G l v b j E v Y X J n Z W 5 0 a W 5 h X 2 N h c n M v U 2 9 1 c m N l P C 9 J d G V t U G F 0 a D 4 8 L 0 l 0 Z W 1 M b 2 N h d G l v b j 4 8 U 3 R h Y m x l R W 5 0 c m l l c y A v P j w v S X R l b T 4 8 S X R l b T 4 8 S X R l b U x v Y 2 F 0 a W 9 u P j x J d G V t V H l w Z T 5 G b 3 J t d W x h P C 9 J d G V t V H l w Z T 4 8 S X R l b V B h d G g + U 2 V j d G l v b j E v Y X J n Z W 5 0 a W 5 h X 2 N h c n M v U H J v b W 9 0 Z W Q l M j B I Z W F k Z X J z P C 9 J d G V t U G F 0 a D 4 8 L 0 l 0 Z W 1 M b 2 N h d G l v b j 4 8 U 3 R h Y m x l R W 5 0 c m l l c y A v P j w v S X R l b T 4 8 S X R l b T 4 8 S X R l b U x v Y 2 F 0 a W 9 u P j x J d G V t V H l w Z T 5 G b 3 J t d W x h P C 9 J d G V t V H l w Z T 4 8 S X R l b V B h d G g + U 2 V j d G l v b j E v Y X J n Z W 5 0 a W 5 h X 2 N h c n M v Q 2 h h b m d l Z C U y M F R 5 c G U 8 L 0 l 0 Z W 1 Q Y X R o P j w v S X R l b U x v Y 2 F 0 a W 9 u P j x T d G F i b G V F b n R y a W V z I C 8 + P C 9 J d G V t P j x J d G V t P j x J d G V t T G 9 j Y X R p b 2 4 + P E l 0 Z W 1 U e X B l P k Z v c m 1 1 b G E 8 L 0 l 0 Z W 1 U e X B l P j x J d G V t U G F 0 a D 5 T Z W N 0 a W 9 u M S 9 h c m d l b n R p b m F f Y 2 F y 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G a W x s V G F y Z 2 V 0 I i B W Y W x 1 Z T 0 i c 2 F y Z 2 V u d G l u Y V 9 j Y X J z M y I g L z 4 8 R W 5 0 c n k g V H l w Z T 0 i R m l s b G V k Q 2 9 t c G x l d G V S Z X N 1 b H R U b 1 d v c m t z a G V l d C I g V m F s d W U 9 I m w x I i A v P j x F b n R y e S B U e X B l P S J G a W x s Q 2 9 1 b n Q i I F Z h b H V l P S J s M C I g L z 4 8 R W 5 0 c n k g V H l w Z T 0 i R m l s b E V y c m 9 y Q 2 9 1 b n Q i I F Z h b H V l P S J s M C I g L z 4 8 R W 5 0 c n k g V H l w Z T 0 i R m l s b E x h c 3 R V c G R h d G V k I i B W Y W x 1 Z T 0 i Z D I w M j I t M T I t M T J U M j A 6 M T k 6 N D A u M z U z M T U 2 M F o i I C 8 + P E V u d H J 5 I F R 5 c G U 9 I k Z p b G x D b 2 x 1 b W 5 U e X B l c y I g V m F s d W U 9 I n N B d 1 l H Q X d Z R 0 F 3 W U d C Z 0 1 H I i A v P j x F b n R y e S B U e X B l P S J G a W x s Q 2 9 s d W 1 u T m F t Z X M i I F Z h b H V l P S J z W y Z x d W 9 0 O 2 1 v b m V 5 J n F 1 b 3 Q 7 L C Z x d W 9 0 O 2 J y Y W 5 k J n F 1 b 3 Q 7 L C Z x d W 9 0 O 2 1 v Z G V s J n F 1 b 3 Q 7 L C Z x d W 9 0 O 3 l l Y X I m c X V v d D s s J n F 1 b 3 Q 7 Y 2 9 s b 3 I m c X V v d D s s J n F 1 b 3 Q 7 Z n V l b F 9 0 e X B l J n F 1 b 3 Q 7 L C Z x d W 9 0 O 2 R v b 3 I m c X V v d D s s J n F 1 b 3 Q 7 Z 2 V h c i Z x d W 9 0 O y w m c X V v d D t t b 3 R v c i Z x d W 9 0 O y w m c X V v d D t i b 2 R 5 X 3 R 5 c G U m c X V v d D s s J n F 1 b 3 Q 7 a 2 l s b 2 1 l d H J l c y Z x d W 9 0 O y w m c X V v d D t j d X J y Z W 5 j e S Z x d W 9 0 O 1 0 i I C 8 + P E V u d H J 5 I F R 5 c G U 9 I k Z p b G x T d G F 0 d X M i I F Z h b H V l P S J z V 2 F p d G l u Z 0 Z v c k V 4 Y 2 V s U m V m c m V z a C I g L z 4 8 R W 5 0 c n k g V H l w Z T 0 i R m l s b E V y c m 9 y Q 2 9 k Z S I g V m F s d W U 9 I n N V b m t u b 3 d u I i A v P j x F b n R y e S B U e X B l P S J S Z W x h d G l v b n N o a X B J b m Z v Q 2 9 u d G F p b m V y I i B W Y W x 1 Z T 0 i c 3 s m c X V v d D t j b 2 x 1 b W 5 D b 3 V u d C Z x d W 9 0 O z o x M i w m c X V v d D t r Z X l D b 2 x 1 b W 5 O Y W 1 l c y Z x d W 9 0 O z p b X S w m c X V v d D t x d W V y e V J l b G F 0 a W 9 u c 2 h p c H M m c X V v d D s 6 W 1 0 s J n F 1 b 3 Q 7 Y 2 9 s d W 1 u S W R l b n R p d G l l c y Z x d W 9 0 O z p b J n F 1 b 3 Q 7 U 2 V j d G l v b j E v Y X J n Z W 5 0 a W 5 h X 2 N h c n M v Q 2 h h b m d l Z C B U e X B l L n t t b 2 5 l e S w w f S Z x d W 9 0 O y w m c X V v d D t T Z W N 0 a W 9 u M S 9 h c m d l b n R p b m F f Y 2 F y c y 9 D a G F u Z 2 V k I F R 5 c G U u e 2 J y Y W 5 k L D F 9 J n F 1 b 3 Q 7 L C Z x d W 9 0 O 1 N l Y 3 R p b 2 4 x L 2 F y Z 2 V u d G l u Y V 9 j Y X J z L 0 N o Y W 5 n Z W Q g V H l w Z S 5 7 b W 9 k Z W w s M n 0 m c X V v d D s s J n F 1 b 3 Q 7 U 2 V j d G l v b j E v Y X J n Z W 5 0 a W 5 h X 2 N h c n M v Q 2 h h b m d l Z C B U e X B l L n t 5 Z W F y L D N 9 J n F 1 b 3 Q 7 L C Z x d W 9 0 O 1 N l Y 3 R p b 2 4 x L 2 F y Z 2 V u d G l u Y V 9 j Y X J z L 0 N o Y W 5 n Z W Q g V H l w Z S 5 7 Y 2 9 s b 3 I s N H 0 m c X V v d D s s J n F 1 b 3 Q 7 U 2 V j d G l v b j E v Y X J n Z W 5 0 a W 5 h X 2 N h c n M v Q 2 h h b m d l Z C B U e X B l L n t m d W V s X 3 R 5 c G U s N X 0 m c X V v d D s s J n F 1 b 3 Q 7 U 2 V j d G l v b j E v Y X J n Z W 5 0 a W 5 h X 2 N h c n M v Q 2 h h b m d l Z C B U e X B l L n t k b 2 9 y L D Z 9 J n F 1 b 3 Q 7 L C Z x d W 9 0 O 1 N l Y 3 R p b 2 4 x L 2 F y Z 2 V u d G l u Y V 9 j Y X J z L 0 N o Y W 5 n Z W Q g V H l w Z S 5 7 Z 2 V h c i w 3 f S Z x d W 9 0 O y w m c X V v d D t T Z W N 0 a W 9 u M S 9 h c m d l b n R p b m F f Y 2 F y c y 9 D a G F u Z 2 V k I F R 5 c G U u e 2 1 v d G 9 y L D h 9 J n F 1 b 3 Q 7 L C Z x d W 9 0 O 1 N l Y 3 R p b 2 4 x L 2 F y Z 2 V u d G l u Y V 9 j Y X J z L 0 N o Y W 5 n Z W Q g V H l w Z S 5 7 Y m 9 k e V 9 0 e X B l L D l 9 J n F 1 b 3 Q 7 L C Z x d W 9 0 O 1 N l Y 3 R p b 2 4 x L 2 F y Z 2 V u d G l u Y V 9 j Y X J z L 0 N o Y W 5 n Z W Q g V H l w Z S 5 7 a 2 l s b 2 1 l d H J l c y w x M H 0 m c X V v d D s s J n F 1 b 3 Q 7 U 2 V j d G l v b j E v Y X J n Z W 5 0 a W 5 h X 2 N h c n M v Q 2 h h b m d l Z C B U e X B l L n t j d X J y Z W 5 j e S w x M X 0 m c X V v d D t d L C Z x d W 9 0 O 0 N v b H V t b k N v d W 5 0 J n F 1 b 3 Q 7 O j E y L C Z x d W 9 0 O 0 t l e U N v b H V t b k 5 h b W V z J n F 1 b 3 Q 7 O l t d L C Z x d W 9 0 O 0 N v b H V t b k l k Z W 5 0 a X R p Z X M m c X V v d D s 6 W y Z x d W 9 0 O 1 N l Y 3 R p b 2 4 x L 2 F y Z 2 V u d G l u Y V 9 j Y X J z L 0 N o Y W 5 n Z W Q g V H l w Z S 5 7 b W 9 u Z X k s M H 0 m c X V v d D s s J n F 1 b 3 Q 7 U 2 V j d G l v b j E v Y X J n Z W 5 0 a W 5 h X 2 N h c n M v Q 2 h h b m d l Z C B U e X B l L n t i c m F u Z C w x f S Z x d W 9 0 O y w m c X V v d D t T Z W N 0 a W 9 u M S 9 h c m d l b n R p b m F f Y 2 F y c y 9 D a G F u Z 2 V k I F R 5 c G U u e 2 1 v Z G V s L D J 9 J n F 1 b 3 Q 7 L C Z x d W 9 0 O 1 N l Y 3 R p b 2 4 x L 2 F y Z 2 V u d G l u Y V 9 j Y X J z L 0 N o Y W 5 n Z W Q g V H l w Z S 5 7 e W V h c i w z f S Z x d W 9 0 O y w m c X V v d D t T Z W N 0 a W 9 u M S 9 h c m d l b n R p b m F f Y 2 F y c y 9 D a G F u Z 2 V k I F R 5 c G U u e 2 N v b G 9 y L D R 9 J n F 1 b 3 Q 7 L C Z x d W 9 0 O 1 N l Y 3 R p b 2 4 x L 2 F y Z 2 V u d G l u Y V 9 j Y X J z L 0 N o Y W 5 n Z W Q g V H l w Z S 5 7 Z n V l b F 9 0 e X B l L D V 9 J n F 1 b 3 Q 7 L C Z x d W 9 0 O 1 N l Y 3 R p b 2 4 x L 2 F y Z 2 V u d G l u Y V 9 j Y X J z L 0 N o Y W 5 n Z W Q g V H l w Z S 5 7 Z G 9 v c i w 2 f S Z x d W 9 0 O y w m c X V v d D t T Z W N 0 a W 9 u M S 9 h c m d l b n R p b m F f Y 2 F y c y 9 D a G F u Z 2 V k I F R 5 c G U u e 2 d l Y X I s N 3 0 m c X V v d D s s J n F 1 b 3 Q 7 U 2 V j d G l v b j E v Y X J n Z W 5 0 a W 5 h X 2 N h c n M v Q 2 h h b m d l Z C B U e X B l L n t t b 3 R v c i w 4 f S Z x d W 9 0 O y w m c X V v d D t T Z W N 0 a W 9 u M S 9 h c m d l b n R p b m F f Y 2 F y c y 9 D a G F u Z 2 V k I F R 5 c G U u e 2 J v Z H l f d H l w Z S w 5 f S Z x d W 9 0 O y w m c X V v d D t T Z W N 0 a W 9 u M S 9 h c m d l b n R p b m F f Y 2 F y c y 9 D a G F u Z 2 V k I F R 5 c G U u e 2 t p b G 9 t Z X R y Z X M s M T B 9 J n F 1 b 3 Q 7 L C Z x d W 9 0 O 1 N l Y 3 R p b 2 4 x L 2 F y Z 2 V u d G l u Y V 9 j Y X J z L 0 N o Y W 5 n Z W Q g V H l w Z S 5 7 Y 3 V y c m V u Y 3 k s M T F 9 J n F 1 b 3 Q 7 X S w m c X V v d D t S Z W x h d G l v b n N o a X B J b m Z v J n F 1 b 3 Q 7 O l t d f S I g L z 4 8 R W 5 0 c n k g V H l w Z T 0 i T G 9 h Z G V k V G 9 B b m F s e X N p c 1 N l c n Z p Y 2 V z I i B W Y W x 1 Z T 0 i b D A i I C 8 + P E V u d H J 5 I F R 5 c G U 9 I l J l c 3 V s d F R 5 c G U i I F Z h b H V l P S J z R X h j Z X B 0 a W 9 u I i A v P j x F b n R y e S B U e X B l P S J C d W Z m Z X J O Z X h 0 U m V m c m V z a C I g V m F s d W U 9 I m w x I i A v P j x F b n R y e S B U e X B l P S J B Z G R l Z F R v R G F 0 Y U 1 v Z G V s I i B W Y W x 1 Z T 0 i b D A i I C 8 + P C 9 T d G F i b G V F b n R y a W V z P j w v S X R l b T 4 8 S X R l b T 4 8 S X R l b U x v Y 2 F 0 a W 9 u P j x J d G V t V H l w Z T 5 G b 3 J t d W x h P C 9 J d G V t V H l w Z T 4 8 S X R l b V B h d G g + U 2 V j d G l v b j E v Y X J n Z W 5 0 a W 5 h X 2 N h c n M l M j A o M i k v U 2 9 1 c m N l P C 9 J d G V t U G F 0 a D 4 8 L 0 l 0 Z W 1 M b 2 N h d G l v b j 4 8 U 3 R h Y m x l R W 5 0 c m l l c y A v P j w v S X R l b T 4 8 S X R l b T 4 8 S X R l b U x v Y 2 F 0 a W 9 u P j x J d G V t V H l w Z T 5 G b 3 J t d W x h P C 9 J d G V t V H l w Z T 4 8 S X R l b V B h d G g + U 2 V j d G l v b j E v Y X J n Z W 5 0 a W 5 h X 2 N h c n M l M j A o M i k v U H J v b W 9 0 Z W Q l M j B I Z W F k Z X J z P C 9 J d G V t U G F 0 a D 4 8 L 0 l 0 Z W 1 M b 2 N h d G l v b j 4 8 U 3 R h Y m x l R W 5 0 c m l l c y A v P j w v S X R l b T 4 8 S X R l b T 4 8 S X R l b U x v Y 2 F 0 a W 9 u P j x J d G V t V H l w Z T 5 G b 3 J t d W x h P C 9 J d G V t V H l w Z T 4 8 S X R l b V B h d G g + U 2 V j d G l v b j E v Y X J n Z W 5 0 a W 5 h X 2 N h c n M l M j A o M i k v Q 2 h h b m d l Z C U y M F R 5 c G U 8 L 0 l 0 Z W 1 Q Y X R o P j w v S X R l b U x v Y 2 F 0 a W 9 u P j x T d G F i b G V F b n R y a W V z I C 8 + P C 9 J d G V t P j w v S X R l b X M + P C 9 M b 2 N h b F B h Y 2 t h Z 2 V N Z X R h Z G F 0 Y U Z p b G U + F g A A A F B L B Q Y A A A A A A A A A A A A A A A A A A A A A A A A m A Q A A A Q A A A N C M n d 8 B F d E R j H o A w E / C l + s B A A A A 4 Z P D e 7 P V d E S / 1 B J P O Z J q L g A A A A A C A A A A A A A Q Z g A A A A E A A C A A A A B / w 9 t f E 1 + j H 0 U i E Q R x k M 8 I L 6 e + z p X e J z n K 7 z I H v 2 l A L Q A A A A A O g A A A A A I A A C A A A A B t b P P B H o y j s f o m s z l a V 6 1 1 1 u s t j h E d p R b / 7 s H N Q k M w z 1 A A A A B F u 4 Y k 3 v z J I 1 b y 2 x H 2 N E t 2 H R I L O O / M 2 n r D G / p 2 N S U U s W 8 S n / f U 5 S 3 7 1 M d u T 8 P V y E 4 p e e 5 o X 3 O 0 s T k p n 5 Y r Y 0 Z I m C H B f K I t O W 9 r Z n T q G x b O o k A A A A C P W W K 9 H / l v B g J R 4 G 4 9 1 2 Y F k Y t 1 e / y o f 3 4 s W r L o U I U h u S F V k p 3 F o V m B 1 N 7 2 L L h f Q r F w z m t 8 F e b T 1 q W V d M F T B X d Q < / D a t a M a s h u p > 
</file>

<file path=customXml/itemProps1.xml><?xml version="1.0" encoding="utf-8"?>
<ds:datastoreItem xmlns:ds="http://schemas.openxmlformats.org/officeDocument/2006/customXml" ds:itemID="{90983654-300C-4565-8162-4CF5414658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vt:lpstr>
      <vt:lpstr>Cleaned Data </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sunny</dc:creator>
  <cp:lastModifiedBy>sunny</cp:lastModifiedBy>
  <dcterms:created xsi:type="dcterms:W3CDTF">2022-12-12T10:45:22Z</dcterms:created>
  <dcterms:modified xsi:type="dcterms:W3CDTF">2022-12-12T20:24:33Z</dcterms:modified>
</cp:coreProperties>
</file>