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4B4B6E48-8184-4851-B290-6631C1D236DF}" xr6:coauthVersionLast="47" xr6:coauthVersionMax="47" xr10:uidLastSave="{00000000-0000-0000-0000-000000000000}"/>
  <bookViews>
    <workbookView xWindow="-108" yWindow="-108" windowWidth="23256" windowHeight="13176" xr2:uid="{5AE6820F-82C6-4273-9725-799E2A40E2F6}"/>
  </bookViews>
  <sheets>
    <sheet name="DashBoard" sheetId="2" r:id="rId1"/>
    <sheet name="Analysis" sheetId="5" r:id="rId2"/>
    <sheet name="Quarter-Sheet" sheetId="3" r:id="rId3"/>
    <sheet name="KPI's" sheetId="4" r:id="rId4"/>
    <sheet name="Main-Data" sheetId="1" r:id="rId5"/>
  </sheets>
  <definedNames>
    <definedName name="_xlchart.v5.0" hidden="1">'KPI''s'!$AR$41</definedName>
    <definedName name="_xlchart.v5.1" hidden="1">'KPI''s'!$AR$42:$AR$53</definedName>
    <definedName name="_xlchart.v5.10" hidden="1">'KPI''s'!$AR$41</definedName>
    <definedName name="_xlchart.v5.11" hidden="1">'KPI''s'!$AR$42:$AR$88</definedName>
    <definedName name="_xlchart.v5.12" hidden="1">'KPI''s'!$AS$42:$AS$88</definedName>
    <definedName name="_xlchart.v5.2" hidden="1">'KPI''s'!$AS$41</definedName>
    <definedName name="_xlchart.v5.3" hidden="1">'KPI''s'!$AS$42:$AS$53</definedName>
    <definedName name="_xlchart.v5.4" hidden="1">'KPI''s'!$AO$42:$AO$88</definedName>
    <definedName name="_xlchart.v5.5" hidden="1">'KPI''s'!$AP$42:$AP$88</definedName>
    <definedName name="_xlchart.v5.6" hidden="1">'KPI''s'!$AR$41</definedName>
    <definedName name="_xlchart.v5.7" hidden="1">'KPI''s'!$AR$42:$AR$89</definedName>
    <definedName name="_xlchart.v5.8" hidden="1">'KPI''s'!$AS$41</definedName>
    <definedName name="_xlchart.v5.9" hidden="1">'KPI''s'!$AS$42:$AS$53</definedName>
    <definedName name="_xlcn.WorksheetConnection_SuperStoreSalesData.xlsxTable11" hidden="1">Main_Table[]</definedName>
    <definedName name="_xlcn.WorksheetConnection_SuperStoreSalesData.xlsxTable21" hidden="1">Quarter_Table[]</definedName>
    <definedName name="Slicer_Category">#N/A</definedName>
    <definedName name="Slicer_Fin_Quarter">#N/A</definedName>
    <definedName name="Slicer_Order_Date__Year">#N/A</definedName>
    <definedName name="Slicer_Region">#N/A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SuperStore-Sales-Data.xlsx!Table2"/>
          <x15:modelTable id="Table1" name="Table1" connection="WorksheetConnection_SuperStore-Sales-Data.xlsx!Table1"/>
        </x15:modelTables>
        <x15:modelRelationships>
          <x15:modelRelationship fromTable="Table1" fromColumn="Order Date (Month)" toTable="Table2" toColumn="Month"/>
        </x15:modelRelationship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R82" i="4" l="1"/>
  <c r="AS82" i="4"/>
  <c r="AR83" i="4"/>
  <c r="AS83" i="4"/>
  <c r="AR84" i="4"/>
  <c r="AS84" i="4"/>
  <c r="AR85" i="4"/>
  <c r="AS85" i="4"/>
  <c r="AR86" i="4"/>
  <c r="AS86" i="4"/>
  <c r="AR87" i="4"/>
  <c r="AS87" i="4"/>
  <c r="AR88" i="4"/>
  <c r="AS88" i="4"/>
  <c r="AR89" i="4"/>
  <c r="AS89" i="4"/>
  <c r="AR66" i="4"/>
  <c r="AS66" i="4"/>
  <c r="AR67" i="4"/>
  <c r="AS67" i="4"/>
  <c r="AR68" i="4"/>
  <c r="AS68" i="4"/>
  <c r="AR69" i="4"/>
  <c r="AS69" i="4"/>
  <c r="AR70" i="4"/>
  <c r="AS70" i="4"/>
  <c r="AR71" i="4"/>
  <c r="AS71" i="4"/>
  <c r="AR72" i="4"/>
  <c r="AS72" i="4"/>
  <c r="AR73" i="4"/>
  <c r="AS73" i="4"/>
  <c r="AR74" i="4"/>
  <c r="AS74" i="4"/>
  <c r="AR75" i="4"/>
  <c r="AS75" i="4"/>
  <c r="AR76" i="4"/>
  <c r="AS76" i="4"/>
  <c r="AR77" i="4"/>
  <c r="AS77" i="4"/>
  <c r="AR78" i="4"/>
  <c r="AS78" i="4"/>
  <c r="AR79" i="4"/>
  <c r="AS79" i="4"/>
  <c r="AR80" i="4"/>
  <c r="AS80" i="4"/>
  <c r="AR81" i="4"/>
  <c r="AS81" i="4"/>
  <c r="AR54" i="4"/>
  <c r="AS54" i="4"/>
  <c r="AR55" i="4"/>
  <c r="AS55" i="4"/>
  <c r="AR56" i="4"/>
  <c r="AS56" i="4"/>
  <c r="AR57" i="4"/>
  <c r="AS57" i="4"/>
  <c r="AR58" i="4"/>
  <c r="AS58" i="4"/>
  <c r="AR59" i="4"/>
  <c r="AS59" i="4"/>
  <c r="AR60" i="4"/>
  <c r="AS60" i="4"/>
  <c r="AR61" i="4"/>
  <c r="AS61" i="4"/>
  <c r="AR62" i="4"/>
  <c r="AS62" i="4"/>
  <c r="AR63" i="4"/>
  <c r="AS63" i="4"/>
  <c r="AR64" i="4"/>
  <c r="AS64" i="4"/>
  <c r="AR65" i="4"/>
  <c r="AS65" i="4"/>
  <c r="Z19" i="4"/>
  <c r="AA19" i="4" s="1"/>
  <c r="AR42" i="4"/>
  <c r="AS42" i="4"/>
  <c r="AR43" i="4"/>
  <c r="AS43" i="4"/>
  <c r="AR44" i="4"/>
  <c r="AS44" i="4"/>
  <c r="AR45" i="4"/>
  <c r="AS45" i="4"/>
  <c r="AR46" i="4"/>
  <c r="AS46" i="4"/>
  <c r="AR47" i="4"/>
  <c r="AS47" i="4"/>
  <c r="AR48" i="4"/>
  <c r="AS48" i="4"/>
  <c r="AR49" i="4"/>
  <c r="AS49" i="4"/>
  <c r="AR50" i="4"/>
  <c r="AS50" i="4"/>
  <c r="AR51" i="4"/>
  <c r="AS51" i="4"/>
  <c r="AR52" i="4"/>
  <c r="AS52" i="4"/>
  <c r="AR53" i="4"/>
  <c r="AS53" i="4"/>
  <c r="AS41" i="4"/>
  <c r="AR41" i="4"/>
  <c r="AK38" i="4"/>
  <c r="AK36" i="4"/>
  <c r="AK35" i="4"/>
  <c r="AK34" i="4"/>
  <c r="AK37" i="4"/>
  <c r="AL34" i="4"/>
  <c r="AL38" i="4"/>
  <c r="AL35" i="4"/>
  <c r="AL36" i="4"/>
  <c r="AL37" i="4"/>
  <c r="AD19" i="4"/>
  <c r="Y5" i="4"/>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3" i="1"/>
  <c r="S4" i="1"/>
  <c r="S5" i="1"/>
  <c r="S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38D62F-2EF2-4CFE-AC83-EA04BD5D03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F038A40-97FC-48B4-8186-90803169FED6}" name="WorksheetConnection_SuperStore-Sales-Data.xlsx!Table1" type="102" refreshedVersion="8" minRefreshableVersion="5">
    <extLst>
      <ext xmlns:x15="http://schemas.microsoft.com/office/spreadsheetml/2010/11/main" uri="{DE250136-89BD-433C-8126-D09CA5730AF9}">
        <x15:connection id="Table1">
          <x15:rangePr sourceName="_xlcn.WorksheetConnection_SuperStoreSalesData.xlsxTable11"/>
        </x15:connection>
      </ext>
    </extLst>
  </connection>
  <connection id="3" xr16:uid="{DB6E5800-1700-4D47-9C0D-2B3DF4315804}" name="WorksheetConnection_SuperStore-Sales-Data.xlsx!Table2" type="102" refreshedVersion="8" minRefreshableVersion="5">
    <extLst>
      <ext xmlns:x15="http://schemas.microsoft.com/office/spreadsheetml/2010/11/main" uri="{DE250136-89BD-433C-8126-D09CA5730AF9}">
        <x15:connection id="Table2" autoDelete="1">
          <x15:rangePr sourceName="_xlcn.WorksheetConnection_SuperStoreSalesData.xlsxTable21"/>
        </x15:connection>
      </ext>
    </extLst>
  </connection>
</connections>
</file>

<file path=xl/sharedStrings.xml><?xml version="1.0" encoding="utf-8"?>
<sst xmlns="http://schemas.openxmlformats.org/spreadsheetml/2006/main" count="127571" uniqueCount="10885">
  <si>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</si>
  <si>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</si>
  <si>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</si>
  <si>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</si>
  <si>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</si>
  <si>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</si>
  <si>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</si>
  <si>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</si>
  <si>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</si>
  <si>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</si>
  <si>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</si>
  <si>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</si>
  <si>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</si>
  <si>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</si>
  <si>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</si>
  <si>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</si>
  <si>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</si>
  <si>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</si>
  <si>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</si>
  <si>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</si>
  <si>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</si>
  <si>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</si>
  <si>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</si>
  <si>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</si>
  <si>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</si>
  <si>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</si>
  <si>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</si>
  <si>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</si>
  <si>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</si>
  <si>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</si>
  <si>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</si>
  <si>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</si>
  <si>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</si>
  <si>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</si>
  <si>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</si>
  <si>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</si>
  <si>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</si>
  <si>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</si>
  <si>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</si>
  <si>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</si>
  <si>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</si>
  <si>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</si>
  <si>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</si>
  <si>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</si>
  <si>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</si>
  <si>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</si>
  <si>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</si>
  <si>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</si>
  <si>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</si>
  <si>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</si>
  <si>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</si>
  <si>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</si>
  <si>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</si>
  <si>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</si>
  <si>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</si>
  <si>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</si>
  <si>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</si>
  <si>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</si>
  <si>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</si>
  <si>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</si>
  <si>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</si>
  <si>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</si>
  <si>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</si>
  <si>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</si>
  <si>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</si>
  <si>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</si>
  <si>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</si>
  <si>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</si>
  <si>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</si>
  <si>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</si>
  <si>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</si>
  <si>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</si>
  <si>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</si>
  <si>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</si>
  <si>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</si>
  <si>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</si>
  <si>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</si>
  <si>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</si>
  <si>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</si>
  <si>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</si>
  <si>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</si>
  <si>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</si>
  <si>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</si>
  <si>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</si>
  <si>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</si>
  <si>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</si>
  <si>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</si>
  <si>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</si>
  <si>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</si>
  <si>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</si>
  <si>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</si>
  <si>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</si>
  <si>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</si>
  <si>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</si>
  <si>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</si>
  <si>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</si>
  <si>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</si>
  <si>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</si>
  <si>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</si>
  <si>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</si>
  <si>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</si>
  <si>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</si>
  <si>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</si>
  <si>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</si>
  <si>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</si>
  <si>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</si>
  <si>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</si>
  <si>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</si>
  <si>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</si>
  <si>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</si>
  <si>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</si>
  <si>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</si>
  <si>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</si>
  <si>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</si>
  <si>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</si>
  <si>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</si>
  <si>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</si>
  <si>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</si>
  <si>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</si>
  <si>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</si>
  <si>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</si>
  <si>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</si>
  <si>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</si>
  <si>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</si>
  <si>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</si>
  <si>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</si>
  <si>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</si>
  <si>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</si>
  <si>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</si>
  <si>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</si>
  <si>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</si>
  <si>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</si>
  <si>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</si>
  <si>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</si>
  <si>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</si>
  <si>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</si>
  <si>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</si>
  <si>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</si>
  <si>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</si>
  <si>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</si>
  <si>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</si>
  <si>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</si>
  <si>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</si>
  <si>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</si>
  <si>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</si>
  <si>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</si>
  <si>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</si>
  <si>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</si>
  <si>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</si>
  <si>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</si>
  <si>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</si>
  <si>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</si>
  <si>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</si>
  <si>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</si>
  <si>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</si>
  <si>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</si>
  <si>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</si>
  <si>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</si>
  <si>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</si>
  <si>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</si>
  <si>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</si>
  <si>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</si>
  <si>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</si>
  <si>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</si>
  <si>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</si>
  <si>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</si>
  <si>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</si>
  <si>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</si>
  <si>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</si>
  <si>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</si>
  <si>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</si>
  <si>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</si>
  <si>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</si>
  <si>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</si>
  <si>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</si>
  <si>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</si>
  <si>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</si>
  <si>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</si>
  <si>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</si>
  <si>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</si>
  <si>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</si>
  <si>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</si>
  <si>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</si>
  <si>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</si>
  <si>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</si>
  <si>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</si>
  <si>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</si>
  <si>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</si>
  <si>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</si>
  <si>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</si>
  <si>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</si>
  <si>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</si>
  <si>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</si>
  <si>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</si>
  <si>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</si>
  <si>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</si>
  <si>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</si>
  <si>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</si>
  <si>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</si>
  <si>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</si>
  <si>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</si>
  <si>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</si>
  <si>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</si>
  <si>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</si>
  <si>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</si>
  <si>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</si>
  <si>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</si>
  <si>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</si>
  <si>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</si>
  <si>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</si>
  <si>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</si>
  <si>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</si>
  <si>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</si>
  <si>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</si>
  <si>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</si>
  <si>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</si>
  <si>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</si>
  <si>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</si>
  <si>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</si>
  <si>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</si>
  <si>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</si>
  <si>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</si>
  <si>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</si>
  <si>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</si>
  <si>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</si>
  <si>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</si>
  <si>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</si>
  <si>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</si>
  <si>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</si>
  <si>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</si>
  <si>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</si>
  <si>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</si>
  <si>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</si>
  <si>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</si>
  <si>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</si>
  <si>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</si>
  <si>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</si>
  <si>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</si>
  <si>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</si>
  <si>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</si>
  <si>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</si>
  <si>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</si>
  <si>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</si>
  <si>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</si>
  <si>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</si>
  <si>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</si>
  <si>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</si>
  <si>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</si>
  <si>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</si>
  <si>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</si>
  <si>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</si>
  <si>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</si>
  <si>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</si>
  <si>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</si>
  <si>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</si>
  <si>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</si>
  <si>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</si>
  <si>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</si>
  <si>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</si>
  <si>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</si>
  <si>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</si>
  <si>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</si>
  <si>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</si>
  <si>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</si>
  <si>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</si>
  <si>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</si>
  <si>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</si>
  <si>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</si>
  <si>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</si>
  <si>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</si>
  <si>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</si>
  <si>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</si>
  <si>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</si>
  <si>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</si>
  <si>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</si>
  <si>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</si>
  <si>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</si>
  <si>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</si>
  <si>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</si>
  <si>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</si>
  <si>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</si>
  <si>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</si>
  <si>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</si>
  <si>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</si>
  <si>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</si>
  <si>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</si>
  <si>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</si>
  <si>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</si>
  <si>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</si>
  <si>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</si>
  <si>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</si>
  <si>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</si>
  <si>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</si>
  <si>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</si>
  <si>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</si>
  <si>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</si>
  <si>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</si>
  <si>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</si>
  <si>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</si>
  <si>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</si>
  <si>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</si>
  <si>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</si>
  <si>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</si>
  <si>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</si>
  <si>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</si>
  <si>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</si>
  <si>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</si>
  <si>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</si>
  <si>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</si>
  <si>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</si>
  <si>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</si>
  <si>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</si>
  <si>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</si>
  <si>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</si>
  <si>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</si>
  <si>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</si>
  <si>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</si>
  <si>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</si>
  <si>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</si>
  <si>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</si>
  <si>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</si>
  <si>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</si>
  <si>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</si>
  <si>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</si>
  <si>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</si>
  <si>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</si>
  <si>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</si>
  <si>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</si>
  <si>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</si>
  <si>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</si>
  <si>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</si>
  <si>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</si>
  <si>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</si>
  <si>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</si>
  <si>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</si>
  <si>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</si>
  <si>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</si>
  <si>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</si>
  <si>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</si>
  <si>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</si>
  <si>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</si>
  <si>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</si>
  <si>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</si>
  <si>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</si>
  <si>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</si>
  <si>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</si>
  <si>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</si>
  <si>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</si>
  <si>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</si>
  <si>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</si>
  <si>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</si>
  <si>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</si>
  <si>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</si>
  <si>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</si>
  <si>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</si>
  <si>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</si>
  <si>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</si>
  <si>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</si>
  <si>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</si>
  <si>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</si>
  <si>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</si>
  <si>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</si>
  <si>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</si>
  <si>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</si>
  <si>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</si>
  <si>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</si>
  <si>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</si>
  <si>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</si>
  <si>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</si>
  <si>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</si>
  <si>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</si>
  <si>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</si>
  <si>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</si>
  <si>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</si>
  <si>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</si>
  <si>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</si>
  <si>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</si>
  <si>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</si>
  <si>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</si>
  <si>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</si>
  <si>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</si>
  <si>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</si>
  <si>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</si>
  <si>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</si>
  <si>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</si>
  <si>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</si>
  <si>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</si>
  <si>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</si>
  <si>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</si>
  <si>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</si>
  <si>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</si>
  <si>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</si>
  <si>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</si>
  <si>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</si>
  <si>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</si>
  <si>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</si>
  <si>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</si>
  <si>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</si>
  <si>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</si>
  <si>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</si>
  <si>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</si>
  <si>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</si>
  <si>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</si>
  <si>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</si>
  <si>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</si>
  <si>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</si>
  <si>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</si>
  <si>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</si>
  <si>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</si>
  <si>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</si>
  <si>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</si>
  <si>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</si>
  <si>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</si>
  <si>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</si>
  <si>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</si>
  <si>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</si>
  <si>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</si>
  <si>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</si>
  <si>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</si>
  <si>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</si>
  <si>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</si>
  <si>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</si>
  <si>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</si>
  <si>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</si>
  <si>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</si>
  <si>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</si>
  <si>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</si>
  <si>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</si>
  <si>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</si>
  <si>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</si>
  <si>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</si>
  <si>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</si>
  <si>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</si>
  <si>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</si>
  <si>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</si>
  <si>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</si>
  <si>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</si>
  <si>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</si>
  <si>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</si>
  <si>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</si>
  <si>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</si>
  <si>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</si>
  <si>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</si>
  <si>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</si>
  <si>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</si>
  <si>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</si>
  <si>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</si>
  <si>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</si>
  <si>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</si>
  <si>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</si>
  <si>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</si>
  <si>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</si>
  <si>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</si>
  <si>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</si>
  <si>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</si>
  <si>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</si>
  <si>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</si>
  <si>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</si>
  <si>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</si>
  <si>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</si>
  <si>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</si>
  <si>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</si>
  <si>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</si>
  <si>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</si>
  <si>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</si>
  <si>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</si>
  <si>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</si>
  <si>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</si>
  <si>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</si>
  <si>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</si>
  <si>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</si>
  <si>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</si>
  <si>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</si>
  <si>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</si>
  <si>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</si>
  <si>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</si>
  <si>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</si>
  <si>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</si>
  <si>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</si>
  <si>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</si>
  <si>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</si>
  <si>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</si>
  <si>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</si>
  <si>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</si>
  <si>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</si>
  <si>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</si>
  <si>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</si>
  <si>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</si>
  <si>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</si>
  <si>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</si>
  <si>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</si>
  <si>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</si>
  <si>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</si>
  <si>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</si>
  <si>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</si>
  <si>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</si>
  <si>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</si>
  <si>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</si>
  <si>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</si>
  <si>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</si>
  <si>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</si>
  <si>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</si>
  <si>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</si>
  <si>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</si>
  <si>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</si>
  <si>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</si>
  <si>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</si>
  <si>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</si>
  <si>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</si>
  <si>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</si>
  <si>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</si>
  <si>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</si>
  <si>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</si>
  <si>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</si>
  <si>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</si>
  <si>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</si>
  <si>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</si>
  <si>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</si>
  <si>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</si>
  <si>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</si>
  <si>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</si>
  <si>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</si>
  <si>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</si>
  <si>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</si>
  <si>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</si>
  <si>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</si>
  <si>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</si>
  <si>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</si>
  <si>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</si>
  <si>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</si>
  <si>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</si>
  <si>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</si>
  <si>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</si>
  <si>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</si>
  <si>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</si>
  <si>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</si>
  <si>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</si>
  <si>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</si>
  <si>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</si>
  <si>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</si>
  <si>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</si>
  <si>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</si>
  <si>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</si>
  <si>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</si>
  <si>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</si>
  <si>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</si>
  <si>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</si>
  <si>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</si>
  <si>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</si>
  <si>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</si>
  <si>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</si>
  <si>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</si>
  <si>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</si>
  <si>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</si>
  <si>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</si>
  <si>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</si>
  <si>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</si>
  <si>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</si>
  <si>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</si>
  <si>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</si>
  <si>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</si>
  <si>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</si>
  <si>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</si>
  <si>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</si>
  <si>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</si>
  <si>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</si>
  <si>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</si>
  <si>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</si>
  <si>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</si>
  <si>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</si>
  <si>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</si>
  <si>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</si>
  <si>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</si>
  <si>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</si>
  <si>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</si>
  <si>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</si>
  <si>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</si>
  <si>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</si>
  <si>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</si>
  <si>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</si>
  <si>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</si>
  <si>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</si>
  <si>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</si>
  <si>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</si>
  <si>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</si>
  <si>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</si>
  <si>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</si>
  <si>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</si>
  <si>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</si>
  <si>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</si>
  <si>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</si>
  <si>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</si>
  <si>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</si>
  <si>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</si>
  <si>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</si>
  <si>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</si>
  <si>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</si>
  <si>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</si>
  <si>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</si>
  <si>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</si>
  <si>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</si>
  <si>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</si>
  <si>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</si>
  <si>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</si>
  <si>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</si>
  <si>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</si>
  <si>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</si>
  <si>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</si>
  <si>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</si>
  <si>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</si>
  <si>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</si>
  <si>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</si>
  <si>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</si>
  <si>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</si>
  <si>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</si>
  <si>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</si>
  <si>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</si>
  <si>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</si>
  <si>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</si>
  <si>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</si>
  <si>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</si>
  <si>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</si>
  <si>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</si>
  <si>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</si>
  <si>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</si>
  <si>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</si>
  <si>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</si>
  <si>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</si>
  <si>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</si>
  <si>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</si>
  <si>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</si>
  <si>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</si>
  <si>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</si>
  <si>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</si>
  <si>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</si>
  <si>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</si>
  <si>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</si>
  <si>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</si>
  <si>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</si>
  <si>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</si>
  <si>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</si>
  <si>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</si>
  <si>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</si>
  <si>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</si>
  <si>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</si>
  <si>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</si>
  <si>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</si>
  <si>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</si>
  <si>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</si>
  <si>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</si>
  <si>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</si>
  <si>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</si>
  <si>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</si>
  <si>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</si>
  <si>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</si>
  <si>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</si>
  <si>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</si>
  <si>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</si>
  <si>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</si>
  <si>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</si>
  <si>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</si>
  <si>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</si>
  <si>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</si>
  <si>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</si>
  <si>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</si>
  <si>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</si>
  <si>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</si>
  <si>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</si>
  <si>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</si>
  <si>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</si>
  <si>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</si>
  <si>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</si>
  <si>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</si>
  <si>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</si>
  <si>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</si>
  <si>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</si>
  <si>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</si>
  <si>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</si>
  <si>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</si>
  <si>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</si>
  <si>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</si>
  <si>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</si>
  <si>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</si>
  <si>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</si>
  <si>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</si>
  <si>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</si>
  <si>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</si>
  <si>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</si>
  <si>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</si>
  <si>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</si>
  <si>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</si>
  <si>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</si>
  <si>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</si>
  <si>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</si>
  <si>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</si>
  <si>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</si>
  <si>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</si>
  <si>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</si>
  <si>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</si>
  <si>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</si>
  <si>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</si>
  <si>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</si>
  <si>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</si>
  <si>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</si>
  <si>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</si>
  <si>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</si>
  <si>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</si>
  <si>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</si>
  <si>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</si>
  <si>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</si>
  <si>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</si>
  <si>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</si>
  <si>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</si>
  <si>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</si>
  <si>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</si>
  <si>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</si>
  <si>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</si>
  <si>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</si>
  <si>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</si>
  <si>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</si>
  <si>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</si>
  <si>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</si>
  <si>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</si>
  <si>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</si>
  <si>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</si>
  <si>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</si>
  <si>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</si>
  <si>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</si>
  <si>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</si>
  <si>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</si>
  <si>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</si>
  <si>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</si>
  <si>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</si>
  <si>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</si>
  <si>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</si>
  <si>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</si>
  <si>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</si>
  <si>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</si>
  <si>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</si>
  <si>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</si>
  <si>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</si>
  <si>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</si>
  <si>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</si>
  <si>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</si>
  <si>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</si>
  <si>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</si>
  <si>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</si>
  <si>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</si>
  <si>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</si>
  <si>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</si>
  <si>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</si>
  <si>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</si>
  <si>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</si>
  <si>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</si>
  <si>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</si>
  <si>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</si>
  <si>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</si>
  <si>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</si>
  <si>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</si>
  <si>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</si>
  <si>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</si>
  <si>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</si>
  <si>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</si>
  <si>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</si>
  <si>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</si>
  <si>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</si>
  <si>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</si>
  <si>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</si>
  <si>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</si>
  <si>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</si>
  <si>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</si>
  <si>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</si>
  <si>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</si>
  <si>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</si>
  <si>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</si>
  <si>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</si>
  <si>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</si>
  <si>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</si>
  <si>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</si>
  <si>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</si>
  <si>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</si>
  <si>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</si>
  <si>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</si>
  <si>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</si>
  <si>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</si>
  <si>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</si>
  <si>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</si>
  <si>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</si>
  <si>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</si>
  <si>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</si>
  <si>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</si>
  <si>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</si>
  <si>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</si>
  <si>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</si>
  <si>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</si>
  <si>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</si>
  <si>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</si>
  <si>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</si>
  <si>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</si>
  <si>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</si>
  <si>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</si>
  <si>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</si>
  <si>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</si>
  <si>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</si>
  <si>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</si>
  <si>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</si>
  <si>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</si>
  <si>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</si>
  <si>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</si>
  <si>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</si>
  <si>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</si>
  <si>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</si>
  <si>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</si>
  <si>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</si>
  <si>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</si>
  <si>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</si>
  <si>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</si>
  <si>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</si>
  <si>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</si>
  <si>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</si>
  <si>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</si>
  <si>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</si>
  <si>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</si>
  <si>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</si>
  <si>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</si>
  <si>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</si>
  <si>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</si>
  <si>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</si>
  <si>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</si>
  <si>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</si>
  <si>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</si>
  <si>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</si>
  <si>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</si>
  <si>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</si>
  <si>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</si>
  <si>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</si>
  <si>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</si>
  <si>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</si>
  <si>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</si>
  <si>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</si>
  <si>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</si>
  <si>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</si>
  <si>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</si>
  <si>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</si>
  <si>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</si>
  <si>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</si>
  <si>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</si>
  <si>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</si>
  <si>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</si>
  <si>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</si>
  <si>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</si>
  <si>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</si>
  <si>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</si>
  <si>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</si>
  <si>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</si>
  <si>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</si>
  <si>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</si>
  <si>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</si>
  <si>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</si>
  <si>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</si>
  <si>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</si>
  <si>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</si>
  <si>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</si>
  <si>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</si>
  <si>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</si>
  <si>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</si>
  <si>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</si>
  <si>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</si>
  <si>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</si>
  <si>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</si>
  <si>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</si>
  <si>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</si>
  <si>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</si>
  <si>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</si>
  <si>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</si>
  <si>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</si>
  <si>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</si>
  <si>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</si>
  <si>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</si>
  <si>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</si>
  <si>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</si>
  <si>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</si>
  <si>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</si>
  <si>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</si>
  <si>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</si>
  <si>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</si>
  <si>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</si>
  <si>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</si>
  <si>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</si>
  <si>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</si>
  <si>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</si>
  <si>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</si>
  <si>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</si>
  <si>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</si>
  <si>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</si>
  <si>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</si>
  <si>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</si>
  <si>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</si>
  <si>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</si>
  <si>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</si>
  <si>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</si>
  <si>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</si>
  <si>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</si>
  <si>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</si>
  <si>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</si>
  <si>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</si>
  <si>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</si>
  <si>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</si>
  <si>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</si>
  <si>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</si>
  <si>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</si>
  <si>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</si>
  <si>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</si>
  <si>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</si>
  <si>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</si>
  <si>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</si>
  <si>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</si>
  <si>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</si>
  <si>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</si>
  <si>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</si>
  <si>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</si>
  <si>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</si>
  <si>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</si>
  <si>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</si>
  <si>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</si>
  <si>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</si>
  <si>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</si>
  <si>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</si>
  <si>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</si>
  <si>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</si>
  <si>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</si>
  <si>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</si>
  <si>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</si>
  <si>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</si>
  <si>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</si>
  <si>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</si>
  <si>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</si>
  <si>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</si>
  <si>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</si>
  <si>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</si>
  <si>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</si>
  <si>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</si>
  <si>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</si>
  <si>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</si>
  <si>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</si>
  <si>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</si>
  <si>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</si>
  <si>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</si>
  <si>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</si>
  <si>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</si>
  <si>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</si>
  <si>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</si>
  <si>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</si>
  <si>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</si>
  <si>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</si>
  <si>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</si>
  <si>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</si>
  <si>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</si>
  <si>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</si>
  <si>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</si>
  <si>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</si>
  <si>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</si>
  <si>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</si>
  <si>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</si>
  <si>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</si>
  <si>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</si>
  <si>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</si>
  <si>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</si>
  <si>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</si>
  <si>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</si>
  <si>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</si>
  <si>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</si>
  <si>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</si>
  <si>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</si>
  <si>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</si>
  <si>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</si>
  <si>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</si>
  <si>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</si>
  <si>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</si>
  <si>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</si>
  <si>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</si>
  <si>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</si>
  <si>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</si>
  <si>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</si>
  <si>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</si>
  <si>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</si>
  <si>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</si>
  <si>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</si>
  <si>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</si>
  <si>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</si>
  <si>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</si>
  <si>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</si>
  <si>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</si>
  <si>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</si>
  <si>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</si>
  <si>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</si>
  <si>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</si>
  <si>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</si>
  <si>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</si>
  <si>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</si>
  <si>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</si>
  <si>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</si>
  <si>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</si>
  <si>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</si>
  <si>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</si>
  <si>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</si>
  <si>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</si>
  <si>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</si>
  <si>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</si>
  <si>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</si>
  <si>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</si>
  <si>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</si>
  <si>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</si>
  <si>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</si>
  <si>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</si>
  <si>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</si>
  <si>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</si>
  <si>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</si>
  <si>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</si>
  <si>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</si>
  <si>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</si>
  <si>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</si>
  <si>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</si>
  <si>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</si>
  <si>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</si>
  <si>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</si>
  <si>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</si>
  <si>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</si>
  <si>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</si>
  <si>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</si>
  <si>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</si>
  <si>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</si>
  <si>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</si>
  <si>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</si>
  <si>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</si>
  <si>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</si>
  <si>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</si>
  <si>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</si>
  <si>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</si>
  <si>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</si>
  <si>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</si>
  <si>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</si>
  <si>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</si>
  <si>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</si>
  <si>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</si>
  <si>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</si>
  <si>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</si>
  <si>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</si>
  <si>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</si>
  <si>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</si>
  <si>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</si>
  <si>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</si>
  <si>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</si>
  <si>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</si>
  <si>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</si>
  <si>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</si>
  <si>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</si>
  <si>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</si>
  <si>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</si>
  <si>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</si>
  <si>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</si>
  <si>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</si>
  <si>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</si>
  <si>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</si>
  <si>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</si>
  <si>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</si>
  <si>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</si>
  <si>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</si>
  <si>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</si>
  <si>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</si>
  <si>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</si>
  <si>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</si>
  <si>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</si>
  <si>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</si>
  <si>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</si>
  <si>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</si>
  <si>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</si>
  <si>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</si>
  <si>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</si>
  <si>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</si>
  <si>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</si>
  <si>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</si>
  <si>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</si>
  <si>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</si>
  <si>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</si>
  <si>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</si>
  <si>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</si>
  <si>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</si>
  <si>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</si>
  <si>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</si>
  <si>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</si>
  <si>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</si>
  <si>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</si>
  <si>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</si>
  <si>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</si>
  <si>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</si>
  <si>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</si>
  <si>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</si>
  <si>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</si>
  <si>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</si>
  <si>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</si>
  <si>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</si>
  <si>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</si>
  <si>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</si>
  <si>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</si>
  <si>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</si>
  <si>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</si>
  <si>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</si>
  <si>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</si>
  <si>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</si>
  <si>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</si>
  <si>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</si>
  <si>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</si>
  <si>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</si>
  <si>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</si>
  <si>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</si>
  <si>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</si>
  <si>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</si>
  <si>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</si>
  <si>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</si>
  <si>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</si>
  <si>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</si>
  <si>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</si>
  <si>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</si>
  <si>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</si>
  <si>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</si>
  <si>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</si>
  <si>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</si>
  <si>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</si>
  <si>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</si>
  <si>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</si>
  <si>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</si>
  <si>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</si>
  <si>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</si>
  <si>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</si>
  <si>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</si>
  <si>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</si>
  <si>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</si>
  <si>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</si>
  <si>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</si>
  <si>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</si>
  <si>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</si>
  <si>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</si>
  <si>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</si>
  <si>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</si>
  <si>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</si>
  <si>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</si>
  <si>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</si>
  <si>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</si>
  <si>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</si>
  <si>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</si>
  <si>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</si>
  <si>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</si>
  <si>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</si>
  <si>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</si>
  <si>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</si>
  <si>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</si>
  <si>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</si>
  <si>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</si>
  <si>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</si>
  <si>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</si>
  <si>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</si>
  <si>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</si>
  <si>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</si>
  <si>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</si>
  <si>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</si>
  <si>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</si>
  <si>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</si>
  <si>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</si>
  <si>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</si>
  <si>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</si>
  <si>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</si>
  <si>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</si>
  <si>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</si>
  <si>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</si>
  <si>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</si>
  <si>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</si>
  <si>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</si>
  <si>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</si>
  <si>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</si>
  <si>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</si>
  <si>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</si>
  <si>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</si>
  <si>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</si>
  <si>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</si>
  <si>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</si>
  <si>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</si>
  <si>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</si>
  <si>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</si>
  <si>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</si>
  <si>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</si>
  <si>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</si>
  <si>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</si>
  <si>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</si>
  <si>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</si>
  <si>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</si>
  <si>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</si>
  <si>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</si>
  <si>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</si>
  <si>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</si>
  <si>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</si>
  <si>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</si>
  <si>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</si>
  <si>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</si>
  <si>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</si>
  <si>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</si>
  <si>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</si>
  <si>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</si>
  <si>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</si>
  <si>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</si>
  <si>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</si>
  <si>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</si>
  <si>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</si>
  <si>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</si>
  <si>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</si>
  <si>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</si>
  <si>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</si>
  <si>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</si>
  <si>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</si>
  <si>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</si>
  <si>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</si>
  <si>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</si>
  <si>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</si>
  <si>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</si>
  <si>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</si>
  <si>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</si>
  <si>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</si>
  <si>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</si>
  <si>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</si>
  <si>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</si>
  <si>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</si>
  <si>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</si>
  <si>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</si>
  <si>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</si>
  <si>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</si>
  <si>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</si>
  <si>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</si>
  <si>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</si>
  <si>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</si>
  <si>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</si>
  <si>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</si>
  <si>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</si>
  <si>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</si>
  <si>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</si>
  <si>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</si>
  <si>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</si>
  <si>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</si>
  <si>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</si>
  <si>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</si>
  <si>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</si>
  <si>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</si>
  <si>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</si>
  <si>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</si>
  <si>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</si>
  <si>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</si>
  <si>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</si>
  <si>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</si>
  <si>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</si>
  <si>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</si>
  <si>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</si>
  <si>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</si>
  <si>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</si>
  <si>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</si>
  <si>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</si>
  <si>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</si>
  <si>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</si>
  <si>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</si>
  <si>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</si>
  <si>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</si>
  <si>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</si>
  <si>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</si>
  <si>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</si>
  <si>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</si>
  <si>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</si>
  <si>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</si>
  <si>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</si>
  <si>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</si>
  <si>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</si>
  <si>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</si>
  <si>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</si>
  <si>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</si>
  <si>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</si>
  <si>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</si>
  <si>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</si>
  <si>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</si>
  <si>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</si>
  <si>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</si>
  <si>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</si>
  <si>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</si>
  <si>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</si>
  <si>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</si>
  <si>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</si>
  <si>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</si>
  <si>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</si>
  <si>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</si>
  <si>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</si>
  <si>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</si>
  <si>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</si>
  <si>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</si>
  <si>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</si>
  <si>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</si>
  <si>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</si>
  <si>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</si>
  <si>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</si>
  <si>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</si>
  <si>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</si>
  <si>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</si>
  <si>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</si>
  <si>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</si>
  <si>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</si>
  <si>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</si>
  <si>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</si>
  <si>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</si>
  <si>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</si>
  <si>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</si>
  <si>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</si>
  <si>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</si>
  <si>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</si>
  <si>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</si>
  <si>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</si>
  <si>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</si>
  <si>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</si>
  <si>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</si>
  <si>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</si>
  <si>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</si>
  <si>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</si>
  <si>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</si>
  <si>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</si>
  <si>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</si>
  <si>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</si>
  <si>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</si>
  <si>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</si>
  <si>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</si>
  <si>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</si>
  <si>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</si>
  <si>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</si>
  <si>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</si>
  <si>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</si>
  <si>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</si>
  <si>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</si>
  <si>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</si>
  <si>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</si>
  <si>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</si>
  <si>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</si>
  <si>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</si>
  <si>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</si>
  <si>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</si>
  <si>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</si>
  <si>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</si>
  <si>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</si>
  <si>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</si>
  <si>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</si>
  <si>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</si>
  <si>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</si>
  <si>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</si>
  <si>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</si>
  <si>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</si>
  <si>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</si>
  <si>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</si>
  <si>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</si>
  <si>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</si>
  <si>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</si>
  <si>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</si>
  <si>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</si>
  <si>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</si>
  <si>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</si>
  <si>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</si>
  <si>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</si>
  <si>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</si>
  <si>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</si>
  <si>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</si>
  <si>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</si>
  <si>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</si>
  <si>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</si>
  <si>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</si>
  <si>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</si>
  <si>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</si>
  <si>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</si>
  <si>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</si>
  <si>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</si>
  <si>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</si>
  <si>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</si>
  <si>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</si>
  <si>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</si>
  <si>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</si>
  <si>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</si>
  <si>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</si>
  <si>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</si>
  <si>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</si>
  <si>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</si>
  <si>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</si>
  <si>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</si>
  <si>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</si>
  <si>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</si>
  <si>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</si>
  <si>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</si>
  <si>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</si>
  <si>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</si>
  <si>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</si>
  <si>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</si>
  <si>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</si>
  <si>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</si>
  <si>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</si>
  <si>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</si>
  <si>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</si>
  <si>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</si>
  <si>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</si>
  <si>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</si>
  <si>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</si>
  <si>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</si>
  <si>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</si>
  <si>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</si>
  <si>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</si>
  <si>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</si>
  <si>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</si>
  <si>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</si>
  <si>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</si>
  <si>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</si>
  <si>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</si>
  <si>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</si>
  <si>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</si>
  <si>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</si>
  <si>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</si>
  <si>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</si>
  <si>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</si>
  <si>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</si>
  <si>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</si>
  <si>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</si>
  <si>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</si>
  <si>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</si>
  <si>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</si>
  <si>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</si>
  <si>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</si>
  <si>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</si>
  <si>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</si>
  <si>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</si>
  <si>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</si>
  <si>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</si>
  <si>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</si>
  <si>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</si>
  <si>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</si>
  <si>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</si>
  <si>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</si>
  <si>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</si>
  <si>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</si>
  <si>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</si>
  <si>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</si>
  <si>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</si>
  <si>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</si>
  <si>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</si>
  <si>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</si>
  <si>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</si>
  <si>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</si>
  <si>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</si>
  <si>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</si>
  <si>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</si>
  <si>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</si>
  <si>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</si>
  <si>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</si>
  <si>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</si>
  <si>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</si>
  <si>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</si>
  <si>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</si>
  <si>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</si>
  <si>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</si>
  <si>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</si>
  <si>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</si>
  <si>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</si>
  <si>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</si>
  <si>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</si>
  <si>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</si>
  <si>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</si>
  <si>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</si>
  <si>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</si>
  <si>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</si>
  <si>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</si>
  <si>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</si>
  <si>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</si>
  <si>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</si>
  <si>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</si>
  <si>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</si>
  <si>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</si>
  <si>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</si>
  <si>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</si>
  <si>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</si>
  <si>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</si>
  <si>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</si>
  <si>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</si>
  <si>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</si>
  <si>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</si>
  <si>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</si>
  <si>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</si>
  <si>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</si>
  <si>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</si>
  <si>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</si>
  <si>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</si>
  <si>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</si>
  <si>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</si>
  <si>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</si>
  <si>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</si>
  <si>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</si>
  <si>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</si>
  <si>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</si>
  <si>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</si>
  <si>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</si>
  <si>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</si>
  <si>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</si>
  <si>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</si>
  <si>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</si>
  <si>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</si>
  <si>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</si>
  <si>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</si>
  <si>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</si>
  <si>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</si>
  <si>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</si>
  <si>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</si>
  <si>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</si>
  <si>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</si>
  <si>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</si>
  <si>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</si>
  <si>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</si>
  <si>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</si>
  <si>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</si>
  <si>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</si>
  <si>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</si>
  <si>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</si>
  <si>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</si>
  <si>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</si>
  <si>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</si>
  <si>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</si>
  <si>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</si>
  <si>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</si>
  <si>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</si>
  <si>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</si>
  <si>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</si>
  <si>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</si>
  <si>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</si>
  <si>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</si>
  <si>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</si>
  <si>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</si>
  <si>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</si>
  <si>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</si>
  <si>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</si>
  <si>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</si>
  <si>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</si>
  <si>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</si>
  <si>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</si>
  <si>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</si>
  <si>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</si>
  <si>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</si>
  <si>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</si>
  <si>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</si>
  <si>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</si>
  <si>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</si>
  <si>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</si>
  <si>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</si>
  <si>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</si>
  <si>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</si>
  <si>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</si>
  <si>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</si>
  <si>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</si>
  <si>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</si>
  <si>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</si>
  <si>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</si>
  <si>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</si>
  <si>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</si>
  <si>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</si>
  <si>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</si>
  <si>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</si>
  <si>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</si>
  <si>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</si>
  <si>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</si>
  <si>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</si>
  <si>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</si>
  <si>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</si>
  <si>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</si>
  <si>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</si>
  <si>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</si>
  <si>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</si>
  <si>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</si>
  <si>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</si>
  <si>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</si>
  <si>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</si>
  <si>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</si>
  <si>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</si>
  <si>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</si>
  <si>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</si>
  <si>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</si>
  <si>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</si>
  <si>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</si>
  <si>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</si>
  <si>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</si>
  <si>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</si>
  <si>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</si>
  <si>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</si>
  <si>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</si>
  <si>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</si>
  <si>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</si>
  <si>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</si>
  <si>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</si>
  <si>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</si>
  <si>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</si>
  <si>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</si>
  <si>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</si>
  <si>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</si>
  <si>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</si>
  <si>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</si>
  <si>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</si>
  <si>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</si>
  <si>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</si>
  <si>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</si>
  <si>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</si>
  <si>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</si>
  <si>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</si>
  <si>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</si>
  <si>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</si>
  <si>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</si>
  <si>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</si>
  <si>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</si>
  <si>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</si>
  <si>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</si>
  <si>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</si>
  <si>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</si>
  <si>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</si>
  <si>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</si>
  <si>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</si>
  <si>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</si>
  <si>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</si>
  <si>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</si>
  <si>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</si>
  <si>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</si>
  <si>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</si>
  <si>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</si>
  <si>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</si>
  <si>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</si>
  <si>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</si>
  <si>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</si>
  <si>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</si>
  <si>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</si>
  <si>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</si>
  <si>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</si>
  <si>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</si>
  <si>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</si>
  <si>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</si>
  <si>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</si>
  <si>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</si>
  <si>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</si>
  <si>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</si>
  <si>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</si>
  <si>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</si>
  <si>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</si>
  <si>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</si>
  <si>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</si>
  <si>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</si>
  <si>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</si>
  <si>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</si>
  <si>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</si>
  <si>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</si>
  <si>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</si>
  <si>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</si>
  <si>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</si>
  <si>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</si>
  <si>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</si>
  <si>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</si>
  <si>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</si>
  <si>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</si>
  <si>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</si>
  <si>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</si>
  <si>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</si>
  <si>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</si>
  <si>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</si>
  <si>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</si>
  <si>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</si>
  <si>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</si>
  <si>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</si>
  <si>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</si>
  <si>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</si>
  <si>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</si>
  <si>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</si>
  <si>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</si>
  <si>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</si>
  <si>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</si>
  <si>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</si>
  <si>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</si>
  <si>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</si>
  <si>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</si>
  <si>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</si>
  <si>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</si>
  <si>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</si>
  <si>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</si>
  <si>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</si>
  <si>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</si>
  <si>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</si>
  <si>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</si>
  <si>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</si>
  <si>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</si>
  <si>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</si>
  <si>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</si>
  <si>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</si>
  <si>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</si>
  <si>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</si>
  <si>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</si>
  <si>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</si>
  <si>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</si>
  <si>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</si>
  <si>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</si>
  <si>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</si>
  <si>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</si>
  <si>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</si>
  <si>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</si>
  <si>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</si>
  <si>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</si>
  <si>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</si>
  <si>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</si>
  <si>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</si>
  <si>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</si>
  <si>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</si>
  <si>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</si>
  <si>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</si>
  <si>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</si>
  <si>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</si>
  <si>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</si>
  <si>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</si>
  <si>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</si>
  <si>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</si>
  <si>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</si>
  <si>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</si>
  <si>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</si>
  <si>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</si>
  <si>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</si>
  <si>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</si>
  <si>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</si>
  <si>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</si>
  <si>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</si>
  <si>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</si>
  <si>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</si>
  <si>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</si>
  <si>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</si>
  <si>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</si>
  <si>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</si>
  <si>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</si>
  <si>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</si>
  <si>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</si>
  <si>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</si>
  <si>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</si>
  <si>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</si>
  <si>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</si>
  <si>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</si>
  <si>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</si>
  <si>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</si>
  <si>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</si>
  <si>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</si>
  <si>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</si>
  <si>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</si>
  <si>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</si>
  <si>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</si>
  <si>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</si>
  <si>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</si>
  <si>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</si>
  <si>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</si>
  <si>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</si>
  <si>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</si>
  <si>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</si>
  <si>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</si>
  <si>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</si>
  <si>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</si>
  <si>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</si>
  <si>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</si>
  <si>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</si>
  <si>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</si>
  <si>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</si>
  <si>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</si>
  <si>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</si>
  <si>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</si>
  <si>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</si>
  <si>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</si>
  <si>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</si>
  <si>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</si>
  <si>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</si>
  <si>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</si>
  <si>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</si>
  <si>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</si>
  <si>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</si>
  <si>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</si>
  <si>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</si>
  <si>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</si>
  <si>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</si>
  <si>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</si>
  <si>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</si>
  <si>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</si>
  <si>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</si>
  <si>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</si>
  <si>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</si>
  <si>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</si>
  <si>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</si>
  <si>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</si>
  <si>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</si>
  <si>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</si>
  <si>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</si>
  <si>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</si>
  <si>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</si>
  <si>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</si>
  <si>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</si>
  <si>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</si>
  <si>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</si>
  <si>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</si>
  <si>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</si>
  <si>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</si>
  <si>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</si>
  <si>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</si>
  <si>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</si>
  <si>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</si>
  <si>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</si>
  <si>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</si>
  <si>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</si>
  <si>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</si>
  <si>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</si>
  <si>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</si>
  <si>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</si>
  <si>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</si>
  <si>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</si>
  <si>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</si>
  <si>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</si>
  <si>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</si>
  <si>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</si>
  <si>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</si>
  <si>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</si>
  <si>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</si>
  <si>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</si>
  <si>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</si>
  <si>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</si>
  <si>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</si>
  <si>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</si>
  <si>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</si>
  <si>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</si>
  <si>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</si>
  <si>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</si>
  <si>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</si>
  <si>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</si>
  <si>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</si>
  <si>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</si>
  <si>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</si>
  <si>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</si>
  <si>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</si>
  <si>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</si>
  <si>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</si>
  <si>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</si>
  <si>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</si>
  <si>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</si>
  <si>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</si>
  <si>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</si>
  <si>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</si>
  <si>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</si>
  <si>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</si>
  <si>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</si>
  <si>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</si>
  <si>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</si>
  <si>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</si>
  <si>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</si>
  <si>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</si>
  <si>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</si>
  <si>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</si>
  <si>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</si>
  <si>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</si>
  <si>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</si>
  <si>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</si>
  <si>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</si>
  <si>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</si>
  <si>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</si>
  <si>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</si>
  <si>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</si>
  <si>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</si>
  <si>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</si>
  <si>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</si>
  <si>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</si>
  <si>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</si>
  <si>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</si>
  <si>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</si>
  <si>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</si>
  <si>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</si>
  <si>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</si>
  <si>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</si>
  <si>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</si>
  <si>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</si>
  <si>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</si>
  <si>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</si>
  <si>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</si>
  <si>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</si>
  <si>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</si>
  <si>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</si>
  <si>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</si>
  <si>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</si>
  <si>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</si>
  <si>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</si>
  <si>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</si>
  <si>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</si>
  <si>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</si>
  <si>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</si>
  <si>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</si>
  <si>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</si>
  <si>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</si>
  <si>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</si>
  <si>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</si>
  <si>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</si>
  <si>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</si>
  <si>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</si>
  <si>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</si>
  <si>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</si>
  <si>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</si>
  <si>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</si>
  <si>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</si>
  <si>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</si>
  <si>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</si>
  <si>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</si>
  <si>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</si>
  <si>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</si>
  <si>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</si>
  <si>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</si>
  <si>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</si>
  <si>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</si>
  <si>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</si>
  <si>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</si>
  <si>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</si>
  <si>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</si>
  <si>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</si>
  <si>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</si>
  <si>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</si>
  <si>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</si>
  <si>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</si>
  <si>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</si>
  <si>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</si>
  <si>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</si>
  <si>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</si>
  <si>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</si>
  <si>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</si>
  <si>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</si>
  <si>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</si>
  <si>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</si>
  <si>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</si>
  <si>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</si>
  <si>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</si>
  <si>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</si>
  <si>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</si>
  <si>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</si>
  <si>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</si>
  <si>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</si>
  <si>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</si>
  <si>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</si>
  <si>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</si>
  <si>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</si>
  <si>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</si>
  <si>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</si>
  <si>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</si>
  <si>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</si>
  <si>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</si>
  <si>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</si>
  <si>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</si>
  <si>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</si>
  <si>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</si>
  <si>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</si>
  <si>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</si>
  <si>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</si>
  <si>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</si>
  <si>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</si>
  <si>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</si>
  <si>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</si>
  <si>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</si>
  <si>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</si>
  <si>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</si>
  <si>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</si>
  <si>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</si>
  <si>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</si>
  <si>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</si>
  <si>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</si>
  <si>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</si>
  <si>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</si>
  <si>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</si>
  <si>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</si>
  <si>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</si>
  <si>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</si>
  <si>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</si>
  <si>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</si>
  <si>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</si>
  <si>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</si>
  <si>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</si>
  <si>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</si>
  <si>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</si>
  <si>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</si>
  <si>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</si>
  <si>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</si>
  <si>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</si>
  <si>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</si>
  <si>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</si>
  <si>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</si>
  <si>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</si>
  <si>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</si>
  <si>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</si>
  <si>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</si>
  <si>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</si>
  <si>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</si>
  <si>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</si>
  <si>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</si>
  <si>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</si>
  <si>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</si>
  <si>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</si>
  <si>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</si>
  <si>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</si>
  <si>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</si>
  <si>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</si>
  <si>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</si>
  <si>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</si>
  <si>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</si>
  <si>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</si>
  <si>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</si>
  <si>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</si>
  <si>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</si>
  <si>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</si>
  <si>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</si>
  <si>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</si>
  <si>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</si>
  <si>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</si>
  <si>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</si>
  <si>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</si>
  <si>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</si>
  <si>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</si>
  <si>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</si>
  <si>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</si>
  <si>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</si>
  <si>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</si>
  <si>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</si>
  <si>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</si>
  <si>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</si>
  <si>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</si>
  <si>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</si>
  <si>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</si>
  <si>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</si>
  <si>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</si>
  <si>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</si>
  <si>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</si>
  <si>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</si>
  <si>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</si>
  <si>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</si>
  <si>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</si>
  <si>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</si>
  <si>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</si>
  <si>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</si>
  <si>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</si>
  <si>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</si>
  <si>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</si>
  <si>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</si>
  <si>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</si>
  <si>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</si>
  <si>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</si>
  <si>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</si>
  <si>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</si>
  <si>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</si>
  <si>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</si>
  <si>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</si>
  <si>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</si>
  <si>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</si>
  <si>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</si>
  <si>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</si>
  <si>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</si>
  <si>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</si>
  <si>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</si>
  <si>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</si>
  <si>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</si>
  <si>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</si>
  <si>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</si>
  <si>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</si>
  <si>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</si>
  <si>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</si>
  <si>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</si>
  <si>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</si>
  <si>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</si>
  <si>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</si>
  <si>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</si>
  <si>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</si>
  <si>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</si>
  <si>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</si>
  <si>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</si>
  <si>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</si>
  <si>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</si>
  <si>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</si>
  <si>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</si>
  <si>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</si>
  <si>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</si>
  <si>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</si>
  <si>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</si>
  <si>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</si>
  <si>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</si>
  <si>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</si>
  <si>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</si>
  <si>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</si>
  <si>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</si>
  <si>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</si>
  <si>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</si>
  <si>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</si>
  <si>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</si>
  <si>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</si>
  <si>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</si>
  <si>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</si>
  <si>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</si>
  <si>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</si>
  <si>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</si>
  <si>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</si>
  <si>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</si>
  <si>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</si>
  <si>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</si>
  <si>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</si>
  <si>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</si>
  <si>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</si>
  <si>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</si>
  <si>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</si>
  <si>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</si>
  <si>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</si>
  <si>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</si>
  <si>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</si>
  <si>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</si>
  <si>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</si>
  <si>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</si>
  <si>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</si>
  <si>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</si>
  <si>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</si>
  <si>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</si>
  <si>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</si>
  <si>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</si>
  <si>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</si>
  <si>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</si>
  <si>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</si>
  <si>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</si>
  <si>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</si>
  <si>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</si>
  <si>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</si>
  <si>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</si>
  <si>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</si>
  <si>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</si>
  <si>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</si>
  <si>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</si>
  <si>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</si>
  <si>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</si>
  <si>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</si>
  <si>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</si>
  <si>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</si>
  <si>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</si>
  <si>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</si>
  <si>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</si>
  <si>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</si>
  <si>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</si>
  <si>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</si>
  <si>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</si>
  <si>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</si>
  <si>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</si>
  <si>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</si>
  <si>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</si>
  <si>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</si>
  <si>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</si>
  <si>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</si>
  <si>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</si>
  <si>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</si>
  <si>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</si>
  <si>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</si>
  <si>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</si>
  <si>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</si>
  <si>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</si>
  <si>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</si>
  <si>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</si>
  <si>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</si>
  <si>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</si>
  <si>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</si>
  <si>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</si>
  <si>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</si>
  <si>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</si>
  <si>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</si>
  <si>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</si>
  <si>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</si>
  <si>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</si>
  <si>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</si>
  <si>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</si>
  <si>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</si>
  <si>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</si>
  <si>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</si>
  <si>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</si>
  <si>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</si>
  <si>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</si>
  <si>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</si>
  <si>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</si>
  <si>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</si>
  <si>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</si>
  <si>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</si>
  <si>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</si>
  <si>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</si>
  <si>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</si>
  <si>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</si>
  <si>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</si>
  <si>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</si>
  <si>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</si>
  <si>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</si>
  <si>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</si>
  <si>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</si>
  <si>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</si>
  <si>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</si>
  <si>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</si>
  <si>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</si>
  <si>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</si>
  <si>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</si>
  <si>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</si>
  <si>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</si>
  <si>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</si>
  <si>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</si>
  <si>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</si>
  <si>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</si>
  <si>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</si>
  <si>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</si>
  <si>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</si>
  <si>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</si>
  <si>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</si>
  <si>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</si>
  <si>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</si>
  <si>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</si>
  <si>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</si>
  <si>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</si>
  <si>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</si>
  <si>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</si>
  <si>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</si>
  <si>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</si>
  <si>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</si>
  <si>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</si>
  <si>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</si>
  <si>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</si>
  <si>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</si>
  <si>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</si>
  <si>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</si>
  <si>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</si>
  <si>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</si>
  <si>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</si>
  <si>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</si>
  <si>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</si>
  <si>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</si>
  <si>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</si>
  <si>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</si>
  <si>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</si>
  <si>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</si>
  <si>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</si>
  <si>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</si>
  <si>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</si>
  <si>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</si>
  <si>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</si>
  <si>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</si>
  <si>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</si>
  <si>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</si>
  <si>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</si>
  <si>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</si>
  <si>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</si>
  <si>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</si>
  <si>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</si>
  <si>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</si>
  <si>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</si>
  <si>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</si>
  <si>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</si>
  <si>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</si>
  <si>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</si>
  <si>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</si>
  <si>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</si>
  <si>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</si>
  <si>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</si>
  <si>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</si>
  <si>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</si>
  <si>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</si>
  <si>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</si>
  <si>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</si>
  <si>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</si>
  <si>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</si>
  <si>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</si>
  <si>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</si>
  <si>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</si>
  <si>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</si>
  <si>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</si>
  <si>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</si>
  <si>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</si>
  <si>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</si>
  <si>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</si>
  <si>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</si>
  <si>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</si>
  <si>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</si>
  <si>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</si>
  <si>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</si>
  <si>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</si>
  <si>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</si>
  <si>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</si>
  <si>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</si>
  <si>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</si>
  <si>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</si>
  <si>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</si>
  <si>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</si>
  <si>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</si>
  <si>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</si>
  <si>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</si>
  <si>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</si>
  <si>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</si>
  <si>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</si>
  <si>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</si>
  <si>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</si>
  <si>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</si>
  <si>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</si>
  <si>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</si>
  <si>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</si>
  <si>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</si>
  <si>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</si>
  <si>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</si>
  <si>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</si>
  <si>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</si>
  <si>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</si>
  <si>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</si>
  <si>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</si>
  <si>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</si>
  <si>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</si>
  <si>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</si>
  <si>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</si>
  <si>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</si>
  <si>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</si>
  <si>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</si>
  <si>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</si>
  <si>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</si>
  <si>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</si>
  <si>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</si>
  <si>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</si>
  <si>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</si>
  <si>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</si>
  <si>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</si>
  <si>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</si>
  <si>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</si>
  <si>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</si>
  <si>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</si>
  <si>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</si>
  <si>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</si>
  <si>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</si>
  <si>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</si>
  <si>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</si>
  <si>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</si>
  <si>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</si>
  <si>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</si>
  <si>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</si>
  <si>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</si>
  <si>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</si>
  <si>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</si>
  <si>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</si>
  <si>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</si>
  <si>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</si>
  <si>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</si>
  <si>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</si>
  <si>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</si>
  <si>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</si>
  <si>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</si>
  <si>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</si>
  <si>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</si>
  <si>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</si>
  <si>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</si>
  <si>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</si>
  <si>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</si>
  <si>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</si>
  <si>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</si>
  <si>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</si>
  <si>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</si>
  <si>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</si>
  <si>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</si>
  <si>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</si>
  <si>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</si>
  <si>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</si>
  <si>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</si>
  <si>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</si>
  <si>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</si>
  <si>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</si>
  <si>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</si>
  <si>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</si>
  <si>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</si>
  <si>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</si>
  <si>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</si>
  <si>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</si>
  <si>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</si>
  <si>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</si>
  <si>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</si>
  <si>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</si>
  <si>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</si>
  <si>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</si>
  <si>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</si>
  <si>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</si>
  <si>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</si>
  <si>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</si>
  <si>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</si>
  <si>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</si>
  <si>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</si>
  <si>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</si>
  <si>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</si>
  <si>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</si>
  <si>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</si>
  <si>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</si>
  <si>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</si>
  <si>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</si>
  <si>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</si>
  <si>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</si>
  <si>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</si>
  <si>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</si>
  <si>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</si>
  <si>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</si>
  <si>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</si>
  <si>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</si>
  <si>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</si>
  <si>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</si>
  <si>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</si>
  <si>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</si>
  <si>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</si>
  <si>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</si>
  <si>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</si>
  <si>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</si>
  <si>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</si>
  <si>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</si>
  <si>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</si>
  <si>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</si>
  <si>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</si>
  <si>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</si>
  <si>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</si>
  <si>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</si>
  <si>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</si>
  <si>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</si>
  <si>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</si>
  <si>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</si>
  <si>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</si>
  <si>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</si>
  <si>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</si>
  <si>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</si>
  <si>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</si>
  <si>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</si>
  <si>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</si>
  <si>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</si>
  <si>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</si>
  <si>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</si>
  <si>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</si>
  <si>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</si>
  <si>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</si>
  <si>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</si>
  <si>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</si>
  <si>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</si>
  <si>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</si>
  <si>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</si>
  <si>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</si>
  <si>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</si>
  <si>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</si>
  <si>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</si>
  <si>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</si>
  <si>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</si>
  <si>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</si>
  <si>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</si>
  <si>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</si>
  <si>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</si>
  <si>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</si>
  <si>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</si>
  <si>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</si>
  <si>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</si>
  <si>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</si>
  <si>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</si>
  <si>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</si>
  <si>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</si>
  <si>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</si>
  <si>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</si>
  <si>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</si>
  <si>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</si>
  <si>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</si>
  <si>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</si>
  <si>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</si>
  <si>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</si>
  <si>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</si>
  <si>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</si>
  <si>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</si>
  <si>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</si>
  <si>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</si>
  <si>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</si>
  <si>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</si>
  <si>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</si>
  <si>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</si>
  <si>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</si>
  <si>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</si>
  <si>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</si>
  <si>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</si>
  <si>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</si>
  <si>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</si>
  <si>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</si>
  <si>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</si>
  <si>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</si>
  <si>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</si>
  <si>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</si>
  <si>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</si>
  <si>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</si>
  <si>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</si>
  <si>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</si>
  <si>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</si>
  <si>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</si>
  <si>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</si>
  <si>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</si>
  <si>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</si>
  <si>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</si>
  <si>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</si>
  <si>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</si>
  <si>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</si>
  <si>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</si>
  <si>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</si>
  <si>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</si>
  <si>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</si>
  <si>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</si>
  <si>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</si>
  <si>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</si>
  <si>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</si>
  <si>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</si>
  <si>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</si>
  <si>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</si>
  <si>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</si>
  <si>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</si>
  <si>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</si>
  <si>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</si>
  <si>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</si>
  <si>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</si>
  <si>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</si>
  <si>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</si>
  <si>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</si>
  <si>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</si>
  <si>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</si>
  <si>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</si>
  <si>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</si>
  <si>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</si>
  <si>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</si>
  <si>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</si>
  <si>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</si>
  <si>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</si>
  <si>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</si>
  <si>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</si>
  <si>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</si>
  <si>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</si>
  <si>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</si>
  <si>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</si>
  <si>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</si>
  <si>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</si>
  <si>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</si>
  <si>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</si>
  <si>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</si>
  <si>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</si>
  <si>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</si>
  <si>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</si>
  <si>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</si>
  <si>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</si>
  <si>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</si>
  <si>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</si>
  <si>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</si>
  <si>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</si>
  <si>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</si>
  <si>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</si>
  <si>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</si>
  <si>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</si>
  <si>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</si>
  <si>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</si>
  <si>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</si>
  <si>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</si>
  <si>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</si>
  <si>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</si>
  <si>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</si>
  <si>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</si>
  <si>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</si>
  <si>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</si>
  <si>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</si>
  <si>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</si>
  <si>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</si>
  <si>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</si>
  <si>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</si>
  <si>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</si>
  <si>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</si>
  <si>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</si>
  <si>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</si>
  <si>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</si>
  <si>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</si>
  <si>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</si>
  <si>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</si>
  <si>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</si>
  <si>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</si>
  <si>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</si>
  <si>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</si>
  <si>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</si>
  <si>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</si>
  <si>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</si>
  <si>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</si>
  <si>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</si>
  <si>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</si>
  <si>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</si>
  <si>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</si>
  <si>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</si>
  <si>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</si>
  <si>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</si>
  <si>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</si>
  <si>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</si>
  <si>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</si>
  <si>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</si>
  <si>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</si>
  <si>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</si>
  <si>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</si>
  <si>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</si>
  <si>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</si>
  <si>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</si>
  <si>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</si>
  <si>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</si>
  <si>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</si>
  <si>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</si>
  <si>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</si>
  <si>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</si>
  <si>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</si>
  <si>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</si>
  <si>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</si>
  <si>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</si>
  <si>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</si>
  <si>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</si>
  <si>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</si>
  <si>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</si>
  <si>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</si>
  <si>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</si>
  <si>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</si>
  <si>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</si>
  <si>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</si>
  <si>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</si>
  <si>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</si>
  <si>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</si>
  <si>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</si>
  <si>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</si>
  <si>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</si>
  <si>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</si>
  <si>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</si>
  <si>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</si>
  <si>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</si>
  <si>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</si>
  <si>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</si>
  <si>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</si>
  <si>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</si>
  <si>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</si>
  <si>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</si>
  <si>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</si>
  <si>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</si>
  <si>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</si>
  <si>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</si>
  <si>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</si>
  <si>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</si>
  <si>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</si>
  <si>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</si>
  <si>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</si>
  <si>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</si>
  <si>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</si>
  <si>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</si>
  <si>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</si>
  <si>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</si>
  <si>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</si>
  <si>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</si>
  <si>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</si>
  <si>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</si>
  <si>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</si>
  <si>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</si>
  <si>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</si>
  <si>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</si>
  <si>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</si>
  <si>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</si>
  <si>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</si>
  <si>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</si>
  <si>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</si>
  <si>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</si>
  <si>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</si>
  <si>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</si>
  <si>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</si>
  <si>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</si>
  <si>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</si>
  <si>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</si>
  <si>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</si>
  <si>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</si>
  <si>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</si>
  <si>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</si>
  <si>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</si>
  <si>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</si>
  <si>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</si>
  <si>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</si>
  <si>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</si>
  <si>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</si>
  <si>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</si>
  <si>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</si>
  <si>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</si>
  <si>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</si>
  <si>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</si>
  <si>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</si>
  <si>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</si>
  <si>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</si>
  <si>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</si>
  <si>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</si>
  <si>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</si>
  <si>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</si>
  <si>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</si>
  <si>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</si>
  <si>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</si>
  <si>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</si>
  <si>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</si>
  <si>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</si>
  <si>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</si>
  <si>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</si>
  <si>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</si>
  <si>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</si>
  <si>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</si>
  <si>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</si>
  <si>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</si>
  <si>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</si>
  <si>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</si>
  <si>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</si>
  <si>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</si>
  <si>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</si>
  <si>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</si>
  <si>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</si>
  <si>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</si>
  <si>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</si>
  <si>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</si>
  <si>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</si>
  <si>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</si>
  <si>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</si>
  <si>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</si>
  <si>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</si>
  <si>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</si>
  <si>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</si>
  <si>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</si>
  <si>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</si>
  <si>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</si>
  <si>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</si>
  <si>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</si>
  <si>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</si>
  <si>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</si>
  <si>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</si>
  <si>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</si>
  <si>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</si>
  <si>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</si>
  <si>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</si>
  <si>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</si>
  <si>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</si>
  <si>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</si>
  <si>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</si>
  <si>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</si>
  <si>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</si>
  <si>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</si>
  <si>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</si>
  <si>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</si>
  <si>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</si>
  <si>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</si>
  <si>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</si>
  <si>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</si>
  <si>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</si>
  <si>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</si>
  <si>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</si>
  <si>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</si>
  <si>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</si>
  <si>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</si>
  <si>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</si>
  <si>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</si>
  <si>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</si>
  <si>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</si>
  <si>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</si>
  <si>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</si>
  <si>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</si>
  <si>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</si>
  <si>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</si>
  <si>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</si>
  <si>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</si>
  <si>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</si>
  <si>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</si>
  <si>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</si>
  <si>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</si>
  <si>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</si>
  <si>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</si>
  <si>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</si>
  <si>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</si>
  <si>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</si>
  <si>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</si>
  <si>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</si>
  <si>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</si>
  <si>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</si>
  <si>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</si>
  <si>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</si>
  <si>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</si>
  <si>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</si>
  <si>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</si>
  <si>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</si>
  <si>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</si>
  <si>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</si>
  <si>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</si>
  <si>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</si>
  <si>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</si>
  <si>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</si>
  <si>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</si>
  <si>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</si>
  <si>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</si>
  <si>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</si>
  <si>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</si>
  <si>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</si>
  <si>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</si>
  <si>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</si>
  <si>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</si>
  <si>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</si>
  <si>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</si>
  <si>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</si>
  <si>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</si>
  <si>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</si>
  <si>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</si>
  <si>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</si>
  <si>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</si>
  <si>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</si>
  <si>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</si>
  <si>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</si>
  <si>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</si>
  <si>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</si>
  <si>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</si>
  <si>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</si>
  <si>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</si>
  <si>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</si>
  <si>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</si>
  <si>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</si>
  <si>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</si>
  <si>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</si>
  <si>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</si>
  <si>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</si>
  <si>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</si>
  <si>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</si>
  <si>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</si>
  <si>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</si>
  <si>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</si>
  <si>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</si>
  <si>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</si>
  <si>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</si>
  <si>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</si>
  <si>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</si>
  <si>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</si>
  <si>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</si>
  <si>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</si>
  <si>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</si>
  <si>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</si>
  <si>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</si>
  <si>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</si>
  <si>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</si>
  <si>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</si>
  <si>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</si>
  <si>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</si>
  <si>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</si>
  <si>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</si>
  <si>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</si>
  <si>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</si>
  <si>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</si>
  <si>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</si>
  <si>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</si>
  <si>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</si>
  <si>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</si>
  <si>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</si>
  <si>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</si>
  <si>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</si>
  <si>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</si>
  <si>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</si>
  <si>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</si>
  <si>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</si>
  <si>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</si>
  <si>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</si>
  <si>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</si>
  <si>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</si>
  <si>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</si>
  <si>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</si>
  <si>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</si>
  <si>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</si>
  <si>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</si>
  <si>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</si>
  <si>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</si>
  <si>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</si>
  <si>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</si>
  <si>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</si>
  <si>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</si>
  <si>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</si>
  <si>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</si>
  <si>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</si>
  <si>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</si>
  <si>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</si>
  <si>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</si>
  <si>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</si>
  <si>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</si>
  <si>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</si>
  <si>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</si>
  <si>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</si>
  <si>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</si>
  <si>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</si>
  <si>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</si>
  <si>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</si>
  <si>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</si>
  <si>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</si>
  <si>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</si>
  <si>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</si>
  <si>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</si>
  <si>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</si>
  <si>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</si>
  <si>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</si>
  <si>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</si>
  <si>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</si>
  <si>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</si>
  <si>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</si>
  <si>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</si>
  <si>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</si>
  <si>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</si>
  <si>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</si>
  <si>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</si>
  <si>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</si>
  <si>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</si>
  <si>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</si>
  <si>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</si>
  <si>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</si>
  <si>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</si>
  <si>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</si>
  <si>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</si>
  <si>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</si>
  <si>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</si>
  <si>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</si>
  <si>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</si>
  <si>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</si>
  <si>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</si>
  <si>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</si>
  <si>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</si>
  <si>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</si>
  <si>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</si>
  <si>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</si>
  <si>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</si>
  <si>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</si>
  <si>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</si>
  <si>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</si>
  <si>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</si>
  <si>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</si>
  <si>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</si>
  <si>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</si>
  <si>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</si>
  <si>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</si>
  <si>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</si>
  <si>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</si>
  <si>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</si>
  <si>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</si>
  <si>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</si>
  <si>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</si>
  <si>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</si>
  <si>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</si>
  <si>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</si>
  <si>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</si>
  <si>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</si>
  <si>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</si>
  <si>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</si>
  <si>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</si>
  <si>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</si>
  <si>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</si>
  <si>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</si>
  <si>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</si>
  <si>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</si>
  <si>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</si>
  <si>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</si>
  <si>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</si>
  <si>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</si>
  <si>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</si>
  <si>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</si>
  <si>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</si>
  <si>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</si>
  <si>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</si>
  <si>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</si>
  <si>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</si>
  <si>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</si>
  <si>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</si>
  <si>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</si>
  <si>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</si>
  <si>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</si>
  <si>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</si>
  <si>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</si>
  <si>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</si>
  <si>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</si>
  <si>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</si>
  <si>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</si>
  <si>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</si>
  <si>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</si>
  <si>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</si>
  <si>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</si>
  <si>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</si>
  <si>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</si>
  <si>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</si>
  <si>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</si>
  <si>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</si>
  <si>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</si>
  <si>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</si>
  <si>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</si>
  <si>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</si>
  <si>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</si>
  <si>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</si>
  <si>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</si>
  <si>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</si>
  <si>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</si>
  <si>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</si>
  <si>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</si>
  <si>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</si>
  <si>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</si>
  <si>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</si>
  <si>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</si>
  <si>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</si>
  <si>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</si>
  <si>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</si>
  <si>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</si>
  <si>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</si>
  <si>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</si>
  <si>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</si>
  <si>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</si>
  <si>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</si>
  <si>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</si>
  <si>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</si>
  <si>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</si>
  <si>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</si>
  <si>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</si>
  <si>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</si>
  <si>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</si>
  <si>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</si>
  <si>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</si>
  <si>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</si>
  <si>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</si>
  <si>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</si>
  <si>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</si>
  <si>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</si>
  <si>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</si>
  <si>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</si>
  <si>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</si>
  <si>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</si>
  <si>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</si>
  <si>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</si>
  <si>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</si>
  <si>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</si>
  <si>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</si>
  <si>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</si>
  <si>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</si>
  <si>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</si>
  <si>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</si>
  <si>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</si>
  <si>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</si>
  <si>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</si>
  <si>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</si>
  <si>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</si>
  <si>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</si>
  <si>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</si>
  <si>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</si>
  <si>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</si>
  <si>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</si>
  <si>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</si>
  <si>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</si>
  <si>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</si>
  <si>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</si>
  <si>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</si>
  <si>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</si>
  <si>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</si>
  <si>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</si>
  <si>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</si>
  <si>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</si>
  <si>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</si>
  <si>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</si>
  <si>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</si>
  <si>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</si>
  <si>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</si>
  <si>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</si>
  <si>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</si>
  <si>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</si>
  <si>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</si>
  <si>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</si>
  <si>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</si>
  <si>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</si>
  <si>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</si>
  <si>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</si>
  <si>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</si>
  <si>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</si>
  <si>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</si>
  <si>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</si>
  <si>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</si>
  <si>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</si>
  <si>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</si>
  <si>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</si>
  <si>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</si>
  <si>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</si>
  <si>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</si>
  <si>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</si>
  <si>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</si>
  <si>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</si>
  <si>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</si>
  <si>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</si>
  <si>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</si>
  <si>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</si>
  <si>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</si>
  <si>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</si>
  <si>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</si>
  <si>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</si>
  <si>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</si>
  <si>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</si>
  <si>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</si>
  <si>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</si>
  <si>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</si>
  <si>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</si>
  <si>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</si>
  <si>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</si>
  <si>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</si>
  <si>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</si>
  <si>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</si>
  <si>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</si>
  <si>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</si>
  <si>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</si>
  <si>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</si>
  <si>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</si>
  <si>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</si>
  <si>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</si>
  <si>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</si>
  <si>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</si>
  <si>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</si>
  <si>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</si>
  <si>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</si>
  <si>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</si>
  <si>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</si>
  <si>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</si>
  <si>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</si>
  <si>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</si>
  <si>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</si>
  <si>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</si>
  <si>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</si>
  <si>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</si>
  <si>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</si>
  <si>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</si>
  <si>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</si>
  <si>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</si>
  <si>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</si>
  <si>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</si>
  <si>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</si>
  <si>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</si>
  <si>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</si>
  <si>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</si>
  <si>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</si>
  <si>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</si>
  <si>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</si>
  <si>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</si>
  <si>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</si>
  <si>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</si>
  <si>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</si>
  <si>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</si>
  <si>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</si>
  <si>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</si>
  <si>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</si>
  <si>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</si>
  <si>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</si>
  <si>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</si>
  <si>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</si>
  <si>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</si>
  <si>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</si>
  <si>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</si>
  <si>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</si>
  <si>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</si>
  <si>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</si>
  <si>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</si>
  <si>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</si>
  <si>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</si>
  <si>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</si>
  <si>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</si>
  <si>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</si>
  <si>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</si>
  <si>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</si>
  <si>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</si>
  <si>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</si>
  <si>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</si>
  <si>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</si>
  <si>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</si>
  <si>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</si>
  <si>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</si>
  <si>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</si>
  <si>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</si>
  <si>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</si>
  <si>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</si>
  <si>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</si>
  <si>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</si>
  <si>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</si>
  <si>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</si>
  <si>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</si>
  <si>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</si>
  <si>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</si>
  <si>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</si>
  <si>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</si>
  <si>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</si>
  <si>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</si>
  <si>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</si>
  <si>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</si>
  <si>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</si>
  <si>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</si>
  <si>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</si>
  <si>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</si>
  <si>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</si>
  <si>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</si>
  <si>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</si>
  <si>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</si>
  <si>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</si>
  <si>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</si>
  <si>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</si>
  <si>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</si>
  <si>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</si>
  <si>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</si>
  <si>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</si>
  <si>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</si>
  <si>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</si>
  <si>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</si>
  <si>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</si>
  <si>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</si>
  <si>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</si>
  <si>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</si>
  <si>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</si>
  <si>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</si>
  <si>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</si>
  <si>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</si>
  <si>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</si>
  <si>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</si>
  <si>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</si>
  <si>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</si>
  <si>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</si>
  <si>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</si>
  <si>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</si>
  <si>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</si>
  <si>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</si>
  <si>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</si>
  <si>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</si>
  <si>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</si>
  <si>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</si>
  <si>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</si>
  <si>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</si>
  <si>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</si>
  <si>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</si>
  <si>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</si>
  <si>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</si>
  <si>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</si>
  <si>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</si>
  <si>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</si>
  <si>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</si>
  <si>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</si>
  <si>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</si>
  <si>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</si>
  <si>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</si>
  <si>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</si>
  <si>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</si>
  <si>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</si>
  <si>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</si>
  <si>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</si>
  <si>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</si>
  <si>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</si>
  <si>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</si>
  <si>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</si>
  <si>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</si>
  <si>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</si>
  <si>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</si>
  <si>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</si>
  <si>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</si>
  <si>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</si>
  <si>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</si>
  <si>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</si>
  <si>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</si>
  <si>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</si>
  <si>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</si>
  <si>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</si>
  <si>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</si>
  <si>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</si>
  <si>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</si>
  <si>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</si>
  <si>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</si>
  <si>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</si>
  <si>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</si>
  <si>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</si>
  <si>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</si>
  <si>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</si>
  <si>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</si>
  <si>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</si>
  <si>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</si>
  <si>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</si>
  <si>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</si>
  <si>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</si>
  <si>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</si>
  <si>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</si>
  <si>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</si>
  <si>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</si>
  <si>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</si>
  <si>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</si>
  <si>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</si>
  <si>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</si>
  <si>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</si>
  <si>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</si>
  <si>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</si>
  <si>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</si>
  <si>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</si>
  <si>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</si>
  <si>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</si>
  <si>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</si>
  <si>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</si>
  <si>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</si>
  <si>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</si>
  <si>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</si>
  <si>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</si>
  <si>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</si>
  <si>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</si>
  <si>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</si>
  <si>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</si>
  <si>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</si>
  <si>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</si>
  <si>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</si>
  <si>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</si>
  <si>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</si>
  <si>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</si>
  <si>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</si>
  <si>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</si>
  <si>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</si>
  <si>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</si>
  <si>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</si>
  <si>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</si>
  <si>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</si>
  <si>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</si>
  <si>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</si>
  <si>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</si>
  <si>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</si>
  <si>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</si>
  <si>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</si>
  <si>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</si>
  <si>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</si>
  <si>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</si>
  <si>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</si>
  <si>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</si>
  <si>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</si>
  <si>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</si>
  <si>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</si>
  <si>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</si>
  <si>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</si>
  <si>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</si>
  <si>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</si>
  <si>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</si>
  <si>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</si>
  <si>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</si>
  <si>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</si>
  <si>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</si>
  <si>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</si>
  <si>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</si>
  <si>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</si>
  <si>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</si>
  <si>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</si>
  <si>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</si>
  <si>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</si>
  <si>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</si>
  <si>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</si>
  <si>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</si>
  <si>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</si>
  <si>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</si>
  <si>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</si>
  <si>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</si>
  <si>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</si>
  <si>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</si>
  <si>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</si>
  <si>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</si>
  <si>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</si>
  <si>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</si>
  <si>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</si>
  <si>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</si>
  <si>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</si>
  <si>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</si>
  <si>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</si>
  <si>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</si>
  <si>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</si>
  <si>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</si>
  <si>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</si>
  <si>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</si>
  <si>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</si>
  <si>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</si>
  <si>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</si>
  <si>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</si>
  <si>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</si>
  <si>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</si>
  <si>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</si>
  <si>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</si>
  <si>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</si>
  <si>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</si>
  <si>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</si>
  <si>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</si>
  <si>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</si>
  <si>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</si>
  <si>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</si>
  <si>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</si>
  <si>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</si>
  <si>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</si>
  <si>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</si>
  <si>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</si>
  <si>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</si>
  <si>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</si>
  <si>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</si>
  <si>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</si>
  <si>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</si>
  <si>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</si>
  <si>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</si>
  <si>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</si>
  <si>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</si>
  <si>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</si>
  <si>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</si>
  <si>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</si>
  <si>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</si>
  <si>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</si>
  <si>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</si>
  <si>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</si>
  <si>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</si>
  <si>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</si>
  <si>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</si>
  <si>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</si>
  <si>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</si>
  <si>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</si>
  <si>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</si>
  <si>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</si>
  <si>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</si>
  <si>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</si>
  <si>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</si>
  <si>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</si>
  <si>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</si>
  <si>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</si>
  <si>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</si>
  <si>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</si>
  <si>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</si>
  <si>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</si>
  <si>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</si>
  <si>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</si>
  <si>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</si>
  <si>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</si>
  <si>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</si>
  <si>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</si>
  <si>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</si>
  <si>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</si>
  <si>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</si>
  <si>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</si>
  <si>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</si>
  <si>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</si>
  <si>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</si>
  <si>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</si>
  <si>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</si>
  <si>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</si>
  <si>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</si>
  <si>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</si>
  <si>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</si>
  <si>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</si>
  <si>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</si>
  <si>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</si>
  <si>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</si>
  <si>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</si>
  <si>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</si>
  <si>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</si>
  <si>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</si>
  <si>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</si>
  <si>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</si>
  <si>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</si>
  <si>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</si>
  <si>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</si>
  <si>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</si>
  <si>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</si>
  <si>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</si>
  <si>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</si>
  <si>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</si>
  <si>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</si>
  <si>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</si>
  <si>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</si>
  <si>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</si>
  <si>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</si>
  <si>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</si>
  <si>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</si>
  <si>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</si>
  <si>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</si>
  <si>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</si>
  <si>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</si>
  <si>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</si>
  <si>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</si>
  <si>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</si>
  <si>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</si>
  <si>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</si>
  <si>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</si>
  <si>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</si>
  <si>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</si>
  <si>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</si>
  <si>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</si>
  <si>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</si>
  <si>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</si>
  <si>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</si>
  <si>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</si>
  <si>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</si>
  <si>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</si>
  <si>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</si>
  <si>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</si>
  <si>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</si>
  <si>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</si>
  <si>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</si>
  <si>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</si>
  <si>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</si>
  <si>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</si>
  <si>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</si>
  <si>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</si>
  <si>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</si>
  <si>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</si>
  <si>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</si>
  <si>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</si>
  <si>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</si>
  <si>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</si>
  <si>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</si>
  <si>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</si>
  <si>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</si>
  <si>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</si>
  <si>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</si>
  <si>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</si>
  <si>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</si>
  <si>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</si>
  <si>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</si>
  <si>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</si>
  <si>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</si>
  <si>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</si>
  <si>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</si>
  <si>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</si>
  <si>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</si>
  <si>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</si>
  <si>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</si>
  <si>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</si>
  <si>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</si>
  <si>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</si>
  <si>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</si>
  <si>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</si>
  <si>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</si>
  <si>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</si>
  <si>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</si>
  <si>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</si>
  <si>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</si>
  <si>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</si>
  <si>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</si>
  <si>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</si>
  <si>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</si>
  <si>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</si>
  <si>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</si>
  <si>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</si>
  <si>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</si>
  <si>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</si>
  <si>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</si>
  <si>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</si>
  <si>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</si>
  <si>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</si>
  <si>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</si>
  <si>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</si>
  <si>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</si>
  <si>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</si>
  <si>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</si>
  <si>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</si>
  <si>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</si>
  <si>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</si>
  <si>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</si>
  <si>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</si>
  <si>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</si>
  <si>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</si>
  <si>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</si>
  <si>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</si>
  <si>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</si>
  <si>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</si>
  <si>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</si>
  <si>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</si>
  <si>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</si>
  <si>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</si>
  <si>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</si>
  <si>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</si>
  <si>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</si>
  <si>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</si>
  <si>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</si>
  <si>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</si>
  <si>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</si>
  <si>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</si>
  <si>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</si>
  <si>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</si>
  <si>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</si>
  <si>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</si>
  <si>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</si>
  <si>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</si>
  <si>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</si>
  <si>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</si>
  <si>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</si>
  <si>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</si>
  <si>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</si>
  <si>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</si>
  <si>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</si>
  <si>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</si>
  <si>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</si>
  <si>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</si>
  <si>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</si>
  <si>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</si>
  <si>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</si>
  <si>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</si>
  <si>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</si>
  <si>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</si>
  <si>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</si>
  <si>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</si>
  <si>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</si>
  <si>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</si>
  <si>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</si>
  <si>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</si>
  <si>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</si>
  <si>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</si>
  <si>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</si>
  <si>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</si>
  <si>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</si>
  <si>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</si>
  <si>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</si>
  <si>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</si>
  <si>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</si>
  <si>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</si>
  <si>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</si>
  <si>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</si>
  <si>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</si>
  <si>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</si>
  <si>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</si>
  <si>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</si>
  <si>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</si>
  <si>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</si>
  <si>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</si>
  <si>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</si>
  <si>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</si>
  <si>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</si>
  <si>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</si>
  <si>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</si>
  <si>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</si>
  <si>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</si>
  <si>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</si>
  <si>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</si>
  <si>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</si>
  <si>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</si>
  <si>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</si>
  <si>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</si>
  <si>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</si>
  <si>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</si>
  <si>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</si>
  <si>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</si>
  <si>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</si>
  <si>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</si>
  <si>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</si>
  <si>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</si>
  <si>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</si>
  <si>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</si>
  <si>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</si>
  <si>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</si>
  <si>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</si>
  <si>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</si>
  <si>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</si>
  <si>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</si>
  <si>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</si>
  <si>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</si>
  <si>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</si>
  <si>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</si>
  <si>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</si>
  <si>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</si>
  <si>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</si>
  <si>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</si>
  <si>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</si>
  <si>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</si>
  <si>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</si>
  <si>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</si>
  <si>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</si>
  <si>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</si>
  <si>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</si>
  <si>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</si>
  <si>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</si>
  <si>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</si>
  <si>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</si>
  <si>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</si>
  <si>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</si>
  <si>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</si>
  <si>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</si>
  <si>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</si>
  <si>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</si>
  <si>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</si>
  <si>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</si>
  <si>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</si>
  <si>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</si>
  <si>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</si>
  <si>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</si>
  <si>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</si>
  <si>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</si>
  <si>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</si>
  <si>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</si>
  <si>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</si>
  <si>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</si>
  <si>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</si>
  <si>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</si>
  <si>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</si>
  <si>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</si>
  <si>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</si>
  <si>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</si>
  <si>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</si>
  <si>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</si>
  <si>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</si>
  <si>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</si>
  <si>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</si>
  <si>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</si>
  <si>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</si>
  <si>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</si>
  <si>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</si>
  <si>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</si>
  <si>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</si>
  <si>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</si>
  <si>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</si>
  <si>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</si>
  <si>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</si>
  <si>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</si>
  <si>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</si>
  <si>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</si>
  <si>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</si>
  <si>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</si>
  <si>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</si>
  <si>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</si>
  <si>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</si>
  <si>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</si>
  <si>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</si>
  <si>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</si>
  <si>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</si>
  <si>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</si>
  <si>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</si>
  <si>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</si>
  <si>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</si>
  <si>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</si>
  <si>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</si>
  <si>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</si>
  <si>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</si>
  <si>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</si>
  <si>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</si>
  <si>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</si>
  <si>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</si>
  <si>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</si>
  <si>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</si>
  <si>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</si>
  <si>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</si>
  <si>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</si>
  <si>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</si>
  <si>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</si>
  <si>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</si>
  <si>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</si>
  <si>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</si>
  <si>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</si>
  <si>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</si>
  <si>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</si>
  <si>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</si>
  <si>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</si>
  <si>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</si>
  <si>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</si>
  <si>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</si>
  <si>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</si>
  <si>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</si>
  <si>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</si>
  <si>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</si>
  <si>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</si>
  <si>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</si>
  <si>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</si>
  <si>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</si>
  <si>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</si>
  <si>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</si>
  <si>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</si>
  <si>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</si>
  <si>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</si>
  <si>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</si>
  <si>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</si>
  <si>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</si>
  <si>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</si>
  <si>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</si>
  <si>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</si>
  <si>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</si>
  <si>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</si>
  <si>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</si>
  <si>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</si>
  <si>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</si>
  <si>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</si>
  <si>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</si>
  <si>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</si>
  <si>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</si>
  <si>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</si>
  <si>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</si>
  <si>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</si>
  <si>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</si>
  <si>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</si>
  <si>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</si>
  <si>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</si>
  <si>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</si>
  <si>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</si>
  <si>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</si>
  <si>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</si>
  <si>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</si>
  <si>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</si>
  <si>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</si>
  <si>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</si>
  <si>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</si>
  <si>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</si>
  <si>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</si>
  <si>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</si>
  <si>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</si>
  <si>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</si>
  <si>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</si>
  <si>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</si>
  <si>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</si>
  <si>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</si>
  <si>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</si>
  <si>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</si>
  <si>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</si>
  <si>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</si>
  <si>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</si>
  <si>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</si>
  <si>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</si>
  <si>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</si>
  <si>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</si>
  <si>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</si>
  <si>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</si>
  <si>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</si>
  <si>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</si>
  <si>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</si>
  <si>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</si>
  <si>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</si>
  <si>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</si>
  <si>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</si>
  <si>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</si>
  <si>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</si>
  <si>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</si>
  <si>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</si>
  <si>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</si>
  <si>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</si>
  <si>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</si>
  <si>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</si>
  <si>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</si>
  <si>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</si>
  <si>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</si>
  <si>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</si>
  <si>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</si>
  <si>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</si>
  <si>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</si>
  <si>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</si>
  <si>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</si>
  <si>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</si>
  <si>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</si>
  <si>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</si>
  <si>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</si>
  <si>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</si>
  <si>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</si>
  <si>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</si>
  <si>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</si>
  <si>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</si>
  <si>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</si>
  <si>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</si>
  <si>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</si>
  <si>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</si>
  <si>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</si>
  <si>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</si>
  <si>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</si>
  <si>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</si>
  <si>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</si>
  <si>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</si>
  <si>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</si>
  <si>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</si>
  <si>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</si>
  <si>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</si>
  <si>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</si>
  <si>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</si>
  <si>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</si>
  <si>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</si>
  <si>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</si>
  <si>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</si>
  <si>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</si>
  <si>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</si>
  <si>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</si>
  <si>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</si>
  <si>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</si>
  <si>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</si>
  <si>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</si>
  <si>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</si>
  <si>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</si>
  <si>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</si>
  <si>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</si>
  <si>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</si>
  <si>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</si>
  <si>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</si>
  <si>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</si>
  <si>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</si>
  <si>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</si>
  <si>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</si>
  <si>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</si>
  <si>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</si>
  <si>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</si>
  <si>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</si>
  <si>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</si>
  <si>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</si>
  <si>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</si>
  <si>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</si>
  <si>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</si>
  <si>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</si>
  <si>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</si>
  <si>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</si>
  <si>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</si>
  <si>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</si>
  <si>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</si>
  <si>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</si>
  <si>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</si>
  <si>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</si>
  <si>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</si>
  <si>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</si>
  <si>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</si>
  <si>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</si>
  <si>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</si>
  <si>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</si>
  <si>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</si>
  <si>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</si>
  <si>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</si>
  <si>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</si>
  <si>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</si>
  <si>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</si>
  <si>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</si>
  <si>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</si>
  <si>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</si>
  <si>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</si>
  <si>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</si>
  <si>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</si>
  <si>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</si>
  <si>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</si>
  <si>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</si>
  <si>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</si>
  <si>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</si>
  <si>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</si>
  <si>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</si>
  <si>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</si>
  <si>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</si>
  <si>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</si>
  <si>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</si>
  <si>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</si>
  <si>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</si>
  <si>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</si>
  <si>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</si>
  <si>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</si>
  <si>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</si>
  <si>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</si>
  <si>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</si>
  <si>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</si>
  <si>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</si>
  <si>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</si>
  <si>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</si>
  <si>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</si>
  <si>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</si>
  <si>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</si>
  <si>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</si>
  <si>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</si>
  <si>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</si>
  <si>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</si>
  <si>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</si>
  <si>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</si>
  <si>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</si>
  <si>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</si>
  <si>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</si>
  <si>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</si>
  <si>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</si>
  <si>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</si>
  <si>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</si>
  <si>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</si>
  <si>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</si>
  <si>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</si>
  <si>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</si>
  <si>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</si>
  <si>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</si>
  <si>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</si>
  <si>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</si>
  <si>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</si>
  <si>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</si>
  <si>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</si>
  <si>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</si>
  <si>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</si>
  <si>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</si>
  <si>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</si>
  <si>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</si>
  <si>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</si>
  <si>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</si>
  <si>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</si>
  <si>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</si>
  <si>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</si>
  <si>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</si>
  <si>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</si>
  <si>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</si>
  <si>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</si>
  <si>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</si>
  <si>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</si>
  <si>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</si>
  <si>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</si>
  <si>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</si>
  <si>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</si>
  <si>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</si>
  <si>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</si>
  <si>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</si>
  <si>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</si>
  <si>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</si>
  <si>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</si>
  <si>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</si>
  <si>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</si>
  <si>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</si>
  <si>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</si>
  <si>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</si>
  <si>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</si>
  <si>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</si>
  <si>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</si>
  <si>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</si>
  <si>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</si>
  <si>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</si>
  <si>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</si>
  <si>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</si>
  <si>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</si>
  <si>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</si>
  <si>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</si>
  <si>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</si>
  <si>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</si>
  <si>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</si>
  <si>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</si>
  <si>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</si>
  <si>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</si>
  <si>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</si>
  <si>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</si>
  <si>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</si>
  <si>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</si>
  <si>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</si>
  <si>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</si>
  <si>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</si>
  <si>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</si>
  <si>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</si>
  <si>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</si>
  <si>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</si>
  <si>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</si>
  <si>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</si>
  <si>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</si>
  <si>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</si>
  <si>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</si>
  <si>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</si>
  <si>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</si>
  <si>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</si>
  <si>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</si>
  <si>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</si>
  <si>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</si>
  <si>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</si>
  <si>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</si>
  <si>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</si>
  <si>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</si>
  <si>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</si>
  <si>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</si>
  <si>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</si>
  <si>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</si>
  <si>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</si>
  <si>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</si>
  <si>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</si>
  <si>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</si>
  <si>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</si>
  <si>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</si>
  <si>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</si>
  <si>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</si>
  <si>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</si>
  <si>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</si>
  <si>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</si>
  <si>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</si>
  <si>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</si>
  <si>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</si>
  <si>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</si>
  <si>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</si>
  <si>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</si>
  <si>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</si>
  <si>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</si>
  <si>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</si>
  <si>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</si>
  <si>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</si>
  <si>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</si>
  <si>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</si>
  <si>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</si>
  <si>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</si>
  <si>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</si>
  <si>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</si>
  <si>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</si>
  <si>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</si>
  <si>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</si>
  <si>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</si>
  <si>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</si>
  <si>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</si>
  <si>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</si>
  <si>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</si>
  <si>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</si>
  <si>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</si>
  <si>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</si>
  <si>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</si>
  <si>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</si>
  <si>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</si>
  <si>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</si>
  <si>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</si>
  <si>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</si>
  <si>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</si>
  <si>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</si>
  <si>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</si>
  <si>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</si>
  <si>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</si>
  <si>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</si>
  <si>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</si>
  <si>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</si>
  <si>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</si>
  <si>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</si>
  <si>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</si>
  <si>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</si>
  <si>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</si>
  <si>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</si>
  <si>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</si>
  <si>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</si>
  <si>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</si>
  <si>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</si>
  <si>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</si>
  <si>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</si>
  <si>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</si>
  <si>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</si>
  <si>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</si>
  <si>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</si>
  <si>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</si>
  <si>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</si>
  <si>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</si>
  <si>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</si>
  <si>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</si>
  <si>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</si>
  <si>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</si>
  <si>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</si>
  <si>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</si>
  <si>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</si>
  <si>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</si>
  <si>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</si>
  <si>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</si>
  <si>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</si>
  <si>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</si>
  <si>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</si>
  <si>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</si>
  <si>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</si>
  <si>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</si>
  <si>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</si>
  <si>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</si>
  <si>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</si>
  <si>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</si>
  <si>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</si>
  <si>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</si>
  <si>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</si>
  <si>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</si>
  <si>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</si>
  <si>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</si>
  <si>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</si>
  <si>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</si>
  <si>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</si>
  <si>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</si>
  <si>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</si>
  <si>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</si>
  <si>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</si>
  <si>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</si>
  <si>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</si>
  <si>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</si>
  <si>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</si>
  <si>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</si>
  <si>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</si>
  <si>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</si>
  <si>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</si>
  <si>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</si>
  <si>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</si>
  <si>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</si>
  <si>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</si>
  <si>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</si>
  <si>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</si>
  <si>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</si>
  <si>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</si>
  <si>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</si>
  <si>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</si>
  <si>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</si>
  <si>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</si>
  <si>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</si>
  <si>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</si>
  <si>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</si>
  <si>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</si>
  <si>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</si>
  <si>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</si>
  <si>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</si>
  <si>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</si>
  <si>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</si>
  <si>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</si>
  <si>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</si>
  <si>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</si>
  <si>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</si>
  <si>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</si>
  <si>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</si>
  <si>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</si>
  <si>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</si>
  <si>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</si>
  <si>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</si>
  <si>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</si>
  <si>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</si>
  <si>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</si>
  <si>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</si>
  <si>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</si>
  <si>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</si>
  <si>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</si>
  <si>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</si>
  <si>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</si>
  <si>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</si>
  <si>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</si>
  <si>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</si>
  <si>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</si>
  <si>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</si>
  <si>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</si>
  <si>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</si>
  <si>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</si>
  <si>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</si>
  <si>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</si>
  <si>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</si>
  <si>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</si>
  <si>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</si>
  <si>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</si>
  <si>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</si>
  <si>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</si>
  <si>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</si>
  <si>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</si>
  <si>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</si>
  <si>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</si>
  <si>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</si>
  <si>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</si>
  <si>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</si>
  <si>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</si>
  <si>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</si>
  <si>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</si>
  <si>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</si>
  <si>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</si>
  <si>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</si>
  <si>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</si>
  <si>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</si>
  <si>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</si>
  <si>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</si>
  <si>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</si>
  <si>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</si>
  <si>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</si>
  <si>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</si>
  <si>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</si>
  <si>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</si>
  <si>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</si>
  <si>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</si>
  <si>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</si>
  <si>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</si>
  <si>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</si>
  <si>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</si>
  <si>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</si>
  <si>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</si>
  <si>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</si>
  <si>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</si>
  <si>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</si>
  <si>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</si>
  <si>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</si>
  <si>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</si>
  <si>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</si>
  <si>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</si>
  <si>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</si>
  <si>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</si>
  <si>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</si>
  <si>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</si>
  <si>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</si>
  <si>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</si>
  <si>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</si>
  <si>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</si>
  <si>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</si>
  <si>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</si>
  <si>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</si>
  <si>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</si>
  <si>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</si>
  <si>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</si>
  <si>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</si>
  <si>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</si>
  <si>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</si>
  <si>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</si>
  <si>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</si>
  <si>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</si>
  <si>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</si>
  <si>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</si>
  <si>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</si>
  <si>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</si>
  <si>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</si>
  <si>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</si>
  <si>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</si>
  <si>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</si>
  <si>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</si>
  <si>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</si>
  <si>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</si>
  <si>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</si>
  <si>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</si>
  <si>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</si>
  <si>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</si>
  <si>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</si>
  <si>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</si>
  <si>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</si>
  <si>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</si>
  <si>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</si>
  <si>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</si>
  <si>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</si>
  <si>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</si>
  <si>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</si>
  <si>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</si>
  <si>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</si>
  <si>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</si>
  <si>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</si>
  <si>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</si>
  <si>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</si>
  <si>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</si>
  <si>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</si>
  <si>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</si>
  <si>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</si>
  <si>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</si>
  <si>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</si>
  <si>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</si>
  <si>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</si>
  <si>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</si>
  <si>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</si>
  <si>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</si>
  <si>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</si>
  <si>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</si>
  <si>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</si>
  <si>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</si>
  <si>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</si>
  <si>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</si>
  <si>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</si>
  <si>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</si>
  <si>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</si>
  <si>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</si>
  <si>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</si>
  <si>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</si>
  <si>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</si>
  <si>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</si>
  <si>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</si>
  <si>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</si>
  <si>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</si>
  <si>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</si>
  <si>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</si>
  <si>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</si>
  <si>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</si>
  <si>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</si>
  <si>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</si>
  <si>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</si>
  <si>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</si>
  <si>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</si>
  <si>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</si>
  <si>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</si>
  <si>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</si>
  <si>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</si>
  <si>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</si>
  <si>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</si>
  <si>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</si>
  <si>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</si>
  <si>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</si>
  <si>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</si>
  <si>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</si>
  <si>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</si>
  <si>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</si>
  <si>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</si>
  <si>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</si>
  <si>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</si>
  <si>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</si>
  <si>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</si>
  <si>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</si>
  <si>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</si>
  <si>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</si>
  <si>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</si>
  <si>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</si>
  <si>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</si>
  <si>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</si>
  <si>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</si>
  <si>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</si>
  <si>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</si>
  <si>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</si>
  <si>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</si>
  <si>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</si>
  <si>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</si>
  <si>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</si>
  <si>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</si>
  <si>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</si>
  <si>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</si>
  <si>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</si>
  <si>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</si>
  <si>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</si>
  <si>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</si>
  <si>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</si>
  <si>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</si>
  <si>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</si>
  <si>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</si>
  <si>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</si>
  <si>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</si>
  <si>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</si>
  <si>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</si>
  <si>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</si>
  <si>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</si>
  <si>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</si>
  <si>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</si>
  <si>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</si>
  <si>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</si>
  <si>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</si>
  <si>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</si>
  <si>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</si>
  <si>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</si>
  <si>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</si>
  <si>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</si>
  <si>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</si>
  <si>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</si>
  <si>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</si>
  <si>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</si>
  <si>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</si>
  <si>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</si>
  <si>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</si>
  <si>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</si>
  <si>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</si>
  <si>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</si>
  <si>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</si>
  <si>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</si>
  <si>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</si>
  <si>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</si>
  <si>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</si>
  <si>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</si>
  <si>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</si>
  <si>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</si>
  <si>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</si>
  <si>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</si>
  <si>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</si>
  <si>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</si>
  <si>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</si>
  <si>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</si>
  <si>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</si>
  <si>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</si>
  <si>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</si>
  <si>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</si>
  <si>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</si>
  <si>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</si>
  <si>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</si>
  <si>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</si>
  <si>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</si>
  <si>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</si>
  <si>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</si>
  <si>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</si>
  <si>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</si>
  <si>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</si>
  <si>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</si>
  <si>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</si>
  <si>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</si>
  <si>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</si>
  <si>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</si>
  <si>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</si>
  <si>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</si>
  <si>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</si>
  <si>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</si>
  <si>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</si>
  <si>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</si>
  <si>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</si>
  <si>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</si>
  <si>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</si>
  <si>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</si>
  <si>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</si>
  <si>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</si>
  <si>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</si>
  <si>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</si>
  <si>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</si>
  <si>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</si>
  <si>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</si>
  <si>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</si>
  <si>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</si>
  <si>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</si>
  <si>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</si>
  <si>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</si>
  <si>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</si>
  <si>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</si>
  <si>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</si>
  <si>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</si>
  <si>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</si>
  <si>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</si>
  <si>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</si>
  <si>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</si>
  <si>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</si>
  <si>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</si>
  <si>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</si>
  <si>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</si>
  <si>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</si>
  <si>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</si>
  <si>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</si>
  <si>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</si>
  <si>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</si>
  <si>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</si>
  <si>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</si>
  <si>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</si>
  <si>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</si>
  <si>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</si>
  <si>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</si>
  <si>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</si>
  <si>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</si>
  <si>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</si>
  <si>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</si>
  <si>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</si>
  <si>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</si>
  <si>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</si>
  <si>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</si>
  <si>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</si>
  <si>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</si>
  <si>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</si>
  <si>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</si>
  <si>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</si>
  <si>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</si>
  <si>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</si>
  <si>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</si>
  <si>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</si>
  <si>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</si>
  <si>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</si>
  <si>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</si>
  <si>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</si>
  <si>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</si>
  <si>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</si>
  <si>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</si>
  <si>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</si>
  <si>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</si>
  <si>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</si>
  <si>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</si>
  <si>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</si>
  <si>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</si>
  <si>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</si>
  <si>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</si>
  <si>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</si>
  <si>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</si>
  <si>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</si>
  <si>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</si>
  <si>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</si>
  <si>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</si>
  <si>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</si>
  <si>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</si>
  <si>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</si>
  <si>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</si>
  <si>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</si>
  <si>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</si>
  <si>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</si>
  <si>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</si>
  <si>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</si>
  <si>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</si>
  <si>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</si>
  <si>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</si>
  <si>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</si>
  <si>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</si>
  <si>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</si>
  <si>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</si>
  <si>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</si>
  <si>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</si>
  <si>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</si>
  <si>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</si>
  <si>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</si>
  <si>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</si>
  <si>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</si>
  <si>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</si>
  <si>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</si>
  <si>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</si>
  <si>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</si>
  <si>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</si>
  <si>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</si>
  <si>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</si>
  <si>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</si>
  <si>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</si>
  <si>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</si>
  <si>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</si>
  <si>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</si>
  <si>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</si>
  <si>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</si>
  <si>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</si>
  <si>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</si>
  <si>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</si>
  <si>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</si>
  <si>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</si>
  <si>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</si>
  <si>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</si>
  <si>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</si>
  <si>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</si>
  <si>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</si>
  <si>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</si>
  <si>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</si>
  <si>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</si>
  <si>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</si>
  <si>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</si>
  <si>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</si>
  <si>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</si>
  <si>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</si>
  <si>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</si>
  <si>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</si>
  <si>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</si>
  <si>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</si>
  <si>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</si>
  <si>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</si>
  <si>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</si>
  <si>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</si>
  <si>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</si>
  <si>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</si>
  <si>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</si>
  <si>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</si>
  <si>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</si>
  <si>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</si>
  <si>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</si>
  <si>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</si>
  <si>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</si>
  <si>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</si>
  <si>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</si>
  <si>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</si>
  <si>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</si>
  <si>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</si>
  <si>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</si>
  <si>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</si>
  <si>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</si>
  <si>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</si>
  <si>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</si>
  <si>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</si>
  <si>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</si>
  <si>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</si>
  <si>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</si>
  <si>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</si>
  <si>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</si>
  <si>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</si>
  <si>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</si>
  <si>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</si>
  <si>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</si>
  <si>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</si>
  <si>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</si>
  <si>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</si>
  <si>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</si>
  <si>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</si>
  <si>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</si>
  <si>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</si>
  <si>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</si>
  <si>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</si>
  <si>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</si>
  <si>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</si>
  <si>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</si>
  <si>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</si>
  <si>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</si>
  <si>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</si>
  <si>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</si>
  <si>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</si>
  <si>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</si>
  <si>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</si>
  <si>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</si>
  <si>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</si>
  <si>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</si>
  <si>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</si>
  <si>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</si>
  <si>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</si>
  <si>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</si>
  <si>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</si>
  <si>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</si>
  <si>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</si>
  <si>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</si>
  <si>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</si>
  <si>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</si>
  <si>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</si>
  <si>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</si>
  <si>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</si>
  <si>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</si>
  <si>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</si>
  <si>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</si>
  <si>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</si>
  <si>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</si>
  <si>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</si>
  <si>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</si>
  <si>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</si>
  <si>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</si>
  <si>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</si>
  <si>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</si>
  <si>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</si>
  <si>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</si>
  <si>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</si>
  <si>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</si>
  <si>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</si>
  <si>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</si>
  <si>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</si>
  <si>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</si>
  <si>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</si>
  <si>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</si>
  <si>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</si>
  <si>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</si>
  <si>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</si>
  <si>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</si>
  <si>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</si>
  <si>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</si>
  <si>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</si>
  <si>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</si>
  <si>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</si>
  <si>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</si>
  <si>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</si>
  <si>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</si>
  <si>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</si>
  <si>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</si>
  <si>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</si>
  <si>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</si>
  <si>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</si>
  <si>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</si>
  <si>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</si>
  <si>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</si>
  <si>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</si>
  <si>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</si>
  <si>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</si>
  <si>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</si>
  <si>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</si>
  <si>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</si>
  <si>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</si>
  <si>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</si>
  <si>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</si>
  <si>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</si>
  <si>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</si>
  <si>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</si>
  <si>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</si>
  <si>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</si>
  <si>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</si>
  <si>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</si>
  <si>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</si>
  <si>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</si>
  <si>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</si>
  <si>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</si>
  <si>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</si>
  <si>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</si>
  <si>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</si>
  <si>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</si>
  <si>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</si>
  <si>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</si>
  <si>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</si>
  <si>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</si>
  <si>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</si>
  <si>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</si>
  <si>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</si>
  <si>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</si>
  <si>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</si>
  <si>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</si>
  <si>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</si>
  <si>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</si>
  <si>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</si>
  <si>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</si>
  <si>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</si>
  <si>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</si>
  <si>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</si>
  <si>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</si>
  <si>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</si>
  <si>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</si>
  <si>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</si>
  <si>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</si>
  <si>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</si>
  <si>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</si>
  <si>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</si>
  <si>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</si>
  <si>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</si>
  <si>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</si>
  <si>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</si>
  <si>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</si>
  <si>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</si>
  <si>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</si>
  <si>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</si>
  <si>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</si>
  <si>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</si>
  <si>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</si>
  <si>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</si>
  <si>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</si>
  <si>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</si>
  <si>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</si>
  <si>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</si>
  <si>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</si>
  <si>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</si>
  <si>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</si>
  <si>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</si>
  <si>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</si>
  <si>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</si>
  <si>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</si>
  <si>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</si>
  <si>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</si>
  <si>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</si>
  <si>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</si>
  <si>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</si>
  <si>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</si>
  <si>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</si>
  <si>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</si>
  <si>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</si>
  <si>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</si>
  <si>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</si>
  <si>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</si>
  <si>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</si>
  <si>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</si>
  <si>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</si>
  <si>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</si>
  <si>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</si>
  <si>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</si>
  <si>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</si>
  <si>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</si>
  <si>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</si>
  <si>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</si>
  <si>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</si>
  <si>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</si>
  <si>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</si>
  <si>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</si>
  <si>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</si>
  <si>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</si>
  <si>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</si>
  <si>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</si>
  <si>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</si>
  <si>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</si>
  <si>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</si>
  <si>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</si>
  <si>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</si>
  <si>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</si>
  <si>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</si>
  <si>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</si>
  <si>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</si>
  <si>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</si>
  <si>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</si>
  <si>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</si>
  <si>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</si>
  <si>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</si>
  <si>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</si>
  <si>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</si>
  <si>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</si>
  <si>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</si>
  <si>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</si>
  <si>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</si>
  <si>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</si>
  <si>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</si>
  <si>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</si>
  <si>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</si>
  <si>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</si>
  <si>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</si>
  <si>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</si>
  <si>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</si>
  <si>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</si>
  <si>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</si>
  <si>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</si>
  <si>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</si>
  <si>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</si>
  <si>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</si>
  <si>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</si>
  <si>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</si>
  <si>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</si>
  <si>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</si>
  <si>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</si>
  <si>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</si>
  <si>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</si>
  <si>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</si>
  <si>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</si>
  <si>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</si>
  <si>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</si>
  <si>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</si>
  <si>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</si>
  <si>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</si>
  <si>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</si>
  <si>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</si>
  <si>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</si>
  <si>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</si>
  <si>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</si>
  <si>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</si>
  <si>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</si>
  <si>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</si>
  <si>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</si>
  <si>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</si>
  <si>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</si>
  <si>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</si>
  <si>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</si>
  <si>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</si>
  <si>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</si>
  <si>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</si>
  <si>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</si>
  <si>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</si>
  <si>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</si>
  <si>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</si>
  <si>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</si>
  <si>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</si>
  <si>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</si>
  <si>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</si>
  <si>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</si>
  <si>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</si>
  <si>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</si>
  <si>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</si>
  <si>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</si>
  <si>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</si>
  <si>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</si>
  <si>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</si>
  <si>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</si>
  <si>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</si>
  <si>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</si>
  <si>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</si>
  <si>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</si>
  <si>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</si>
  <si>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</si>
  <si>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</si>
  <si>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</si>
  <si>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</si>
  <si>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</si>
  <si>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</si>
  <si>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</si>
  <si>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</si>
  <si>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</si>
  <si>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</si>
  <si>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</si>
  <si>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</si>
  <si>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</si>
  <si>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</si>
  <si>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</si>
  <si>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</si>
  <si>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</si>
  <si>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</si>
  <si>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</si>
  <si>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</si>
  <si>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</si>
  <si>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</si>
  <si>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</si>
  <si>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</si>
  <si>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</si>
  <si>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</si>
  <si>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</si>
  <si>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</si>
  <si>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</si>
  <si>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</si>
  <si>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</si>
  <si>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</si>
  <si>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</si>
  <si>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</si>
  <si>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</si>
  <si>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</si>
  <si>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</si>
  <si>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</si>
  <si>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</si>
  <si>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</si>
  <si>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</si>
  <si>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</si>
  <si>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</si>
  <si>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</si>
  <si>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</si>
  <si>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</si>
  <si>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</si>
  <si>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</si>
  <si>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</si>
  <si>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</si>
  <si>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</si>
  <si>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</si>
  <si>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</si>
  <si>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</si>
  <si>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</si>
  <si>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</si>
  <si>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</si>
  <si>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</si>
  <si>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</si>
  <si>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</si>
  <si>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</si>
  <si>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</si>
  <si>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</si>
  <si>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</si>
  <si>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</si>
  <si>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</si>
  <si>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</si>
  <si>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</si>
  <si>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</si>
  <si>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</si>
  <si>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</si>
  <si>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</si>
  <si>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</si>
  <si>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</si>
  <si>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</si>
  <si>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</si>
  <si>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</si>
  <si>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</si>
  <si>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</si>
  <si>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</si>
  <si>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</si>
  <si>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</si>
  <si>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</si>
  <si>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</si>
  <si>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</si>
  <si>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</si>
  <si>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</si>
  <si>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</si>
  <si>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</si>
  <si>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</si>
  <si>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</si>
  <si>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</si>
  <si>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</si>
  <si>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</si>
  <si>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</si>
  <si>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</si>
  <si>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</si>
  <si>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</si>
  <si>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</si>
  <si>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</si>
  <si>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</si>
  <si>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</si>
  <si>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</si>
  <si>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</si>
  <si>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</si>
  <si>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</si>
  <si>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</si>
  <si>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</si>
  <si>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</si>
  <si>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</si>
  <si>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</si>
  <si>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</si>
  <si>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</si>
  <si>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</si>
  <si>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</si>
  <si>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</si>
  <si>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</si>
  <si>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</si>
  <si>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</si>
  <si>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</si>
  <si>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</si>
  <si>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</si>
  <si>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</si>
  <si>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</si>
  <si>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</si>
  <si>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</si>
  <si>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</si>
  <si>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</si>
  <si>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</si>
  <si>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</si>
  <si>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</si>
  <si>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</si>
  <si>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</si>
  <si>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</si>
  <si>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</si>
  <si>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</si>
  <si>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</si>
  <si>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</si>
  <si>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</si>
  <si>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</si>
  <si>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</si>
  <si>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</si>
  <si>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</si>
  <si>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</si>
  <si>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</si>
  <si>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</si>
  <si>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</si>
  <si>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</si>
  <si>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</si>
  <si>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</si>
  <si>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</si>
  <si>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</si>
  <si>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</si>
  <si>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</si>
  <si>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</si>
  <si>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</si>
  <si>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</si>
  <si>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</si>
  <si>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</si>
  <si>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</si>
  <si>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</si>
  <si>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</si>
  <si>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</si>
  <si>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</si>
  <si>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</si>
  <si>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</si>
  <si>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</si>
  <si>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</si>
  <si>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</si>
  <si>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</si>
  <si>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</si>
  <si>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</si>
  <si>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</si>
  <si>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</si>
  <si>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</si>
  <si>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</si>
  <si>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</si>
  <si>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</si>
  <si>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</si>
  <si>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</si>
  <si>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</si>
  <si>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</si>
  <si>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</si>
  <si>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</si>
  <si>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</si>
  <si>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</si>
  <si>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</si>
  <si>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</si>
  <si>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</si>
  <si>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</si>
  <si>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</si>
  <si>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</si>
  <si>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</si>
  <si>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</si>
  <si>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</si>
  <si>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</si>
  <si>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</si>
  <si>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</si>
  <si>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</si>
  <si>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</si>
  <si>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</si>
  <si>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</si>
  <si>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</si>
  <si>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</si>
  <si>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</si>
  <si>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</si>
  <si>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</si>
  <si>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</si>
  <si>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</si>
  <si>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</si>
  <si>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</si>
  <si>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</si>
  <si>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</si>
  <si>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</si>
  <si>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</si>
  <si>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</si>
  <si>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</si>
  <si>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</si>
  <si>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</si>
  <si>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</si>
  <si>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</si>
  <si>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</si>
  <si>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</si>
  <si>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</si>
  <si>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</si>
  <si>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</si>
  <si>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</si>
  <si>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</si>
  <si>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</si>
  <si>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</si>
  <si>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</si>
  <si>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</si>
  <si>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</si>
  <si>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</si>
  <si>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</si>
  <si>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</si>
  <si>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</si>
  <si>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</si>
  <si>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</si>
  <si>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</si>
  <si>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</si>
  <si>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</si>
  <si>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</si>
  <si>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</si>
  <si>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</si>
  <si>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</si>
  <si>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</si>
  <si>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</si>
  <si>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</si>
  <si>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</si>
  <si>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</si>
  <si>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</si>
  <si>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</si>
  <si>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</si>
  <si>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</si>
  <si>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</si>
  <si>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</si>
  <si>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</si>
  <si>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</si>
  <si>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</si>
  <si>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</si>
  <si>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</si>
  <si>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</si>
  <si>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</si>
  <si>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</si>
  <si>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</si>
  <si>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</si>
  <si>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</si>
  <si>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</si>
  <si>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</si>
  <si>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</si>
  <si>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</si>
  <si>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</si>
  <si>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</si>
  <si>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</si>
  <si>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</si>
  <si>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</si>
  <si>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</si>
  <si>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</si>
  <si>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</si>
  <si>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</si>
  <si>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</si>
  <si>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</si>
  <si>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</si>
  <si>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</si>
  <si>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</si>
  <si>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</si>
  <si>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</si>
  <si>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</si>
  <si>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</si>
  <si>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</si>
  <si>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</si>
  <si>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</si>
  <si>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</si>
  <si>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</si>
  <si>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</si>
  <si>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</si>
  <si>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</si>
  <si>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</si>
  <si>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</si>
  <si>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</si>
  <si>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</si>
  <si>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</si>
  <si>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</si>
  <si>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</si>
  <si>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</si>
  <si>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</si>
  <si>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</si>
  <si>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</si>
  <si>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</si>
  <si>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</si>
  <si>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</si>
  <si>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</si>
  <si>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</si>
  <si>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</si>
  <si>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</si>
  <si>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</si>
  <si>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</si>
  <si>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</si>
  <si>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</si>
  <si>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</si>
  <si>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</si>
  <si>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</si>
  <si>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</si>
  <si>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</si>
  <si>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</si>
  <si>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</si>
  <si>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</si>
  <si>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</si>
  <si>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</si>
  <si>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</si>
  <si>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</si>
  <si>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</si>
  <si>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</si>
  <si>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</si>
  <si>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</si>
  <si>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</si>
  <si>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</si>
  <si>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</si>
  <si>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</si>
  <si>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</si>
  <si>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</si>
  <si>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</si>
  <si>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</si>
  <si>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</si>
  <si>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</si>
  <si>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</si>
  <si>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</si>
  <si>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</si>
  <si>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</si>
  <si>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</si>
  <si>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</si>
  <si>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</si>
  <si>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</si>
  <si>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</si>
  <si>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</si>
  <si>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</si>
  <si>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</si>
  <si>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</si>
  <si>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</si>
  <si>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</si>
  <si>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</si>
  <si>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</si>
  <si>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</si>
  <si>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</si>
  <si>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</si>
  <si>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</si>
  <si>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</si>
  <si>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</si>
  <si>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</si>
  <si>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</si>
  <si>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</si>
  <si>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</si>
  <si>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</si>
  <si>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</si>
  <si>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</si>
  <si>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</si>
  <si>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</si>
  <si>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</si>
  <si>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</si>
  <si>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</si>
  <si>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</si>
  <si>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</si>
  <si>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</si>
  <si>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</si>
  <si>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</si>
  <si>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</si>
  <si>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</si>
  <si>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</si>
  <si>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</si>
  <si>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</si>
  <si>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</si>
  <si>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</si>
  <si>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</si>
  <si>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</si>
  <si>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</si>
  <si>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</si>
  <si>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</si>
  <si>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</si>
  <si>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</si>
  <si>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</si>
  <si>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</si>
  <si>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</si>
  <si>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</si>
  <si>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</si>
  <si>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</si>
  <si>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</si>
  <si>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</si>
  <si>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</si>
  <si>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</si>
  <si>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</si>
  <si>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</si>
  <si>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</si>
  <si>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</si>
  <si>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</si>
  <si>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</si>
  <si>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</si>
  <si>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</si>
  <si>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</si>
  <si>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</si>
  <si>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</si>
  <si>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</si>
  <si>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</si>
  <si>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</si>
  <si>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</si>
  <si>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</si>
  <si>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</si>
  <si>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</si>
  <si>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</si>
  <si>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</si>
  <si>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</si>
  <si>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</si>
  <si>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</si>
  <si>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</si>
  <si>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</si>
  <si>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</si>
  <si>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</si>
  <si>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</si>
  <si>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</si>
  <si>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</si>
  <si>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</si>
  <si>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</si>
  <si>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</si>
  <si>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</si>
  <si>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</si>
  <si>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</si>
  <si>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</si>
  <si>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</si>
  <si>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</si>
  <si>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</si>
  <si>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</si>
  <si>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</si>
  <si>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</si>
  <si>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</si>
  <si>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</si>
  <si>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</si>
  <si>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</si>
  <si>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</si>
  <si>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</si>
  <si>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</si>
  <si>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</si>
  <si>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</si>
  <si>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</si>
  <si>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</si>
  <si>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</si>
  <si>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</si>
  <si>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</si>
  <si>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</si>
  <si>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</si>
  <si>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</si>
  <si>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</si>
  <si>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</si>
  <si>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</si>
  <si>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</si>
  <si>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</si>
  <si>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</si>
  <si>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</si>
  <si>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</si>
  <si>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</si>
  <si>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</si>
  <si>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</si>
  <si>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</si>
  <si>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</si>
  <si>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</si>
  <si>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</si>
  <si>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</si>
  <si>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</si>
  <si>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</si>
  <si>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</si>
  <si>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</si>
  <si>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</si>
  <si>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</si>
  <si>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</si>
  <si>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</si>
  <si>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</si>
  <si>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</si>
  <si>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</si>
  <si>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</si>
  <si>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</si>
  <si>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</si>
  <si>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</si>
  <si>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</si>
  <si>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</si>
  <si>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</si>
  <si>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</si>
  <si>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</si>
  <si>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</si>
  <si>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</si>
  <si>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</si>
  <si>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</si>
  <si>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</si>
  <si>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</si>
  <si>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</si>
  <si>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</si>
  <si>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</si>
  <si>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</si>
  <si>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</si>
  <si>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</si>
  <si>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</si>
  <si>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</si>
  <si>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</si>
  <si>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</si>
  <si>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</si>
  <si>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</si>
  <si>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</si>
  <si>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</si>
  <si>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</si>
  <si>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</si>
  <si>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</si>
  <si>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</si>
  <si>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</si>
  <si>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</si>
  <si>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</si>
  <si>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</si>
  <si>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</si>
  <si>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</si>
  <si>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</si>
  <si>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</si>
  <si>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</si>
  <si>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</si>
  <si>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</si>
  <si>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</si>
  <si>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</si>
  <si>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</si>
  <si>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</si>
  <si>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</si>
  <si>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</si>
  <si>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</si>
  <si>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</si>
  <si>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</si>
  <si>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</si>
  <si>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</si>
  <si>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</si>
  <si>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</si>
  <si>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</si>
  <si>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</si>
  <si>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</si>
  <si>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</si>
  <si>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</si>
  <si>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</si>
  <si>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</si>
  <si>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</si>
  <si>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</si>
  <si>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</si>
  <si>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</si>
  <si>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</si>
  <si>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</si>
  <si>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</si>
  <si>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</si>
  <si>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</si>
  <si>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</si>
  <si>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</si>
  <si>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</si>
  <si>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</si>
  <si>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</si>
  <si>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</si>
  <si>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</si>
  <si>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</si>
  <si>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</si>
  <si>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</si>
  <si>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</si>
  <si>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</si>
  <si>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</si>
  <si>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</si>
  <si>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</si>
  <si>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</si>
  <si>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</si>
  <si>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</si>
  <si>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</si>
  <si>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</si>
  <si>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</si>
  <si>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</si>
  <si>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</si>
  <si>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</si>
  <si>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</si>
  <si>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</si>
  <si>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</si>
  <si>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</si>
  <si>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</si>
  <si>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</si>
  <si>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</si>
  <si>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</si>
  <si>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</si>
  <si>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</si>
  <si>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</si>
  <si>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</si>
  <si>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</si>
  <si>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</si>
  <si>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</si>
  <si>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</si>
  <si>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</si>
  <si>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</si>
  <si>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</si>
  <si>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</si>
  <si>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</si>
  <si>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</si>
  <si>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</si>
  <si>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</si>
  <si>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</si>
  <si>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</si>
  <si>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</si>
  <si>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</si>
  <si>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</si>
  <si>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</si>
  <si>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</si>
  <si>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</si>
  <si>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</si>
  <si>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</si>
  <si>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</si>
  <si>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</si>
  <si>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</si>
  <si>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</si>
  <si>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</si>
  <si>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</si>
  <si>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</si>
  <si>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</si>
  <si>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</si>
  <si>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</si>
  <si>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</si>
  <si>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</si>
  <si>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</si>
  <si>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</si>
  <si>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</si>
  <si>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</si>
  <si>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</si>
  <si>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</si>
  <si>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</si>
  <si>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</si>
  <si>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</si>
  <si>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</si>
  <si>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</si>
  <si>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</si>
  <si>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</si>
  <si>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</si>
  <si>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</si>
  <si>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</si>
  <si>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</si>
  <si>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</si>
  <si>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</si>
  <si>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</si>
  <si>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</si>
  <si>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</si>
  <si>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</si>
  <si>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</si>
  <si>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</si>
  <si>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</si>
  <si>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</si>
  <si>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</si>
  <si>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</si>
  <si>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</si>
  <si>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</si>
  <si>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</si>
  <si>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</si>
  <si>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</si>
  <si>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</si>
  <si>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</si>
  <si>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</si>
  <si>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</si>
  <si>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</si>
  <si>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</si>
  <si>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</si>
  <si>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</si>
  <si>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</si>
  <si>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</si>
  <si>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</si>
  <si>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</si>
  <si>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</si>
  <si>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</si>
  <si>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</si>
  <si>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</si>
  <si>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</si>
  <si>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</si>
  <si>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</si>
  <si>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</si>
  <si>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</si>
  <si>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</si>
  <si>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</si>
  <si>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</si>
  <si>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</si>
  <si>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</si>
  <si>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</si>
  <si>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</si>
  <si>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</si>
  <si>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</si>
  <si>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</si>
  <si>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</si>
  <si>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</si>
  <si>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</si>
  <si>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</si>
  <si>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</si>
  <si>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</si>
  <si>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</si>
  <si>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</si>
  <si>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</si>
  <si>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</si>
  <si>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</si>
  <si>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</si>
  <si>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</si>
  <si>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</si>
  <si>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</si>
  <si>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</si>
  <si>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</si>
  <si>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</si>
  <si>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</si>
  <si>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</si>
  <si>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</si>
  <si>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</si>
  <si>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</si>
  <si>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</si>
  <si>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</si>
  <si>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</si>
  <si>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</si>
  <si>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</si>
  <si>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</si>
  <si>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</si>
  <si>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</si>
  <si>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</si>
  <si>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</si>
  <si>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</si>
  <si>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</si>
  <si>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</si>
  <si>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</si>
  <si>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</si>
  <si>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</si>
  <si>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</si>
  <si>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</si>
  <si>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</si>
  <si>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</si>
  <si>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</si>
  <si>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</si>
  <si>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</si>
  <si>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</si>
  <si>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</si>
  <si>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</si>
  <si>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</si>
  <si>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</si>
  <si>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</si>
  <si>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</si>
  <si>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</si>
  <si>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</si>
  <si>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</si>
  <si>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</si>
  <si>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</si>
  <si>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</si>
  <si>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</si>
  <si>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</si>
  <si>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</si>
  <si>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</si>
  <si>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</si>
  <si>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</si>
  <si>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</si>
  <si>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</si>
  <si>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</si>
  <si>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</si>
  <si>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</si>
  <si>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</si>
  <si>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</si>
  <si>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</si>
  <si>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</si>
  <si>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</si>
  <si>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</si>
  <si>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</si>
  <si>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</si>
  <si>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</si>
  <si>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</si>
  <si>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</si>
  <si>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</si>
  <si>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</si>
  <si>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</si>
  <si>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</si>
  <si>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</si>
  <si>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</si>
  <si>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</si>
  <si>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</si>
  <si>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</si>
  <si>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</si>
  <si>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</si>
  <si>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</si>
  <si>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</si>
  <si>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</si>
  <si>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</si>
  <si>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</si>
  <si>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</si>
  <si>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</si>
  <si>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</si>
  <si>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</si>
  <si>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</si>
  <si>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</si>
  <si>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</si>
  <si>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</si>
  <si>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</si>
  <si>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</si>
  <si>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</si>
  <si>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</si>
  <si>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</si>
  <si>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</si>
  <si>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</si>
  <si>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</si>
  <si>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</si>
  <si>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</si>
  <si>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</si>
  <si>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</si>
  <si>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</si>
  <si>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</si>
  <si>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</si>
  <si>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</si>
  <si>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</si>
  <si>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</si>
  <si>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</si>
  <si>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</si>
  <si>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</si>
  <si>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</si>
  <si>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</si>
  <si>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</si>
  <si>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</si>
  <si>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</si>
  <si>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</si>
  <si>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</si>
  <si>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</si>
  <si>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</si>
  <si>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</si>
  <si>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</si>
  <si>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</si>
  <si>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</si>
  <si>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</si>
  <si>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</si>
  <si>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</si>
  <si>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</si>
  <si>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</si>
  <si>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</si>
  <si>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</si>
  <si>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</si>
  <si>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</si>
  <si>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</si>
  <si>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</si>
  <si>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</si>
  <si>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</si>
  <si>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</si>
  <si>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</si>
  <si>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</si>
  <si>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</si>
  <si>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</si>
  <si>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</si>
  <si>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</si>
  <si>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</si>
  <si>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</si>
  <si>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</si>
  <si>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</si>
  <si>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</si>
  <si>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</si>
  <si>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</si>
  <si>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</si>
  <si>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</si>
  <si>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</si>
  <si>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</si>
  <si>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</si>
  <si>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</si>
  <si>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</si>
  <si>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</si>
  <si>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</si>
  <si>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</si>
  <si>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</si>
  <si>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</si>
  <si>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</si>
  <si>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</si>
  <si>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</si>
  <si>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</si>
  <si>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</si>
  <si>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</si>
  <si>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</si>
  <si>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</si>
  <si>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</si>
  <si>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</si>
  <si>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</si>
  <si>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</si>
  <si>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</si>
  <si>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</si>
  <si>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</si>
  <si>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</si>
  <si>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</si>
  <si>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</si>
  <si>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</si>
  <si>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</si>
  <si>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</si>
  <si>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</si>
  <si>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</si>
  <si>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</si>
  <si>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</si>
  <si>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</si>
  <si>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</si>
  <si>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</si>
  <si>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</si>
  <si>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</si>
  <si>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</si>
  <si>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</si>
  <si>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</si>
  <si>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</si>
  <si>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</si>
  <si>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</si>
  <si>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</si>
  <si>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</si>
  <si>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</si>
  <si>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</si>
  <si>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</si>
  <si>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</si>
  <si>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</si>
  <si>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</si>
  <si>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</si>
  <si>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</si>
  <si>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</si>
  <si>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</si>
  <si>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</si>
  <si>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</si>
  <si>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</si>
  <si>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</si>
  <si>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</si>
  <si>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</si>
  <si>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</si>
  <si>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</si>
  <si>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</si>
  <si>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</si>
  <si>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</si>
  <si>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</si>
  <si>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</si>
  <si>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</si>
  <si>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</si>
  <si>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</si>
  <si>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</si>
  <si>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</si>
  <si>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</si>
  <si>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</si>
  <si>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</si>
  <si>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</si>
  <si>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</si>
  <si>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</si>
  <si>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</si>
  <si>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</si>
  <si>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</si>
  <si>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</si>
  <si>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</si>
  <si>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</si>
  <si>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</si>
  <si>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</si>
  <si>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</si>
  <si>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</si>
  <si>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</si>
  <si>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</si>
  <si>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</si>
  <si>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</si>
  <si>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</si>
  <si>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</si>
  <si>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</si>
  <si>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</si>
  <si>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</si>
  <si>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</si>
  <si>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</si>
  <si>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</si>
  <si>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</si>
  <si>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</si>
  <si>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</si>
  <si>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</si>
  <si>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</si>
  <si>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</si>
  <si>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</si>
  <si>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</si>
  <si>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</si>
  <si>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</si>
  <si>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</si>
  <si>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</si>
  <si>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</si>
  <si>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</si>
  <si>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</si>
  <si>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</si>
  <si>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</si>
  <si>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</si>
  <si>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</si>
  <si>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</si>
  <si>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</si>
  <si>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</si>
  <si>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</si>
  <si>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</si>
  <si>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</si>
  <si>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</si>
  <si>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</si>
  <si>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</si>
  <si>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</si>
  <si>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</si>
  <si>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</si>
  <si>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</si>
  <si>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</si>
  <si>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</si>
  <si>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</si>
  <si>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</si>
  <si>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</si>
  <si>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</si>
  <si>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</si>
  <si>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</si>
  <si>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</si>
  <si>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</si>
  <si>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</si>
  <si>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</si>
  <si>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</si>
  <si>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</si>
  <si>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</si>
  <si>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</si>
  <si>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</si>
  <si>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</si>
  <si>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</si>
  <si>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</si>
  <si>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</si>
  <si>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</si>
  <si>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</si>
  <si>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</si>
  <si>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</si>
  <si>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</si>
  <si>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</si>
  <si>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</si>
  <si>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</si>
  <si>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</si>
  <si>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</si>
  <si>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</si>
  <si>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</si>
  <si>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</si>
  <si>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</si>
  <si>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</si>
  <si>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</si>
  <si>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</si>
  <si>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</si>
  <si>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</si>
  <si>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</si>
  <si>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</si>
  <si>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</si>
  <si>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</si>
  <si>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</si>
  <si>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</si>
  <si>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</si>
  <si>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</si>
  <si>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</si>
  <si>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</si>
  <si>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</si>
  <si>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</si>
  <si>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</si>
  <si>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</si>
  <si>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</si>
  <si>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</si>
  <si>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</si>
  <si>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</si>
  <si>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</si>
  <si>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</si>
  <si>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</si>
  <si>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</si>
  <si>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</si>
  <si>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</si>
  <si>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</si>
  <si>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</si>
  <si>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</si>
  <si>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</si>
  <si>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</si>
  <si>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</si>
  <si>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</si>
  <si>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</si>
  <si>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</si>
  <si>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</si>
  <si>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</si>
  <si>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</si>
  <si>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</si>
  <si>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</si>
  <si>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</si>
  <si>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</si>
  <si>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</si>
  <si>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</si>
  <si>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</si>
  <si>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</si>
  <si>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</si>
  <si>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</si>
  <si>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</si>
  <si>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</si>
  <si>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</si>
  <si>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</si>
  <si>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</si>
  <si>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</si>
  <si>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</si>
  <si>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</si>
  <si>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</si>
  <si>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</si>
  <si>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</si>
  <si>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</si>
  <si>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</si>
  <si>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</si>
  <si>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</si>
  <si>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</si>
  <si>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</si>
  <si>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</si>
  <si>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</si>
  <si>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</si>
  <si>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</si>
  <si>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</si>
  <si>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</si>
  <si>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</si>
  <si>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</si>
  <si>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</si>
  <si>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</si>
  <si>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</si>
  <si>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</si>
  <si>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</si>
  <si>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</si>
  <si>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</si>
  <si>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</si>
  <si>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</si>
  <si>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</si>
  <si>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</si>
  <si>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</si>
  <si>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</si>
  <si>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</si>
  <si>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</si>
  <si>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</si>
  <si>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</si>
  <si>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</si>
  <si>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</si>
  <si>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</si>
  <si>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</si>
  <si>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</si>
  <si>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</si>
  <si>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</si>
  <si>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</si>
  <si>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</si>
  <si>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</si>
  <si>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</si>
  <si>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</si>
  <si>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</si>
  <si>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</si>
  <si>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</si>
  <si>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</si>
  <si>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</si>
  <si>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</si>
  <si>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</si>
  <si>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</si>
  <si>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</si>
  <si>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</si>
  <si>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</si>
  <si>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</si>
  <si>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</si>
  <si>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</si>
  <si>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</si>
  <si>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</si>
  <si>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</si>
  <si>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</si>
  <si>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</si>
  <si>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</si>
  <si>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</si>
  <si>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</si>
  <si>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</si>
  <si>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</si>
  <si>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</si>
  <si>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</si>
  <si>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</si>
  <si>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</si>
  <si>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</si>
  <si>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</si>
  <si>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</si>
  <si>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</si>
  <si>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</si>
  <si>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</si>
  <si>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</si>
  <si>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</si>
  <si>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</si>
  <si>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</si>
  <si>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</si>
  <si>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</si>
  <si>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</si>
  <si>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</si>
  <si>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</si>
  <si>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</si>
  <si>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</si>
  <si>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</si>
  <si>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</si>
  <si>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</si>
  <si>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</si>
  <si>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</si>
  <si>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</si>
  <si>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</si>
  <si>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</si>
  <si>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</si>
  <si>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</si>
  <si>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</si>
  <si>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</si>
  <si>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</si>
  <si>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</si>
  <si>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</si>
  <si>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</si>
  <si>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</si>
  <si>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</si>
  <si>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</si>
  <si>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</si>
  <si>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</si>
  <si>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</si>
  <si>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</si>
  <si>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</si>
  <si>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</si>
  <si>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</si>
  <si>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</si>
  <si>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</si>
  <si>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</si>
  <si>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</si>
  <si>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</si>
  <si>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</si>
  <si>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</si>
  <si>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</si>
  <si>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</si>
  <si>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</si>
  <si>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</si>
  <si>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</si>
  <si>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</si>
  <si>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</si>
  <si>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</si>
  <si>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</si>
  <si>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</si>
  <si>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</si>
  <si>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</si>
  <si>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</si>
  <si>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</si>
  <si>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</si>
  <si>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</si>
  <si>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</si>
  <si>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</si>
  <si>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</si>
  <si>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</si>
  <si>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</si>
  <si>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</si>
  <si>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</si>
  <si>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</si>
  <si>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</si>
  <si>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</si>
  <si>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</si>
  <si>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</si>
  <si>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</si>
  <si>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</si>
  <si>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</si>
  <si>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</si>
  <si>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</si>
  <si>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</si>
  <si>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</si>
  <si>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</si>
  <si>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</si>
  <si>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</si>
  <si>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</si>
  <si>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</si>
  <si>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</si>
  <si>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</si>
  <si>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</si>
  <si>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</si>
  <si>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</si>
  <si>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</si>
  <si>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</si>
  <si>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</si>
  <si>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</si>
  <si>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</si>
  <si>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</si>
  <si>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</si>
  <si>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</si>
  <si>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</si>
  <si>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</si>
  <si>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</si>
  <si>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</si>
  <si>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</si>
  <si>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</si>
  <si>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</si>
  <si>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</si>
  <si>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</si>
  <si>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</si>
  <si>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</si>
  <si>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</si>
  <si>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</si>
  <si>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</si>
  <si>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</si>
  <si>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</si>
  <si>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</si>
  <si>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</si>
  <si>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</si>
  <si>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</si>
  <si>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</si>
  <si>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</si>
  <si>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</si>
  <si>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</si>
  <si>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</si>
  <si>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</si>
  <si>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</si>
  <si>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</si>
  <si>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</si>
  <si>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</si>
  <si>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</si>
  <si>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</si>
  <si>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</si>
  <si>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</si>
  <si>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</si>
  <si>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</si>
  <si>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</si>
  <si>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</si>
  <si>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</si>
  <si>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</si>
  <si>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</si>
  <si>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</si>
  <si>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</si>
  <si>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</si>
  <si>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</si>
  <si>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</si>
  <si>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</si>
  <si>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</si>
  <si>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</si>
  <si>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</si>
  <si>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</si>
  <si>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</si>
  <si>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</si>
  <si>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</si>
  <si>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</si>
  <si>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</si>
  <si>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</si>
  <si>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</si>
  <si>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</si>
  <si>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</si>
  <si>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</si>
  <si>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</si>
  <si>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</si>
  <si>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</si>
  <si>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</si>
  <si>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</si>
  <si>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</si>
  <si>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</si>
  <si>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</si>
  <si>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</si>
  <si>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</si>
  <si>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</si>
  <si>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</si>
  <si>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</si>
  <si>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</si>
  <si>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</si>
  <si>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</si>
  <si>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</si>
  <si>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</si>
  <si>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</si>
  <si>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</si>
  <si>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</si>
  <si>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</si>
  <si>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</si>
  <si>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</si>
  <si>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</si>
  <si>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</si>
  <si>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</si>
  <si>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</si>
  <si>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</si>
  <si>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</si>
  <si>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</si>
  <si>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</si>
  <si>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</si>
  <si>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</si>
  <si>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</si>
  <si>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</si>
  <si>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</si>
  <si>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</si>
  <si>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</si>
  <si>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</si>
  <si>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</si>
  <si>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</si>
  <si>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</si>
  <si>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</si>
  <si>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</si>
  <si>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</si>
  <si>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</si>
  <si>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</si>
  <si>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</si>
  <si>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</si>
  <si>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</si>
  <si>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</si>
  <si>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</si>
  <si>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</si>
  <si>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</si>
  <si>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</si>
  <si>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</si>
  <si>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</si>
  <si>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</si>
  <si>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</si>
  <si>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</si>
  <si>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</si>
  <si>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</si>
  <si>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</si>
  <si>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</si>
  <si>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</si>
  <si>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</si>
  <si>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</si>
  <si>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</si>
  <si>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</si>
  <si>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</si>
  <si>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</si>
  <si>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</si>
  <si>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</si>
  <si>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</si>
  <si>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</si>
  <si>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</si>
  <si>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</si>
  <si>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</si>
  <si>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</si>
  <si>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</si>
  <si>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</si>
  <si>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</si>
  <si>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</si>
  <si>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</si>
  <si>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</si>
  <si>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</si>
  <si>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</si>
  <si>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</si>
  <si>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</si>
  <si>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</si>
  <si>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</si>
  <si>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</si>
  <si>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</si>
  <si>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</si>
  <si>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</si>
  <si>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</si>
  <si>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</si>
  <si>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</si>
  <si>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</si>
  <si>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</si>
  <si>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</si>
  <si>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</si>
  <si>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</si>
  <si>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</si>
  <si>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</si>
  <si>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</si>
  <si>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</si>
  <si>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</si>
  <si>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</si>
  <si>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</si>
  <si>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</si>
  <si>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</si>
  <si>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</si>
  <si>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</si>
  <si>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</si>
  <si>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</si>
  <si>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</si>
  <si>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</si>
  <si>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</si>
  <si>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</si>
  <si>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</si>
  <si>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</si>
  <si>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</si>
  <si>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</si>
  <si>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</si>
  <si>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</si>
  <si>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</si>
  <si>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</si>
  <si>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</si>
  <si>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</si>
  <si>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</si>
  <si>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</si>
  <si>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</si>
  <si>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</si>
  <si>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</si>
  <si>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</si>
  <si>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</si>
  <si>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</si>
  <si>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</si>
  <si>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</si>
  <si>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</si>
  <si>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</si>
  <si>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</si>
  <si>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</si>
  <si>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</si>
  <si>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</si>
  <si>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</si>
  <si>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</si>
  <si>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</si>
  <si>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</si>
  <si>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</si>
  <si>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</si>
  <si>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</si>
  <si>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</si>
  <si>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</si>
  <si>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</si>
  <si>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</si>
  <si>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</si>
  <si>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</si>
  <si>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</si>
  <si>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</si>
  <si>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</si>
  <si>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</si>
  <si>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</si>
  <si>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</si>
  <si>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</si>
  <si>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</si>
  <si>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</si>
  <si>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</si>
  <si>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</si>
  <si>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</si>
  <si>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</si>
  <si>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</si>
  <si>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</si>
  <si>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</si>
  <si>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</si>
  <si>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</si>
  <si>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</si>
  <si>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</si>
  <si>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</si>
  <si>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</si>
  <si>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</si>
  <si>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</si>
  <si>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</si>
  <si>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</si>
  <si>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</si>
  <si>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</si>
  <si>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</si>
  <si>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</si>
  <si>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</si>
  <si>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</si>
  <si>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</si>
  <si>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</si>
  <si>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</si>
  <si>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</si>
  <si>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</si>
  <si>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</si>
  <si>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</si>
  <si>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</si>
  <si>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</si>
  <si>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</si>
  <si>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</si>
  <si>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</si>
  <si>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</si>
  <si>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</si>
  <si>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</si>
  <si>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</si>
  <si>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</si>
  <si>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</si>
  <si>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</si>
  <si>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</si>
  <si>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</si>
  <si>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</si>
  <si>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</si>
  <si>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</si>
  <si>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</si>
  <si>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</si>
  <si>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</si>
  <si>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</si>
  <si>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</si>
  <si>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</si>
  <si>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</si>
  <si>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</si>
  <si>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</si>
  <si>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</si>
  <si>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</si>
  <si>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</si>
  <si>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</si>
  <si>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</si>
  <si>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</si>
  <si>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</si>
  <si>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</si>
  <si>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</si>
  <si>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</si>
  <si>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</si>
  <si>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</si>
  <si>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</si>
  <si>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</si>
  <si>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</si>
  <si>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</si>
  <si>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</si>
  <si>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</si>
  <si>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</si>
  <si>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</si>
  <si>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</si>
  <si>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</si>
  <si>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</si>
  <si>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</si>
  <si>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</si>
  <si>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</si>
  <si>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</si>
  <si>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</si>
  <si>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</si>
  <si>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</si>
  <si>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</si>
  <si>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</si>
  <si>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</si>
  <si>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</si>
  <si>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</si>
  <si>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</si>
  <si>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</si>
  <si>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</si>
  <si>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</si>
  <si>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</si>
  <si>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</si>
  <si>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</si>
  <si>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</si>
  <si>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</si>
  <si>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</si>
  <si>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</si>
  <si>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</si>
  <si>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</si>
  <si>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</si>
  <si>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</si>
  <si>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</si>
  <si>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</si>
  <si>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</si>
  <si>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</si>
  <si>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</si>
  <si>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</si>
  <si>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</si>
  <si>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</si>
  <si>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</si>
  <si>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</si>
  <si>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</si>
  <si>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</si>
  <si>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</si>
  <si>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</si>
  <si>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</si>
  <si>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</si>
  <si>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</si>
  <si>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</si>
  <si>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</si>
  <si>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</si>
  <si>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</si>
  <si>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</si>
  <si>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</si>
  <si>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</si>
  <si>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</si>
  <si>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</si>
  <si>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</si>
  <si>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</si>
  <si>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</si>
  <si>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</si>
  <si>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</si>
  <si>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</si>
  <si>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</si>
  <si>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</si>
  <si>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</si>
  <si>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</si>
  <si>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</si>
  <si>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</si>
  <si>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</si>
  <si>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</si>
  <si>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</si>
  <si>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</si>
  <si>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</si>
  <si>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</si>
  <si>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</si>
  <si>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</si>
  <si>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</si>
  <si>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</si>
  <si>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</si>
  <si>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</si>
  <si>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</si>
  <si>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</si>
  <si>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</si>
  <si>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</si>
  <si>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</si>
  <si>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</si>
  <si>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</si>
  <si>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</si>
  <si>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</si>
  <si>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</si>
  <si>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</si>
  <si>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</si>
  <si>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</si>
  <si>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</si>
  <si>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</si>
  <si>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</si>
  <si>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</si>
  <si>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</si>
  <si>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</si>
  <si>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</si>
  <si>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</si>
  <si>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</si>
  <si>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</si>
  <si>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</si>
  <si>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</si>
  <si>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</si>
  <si>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</si>
  <si>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</si>
  <si>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</si>
  <si>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</si>
  <si>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</si>
  <si>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</si>
  <si>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</si>
  <si>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</si>
  <si>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</si>
  <si>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</si>
  <si>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</si>
  <si>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</si>
  <si>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</si>
  <si>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</si>
  <si>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</si>
  <si>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</si>
  <si>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</si>
  <si>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</si>
  <si>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</si>
  <si>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</si>
  <si>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</si>
  <si>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</si>
  <si>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</si>
  <si>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</si>
  <si>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</si>
  <si>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</si>
  <si>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</si>
  <si>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</si>
  <si>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</si>
  <si>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</si>
  <si>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</si>
  <si>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</si>
  <si>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</si>
  <si>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</si>
  <si>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</si>
  <si>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</si>
  <si>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</si>
  <si>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</si>
  <si>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</si>
  <si>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</si>
  <si>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</si>
  <si>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</si>
  <si>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</si>
  <si>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</si>
  <si>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</si>
  <si>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</si>
  <si>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</si>
  <si>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</si>
  <si>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</si>
  <si>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</si>
  <si>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</si>
  <si>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</si>
  <si>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</si>
  <si>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</si>
  <si>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</si>
  <si>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</si>
  <si>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</si>
  <si>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</si>
  <si>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</si>
  <si>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</si>
  <si>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</si>
  <si>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</si>
  <si>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</si>
  <si>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</si>
  <si>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</si>
  <si>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</si>
  <si>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</si>
  <si>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</si>
  <si>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</si>
  <si>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</si>
  <si>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</si>
  <si>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</si>
  <si>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</si>
  <si>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</si>
  <si>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</si>
  <si>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</si>
  <si>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</si>
  <si>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</si>
  <si>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</si>
  <si>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</si>
  <si>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</si>
  <si>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</si>
  <si>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</si>
  <si>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</si>
  <si>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</si>
  <si>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</si>
  <si>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</si>
  <si>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</si>
  <si>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</si>
  <si>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</si>
  <si>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</si>
  <si>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</si>
  <si>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</si>
  <si>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</si>
  <si>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</si>
  <si>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</si>
  <si>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</si>
  <si>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</si>
  <si>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</si>
  <si>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</si>
  <si>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</si>
  <si>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</si>
  <si>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</si>
  <si>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</si>
  <si>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</si>
  <si>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</si>
  <si>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</si>
  <si>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</si>
  <si>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</si>
  <si>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</si>
  <si>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</si>
  <si>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</si>
  <si>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</si>
  <si>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</si>
  <si>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</si>
  <si>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</si>
  <si>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</si>
  <si>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</si>
  <si>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</si>
  <si>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</si>
  <si>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</si>
  <si>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</si>
  <si>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</si>
  <si>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</si>
  <si>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</si>
  <si>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</si>
  <si>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</si>
  <si>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</si>
  <si>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</si>
  <si>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</si>
  <si>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</si>
  <si>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</si>
  <si>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</si>
  <si>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</si>
  <si>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</si>
  <si>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</si>
  <si>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</si>
  <si>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</si>
  <si>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</si>
  <si>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</si>
  <si>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</si>
  <si>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</si>
  <si>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</si>
  <si>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</si>
  <si>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</si>
  <si>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</si>
  <si>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</si>
  <si>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</si>
  <si>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</si>
  <si>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</si>
  <si>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</si>
  <si>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</si>
  <si>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</si>
  <si>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</si>
  <si>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</si>
  <si>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</si>
  <si>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</si>
  <si>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</si>
  <si>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</si>
  <si>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</si>
  <si>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</si>
  <si>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</si>
  <si>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</si>
  <si>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</si>
  <si>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</si>
  <si>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</si>
  <si>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</si>
  <si>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</si>
  <si>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</si>
  <si>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</si>
  <si>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</si>
  <si>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</si>
  <si>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</si>
  <si>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</si>
  <si>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</si>
  <si>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</si>
  <si>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</si>
  <si>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</si>
  <si>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</si>
  <si>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</si>
  <si>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</si>
  <si>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</si>
  <si>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</si>
  <si>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</si>
  <si>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</si>
  <si>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</si>
  <si>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</si>
  <si>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</si>
  <si>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</si>
  <si>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</si>
  <si>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</si>
  <si>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</si>
  <si>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</si>
  <si>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</si>
  <si>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</si>
  <si>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</si>
  <si>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</si>
  <si>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</si>
  <si>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</si>
  <si>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</si>
  <si>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</si>
  <si>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</si>
  <si>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</si>
  <si>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</si>
  <si>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</si>
  <si>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</si>
  <si>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</si>
  <si>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</si>
  <si>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</si>
  <si>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</si>
  <si>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</si>
  <si>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</si>
  <si>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</si>
  <si>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</si>
  <si>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</si>
  <si>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</si>
  <si>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</si>
  <si>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</si>
  <si>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</si>
  <si>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</si>
  <si>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</si>
  <si>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</si>
  <si>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</si>
  <si>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</si>
  <si>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</si>
  <si>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</si>
  <si>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</si>
  <si>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</si>
  <si>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</si>
  <si>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</si>
  <si>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</si>
  <si>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</si>
  <si>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</si>
  <si>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</si>
  <si>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</si>
  <si>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</si>
  <si>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</si>
  <si>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</si>
  <si>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</si>
  <si>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</si>
  <si>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</si>
  <si>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</si>
  <si>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</si>
  <si>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</si>
  <si>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</si>
  <si>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</si>
  <si>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</si>
  <si>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</si>
  <si>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</si>
  <si>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</si>
  <si>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</si>
  <si>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</si>
  <si>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</si>
  <si>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</si>
  <si>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</si>
  <si>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</si>
  <si>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</si>
  <si>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</si>
  <si>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</si>
  <si>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</si>
  <si>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</si>
  <si>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</si>
  <si>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</si>
  <si>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</si>
  <si>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</si>
  <si>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</si>
  <si>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</si>
  <si>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</si>
  <si>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</si>
  <si>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</si>
  <si>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</si>
  <si>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</si>
  <si>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</si>
  <si>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</si>
  <si>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</si>
  <si>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</si>
  <si>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</si>
  <si>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</si>
  <si>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</si>
  <si>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</si>
  <si>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</si>
  <si>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</si>
  <si>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</si>
  <si>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</si>
  <si>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</si>
  <si>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</si>
  <si>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</si>
  <si>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</si>
  <si>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</si>
  <si>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</si>
  <si>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</si>
  <si>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</si>
  <si>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</si>
  <si>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</si>
  <si>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</si>
  <si>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</si>
  <si>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</si>
  <si>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</si>
  <si>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</si>
  <si>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</si>
  <si>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</si>
  <si>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</si>
  <si>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</si>
  <si>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</si>
  <si>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</si>
  <si>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</si>
  <si>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</si>
  <si>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</si>
  <si>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</si>
  <si>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</si>
  <si>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</si>
  <si>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</si>
  <si>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</si>
  <si>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</si>
  <si>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</si>
  <si>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</si>
  <si>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</si>
  <si>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</si>
  <si>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</si>
  <si>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</si>
  <si>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</si>
  <si>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</si>
  <si>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</si>
  <si>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</si>
  <si>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</si>
  <si>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</si>
  <si>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</si>
  <si>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</si>
  <si>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</si>
  <si>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</si>
  <si>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</si>
  <si>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</si>
  <si>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</si>
  <si>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</si>
  <si>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</si>
  <si>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</si>
  <si>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</si>
  <si>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</si>
  <si>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</si>
  <si>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</si>
  <si>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</si>
  <si>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</si>
  <si>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</si>
  <si>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</si>
  <si>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</si>
  <si>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</si>
  <si>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</si>
  <si>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</si>
  <si>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</si>
  <si>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</si>
  <si>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</si>
  <si>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</si>
  <si>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</si>
  <si>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</si>
  <si>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</si>
  <si>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</si>
  <si>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</si>
  <si>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</si>
  <si>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</si>
  <si>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</si>
  <si>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</si>
  <si>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</si>
  <si>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</si>
  <si>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</si>
  <si>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</si>
  <si>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</si>
  <si>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</si>
  <si>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</si>
  <si>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</si>
  <si>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</si>
  <si>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</si>
  <si>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</si>
  <si>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</si>
  <si>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</si>
  <si>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</si>
  <si>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</si>
  <si>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</si>
  <si>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</si>
  <si>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</si>
  <si>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</si>
  <si>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</si>
  <si>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</si>
  <si>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</si>
  <si>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</si>
  <si>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</si>
  <si>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</si>
  <si>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</si>
  <si>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</si>
  <si>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</si>
  <si>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</si>
  <si>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</si>
  <si>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</si>
  <si>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</si>
  <si>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</si>
  <si>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</si>
  <si>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</si>
  <si>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</si>
  <si>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</si>
  <si>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</si>
  <si>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</si>
  <si>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</si>
  <si>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</si>
  <si>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</si>
  <si>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</si>
  <si>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</si>
  <si>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</si>
  <si>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</si>
  <si>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</si>
  <si>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</si>
  <si>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</si>
  <si>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</si>
  <si>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</si>
  <si>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</si>
  <si>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</si>
  <si>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</si>
  <si>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</si>
  <si>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</si>
  <si>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</si>
  <si>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</si>
  <si>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</si>
  <si>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</si>
  <si>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</si>
  <si>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</si>
  <si>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</si>
  <si>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</si>
  <si>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</si>
  <si>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</si>
  <si>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</si>
  <si>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</si>
  <si>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</si>
  <si>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</si>
  <si>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</si>
  <si>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</si>
  <si>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</si>
  <si>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</si>
  <si>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</si>
  <si>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</si>
  <si>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</si>
  <si>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</si>
  <si>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</si>
  <si>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</si>
  <si>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</si>
  <si>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</si>
  <si>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</si>
  <si>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</si>
  <si>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</si>
  <si>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</si>
  <si>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</si>
  <si>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</si>
  <si>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</si>
  <si>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</si>
  <si>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</si>
  <si>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</si>
  <si>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</si>
  <si>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</si>
  <si>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</si>
  <si>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</si>
  <si>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</si>
  <si>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</si>
  <si>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</si>
  <si>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</si>
  <si>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</si>
  <si>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</si>
  <si>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</si>
  <si>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</si>
  <si>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</si>
  <si>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</si>
  <si>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</si>
  <si>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</si>
  <si>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</si>
  <si>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</si>
  <si>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</si>
  <si>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</si>
  <si>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</si>
  <si>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</si>
  <si>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</si>
  <si>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</si>
  <si>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</si>
  <si>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</si>
  <si>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</si>
  <si>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</si>
  <si>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</si>
  <si>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</si>
  <si>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</si>
  <si>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</si>
  <si>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</si>
  <si>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</si>
  <si>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</si>
  <si>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</si>
  <si>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</si>
  <si>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</si>
  <si>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</si>
  <si>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</si>
  <si>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</si>
  <si>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</si>
  <si>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</si>
  <si>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</si>
  <si>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</si>
  <si>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</si>
  <si>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</si>
  <si>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</si>
  <si>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</si>
  <si>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</si>
  <si>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</si>
  <si>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</si>
  <si>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</si>
  <si>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</si>
  <si>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</si>
  <si>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</si>
  <si>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</si>
  <si>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</si>
  <si>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</si>
  <si>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</si>
  <si>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</si>
  <si>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</si>
  <si>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</si>
  <si>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</si>
  <si>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</si>
  <si>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</si>
  <si>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</si>
  <si>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</si>
  <si>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</si>
  <si>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</si>
  <si>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</si>
  <si>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</si>
  <si>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</si>
  <si>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</si>
  <si>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</si>
  <si>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</si>
  <si>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</si>
  <si>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</si>
  <si>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</si>
  <si>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</si>
  <si>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</si>
  <si>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</si>
  <si>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</si>
  <si>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</si>
  <si>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</si>
  <si>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</si>
  <si>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</si>
  <si>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</si>
  <si>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</si>
  <si>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</si>
  <si>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</si>
  <si>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</si>
  <si>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</si>
  <si>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</si>
  <si>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</si>
  <si>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</si>
  <si>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</si>
  <si>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</si>
  <si>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</si>
  <si>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</si>
  <si>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</si>
  <si>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</si>
  <si>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</si>
  <si>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</si>
  <si>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</si>
  <si>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</si>
  <si>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</si>
  <si>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</si>
  <si>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</si>
  <si>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</si>
  <si>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</si>
  <si>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</si>
  <si>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</si>
  <si>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</si>
  <si>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</si>
  <si>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</si>
  <si>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</si>
  <si>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</si>
  <si>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</si>
  <si>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</si>
  <si>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</si>
  <si>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</si>
  <si>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</si>
  <si>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</si>
  <si>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</si>
  <si>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</si>
  <si>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</si>
  <si>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</si>
  <si>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</si>
  <si>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</si>
  <si>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</si>
  <si>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</si>
  <si>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</si>
  <si>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</si>
  <si>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</si>
  <si>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</si>
  <si>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</si>
  <si>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</si>
  <si>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</si>
  <si>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</si>
  <si>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</si>
  <si>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</si>
  <si>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</si>
  <si>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</si>
  <si>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</si>
  <si>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</si>
  <si>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</si>
  <si>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</si>
  <si>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</si>
  <si>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</si>
  <si>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</si>
  <si>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</si>
  <si>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</si>
  <si>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</si>
  <si>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</si>
  <si>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</si>
  <si>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</si>
  <si>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</si>
  <si>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</si>
  <si>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</si>
  <si>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</si>
  <si>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</si>
  <si>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</si>
  <si>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</si>
  <si>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</si>
  <si>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</si>
  <si>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</si>
  <si>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</si>
  <si>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</si>
  <si>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</si>
  <si>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</si>
  <si>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</si>
  <si>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</si>
  <si>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</si>
  <si>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</si>
  <si>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</si>
  <si>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</si>
  <si>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</si>
  <si>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</si>
  <si>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</si>
  <si>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</si>
  <si>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</si>
  <si>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</si>
  <si>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</si>
  <si>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</si>
  <si>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</si>
  <si>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</si>
  <si>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</si>
  <si>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</si>
  <si>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</si>
  <si>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</si>
  <si>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</si>
  <si>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</si>
  <si>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</si>
  <si>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</si>
  <si>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</si>
  <si>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</si>
  <si>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</si>
  <si>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</si>
  <si>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</si>
  <si>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</si>
  <si>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</si>
  <si>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</si>
  <si>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</si>
  <si>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</si>
  <si>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</si>
  <si>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</si>
  <si>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</si>
  <si>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</si>
  <si>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</si>
  <si>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</si>
  <si>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</si>
  <si>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</si>
  <si>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</si>
  <si>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</si>
  <si>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</si>
  <si>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</si>
  <si>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</si>
  <si>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</si>
  <si>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</si>
  <si>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</si>
  <si>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</si>
  <si>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</si>
  <si>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</si>
  <si>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</si>
  <si>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</si>
  <si>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</si>
  <si>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</si>
  <si>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</si>
  <si>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</si>
  <si>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</si>
  <si>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</si>
  <si>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</si>
  <si>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</si>
  <si>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</si>
  <si>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</si>
  <si>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</si>
  <si>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</si>
  <si>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</si>
  <si>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</si>
  <si>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</si>
  <si>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</si>
  <si>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</si>
  <si>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</si>
  <si>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</si>
  <si>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</si>
  <si>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</si>
  <si>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</si>
  <si>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</si>
  <si>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</si>
  <si>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</si>
  <si>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</si>
  <si>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</si>
  <si>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</si>
  <si>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</si>
  <si>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</si>
  <si>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</si>
  <si>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</si>
  <si>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</si>
  <si>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</si>
  <si>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</si>
  <si>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</si>
  <si>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</si>
  <si>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</si>
  <si>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</si>
  <si>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</si>
  <si>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</si>
  <si>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</si>
  <si>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</si>
  <si>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</si>
  <si>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</si>
  <si>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</si>
  <si>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</si>
  <si>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</si>
  <si>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</si>
  <si>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</si>
  <si>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</si>
  <si>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</si>
  <si>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</si>
  <si>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</si>
  <si>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</si>
  <si>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</si>
  <si>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</si>
  <si>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</si>
  <si>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</si>
  <si>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</si>
  <si>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</si>
  <si>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</si>
  <si>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</si>
  <si>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</si>
  <si>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</si>
  <si>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</si>
  <si>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</si>
  <si>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</si>
  <si>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</si>
  <si>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</si>
  <si>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</si>
  <si>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</si>
  <si>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</si>
  <si>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</si>
  <si>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</si>
  <si>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</si>
  <si>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</si>
  <si>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</si>
  <si>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</si>
  <si>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</si>
  <si>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</si>
  <si>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</si>
  <si>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</si>
  <si>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</si>
  <si>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</si>
  <si>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</si>
  <si>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</si>
  <si>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</si>
  <si>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</si>
  <si>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</si>
  <si>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</si>
  <si>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</si>
  <si>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</si>
  <si>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</si>
  <si>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</si>
  <si>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</si>
  <si>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</si>
  <si>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</si>
  <si>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</si>
  <si>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</si>
  <si>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</si>
  <si>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</si>
  <si>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</si>
  <si>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</si>
  <si>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</si>
  <si>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</si>
  <si>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</si>
  <si>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</si>
  <si>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</si>
  <si>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</si>
  <si>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</si>
  <si>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</si>
  <si>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</si>
  <si>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</si>
  <si>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</si>
  <si>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</si>
  <si>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</si>
  <si>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</si>
  <si>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</si>
  <si>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</si>
  <si>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</si>
  <si>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</si>
  <si>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</si>
  <si>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</si>
  <si>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</si>
  <si>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</si>
  <si>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</si>
  <si>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</si>
  <si>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</si>
  <si>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</si>
  <si>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</si>
  <si>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</si>
  <si>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</si>
  <si>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</si>
  <si>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</si>
  <si>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</si>
  <si>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</si>
  <si>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</si>
  <si>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</si>
  <si>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</si>
  <si>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</si>
  <si>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</si>
  <si>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</si>
  <si>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</si>
  <si>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</si>
  <si>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</si>
  <si>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</si>
  <si>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</si>
  <si>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</si>
  <si>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</si>
  <si>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</si>
  <si>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</si>
  <si>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</si>
  <si>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</si>
  <si>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</si>
  <si>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</si>
  <si>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</si>
  <si>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</si>
  <si>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</si>
  <si>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</si>
  <si>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</si>
  <si>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</si>
  <si>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</si>
  <si>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</si>
  <si>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</si>
  <si>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</si>
  <si>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</si>
  <si>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</si>
  <si>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</si>
  <si>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</si>
  <si>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</si>
  <si>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</si>
  <si>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</si>
  <si>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</si>
  <si>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</si>
  <si>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</si>
  <si>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</si>
  <si>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</si>
  <si>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</si>
  <si>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</si>
  <si>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</si>
  <si>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</si>
  <si>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</si>
  <si>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</si>
  <si>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</si>
  <si>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</si>
  <si>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</si>
  <si>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</si>
  <si>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</si>
  <si>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</si>
  <si>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</si>
  <si>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</si>
  <si>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</si>
  <si>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</si>
  <si>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</si>
  <si>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</si>
  <si>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</si>
  <si>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</si>
  <si>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</si>
  <si>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</si>
  <si>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</si>
  <si>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</si>
  <si>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</si>
  <si>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</si>
  <si>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</si>
  <si>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</si>
  <si>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</si>
  <si>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</si>
  <si>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</si>
  <si>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</si>
  <si>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</si>
  <si>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</si>
  <si>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</si>
  <si>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</si>
  <si>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</si>
  <si>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</si>
  <si>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</si>
  <si>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</si>
  <si>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</si>
  <si>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</si>
  <si>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</si>
  <si>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</si>
  <si>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</si>
  <si>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</si>
  <si>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</si>
  <si>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</si>
  <si>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</si>
  <si>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</si>
  <si>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</si>
  <si>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</si>
  <si>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</si>
  <si>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</si>
  <si>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</si>
  <si>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</si>
  <si>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</si>
  <si>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</si>
  <si>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</si>
  <si>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</si>
  <si>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</si>
  <si>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</si>
  <si>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</si>
  <si>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</si>
  <si>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</si>
  <si>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</si>
  <si>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</si>
  <si>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</si>
  <si>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</si>
  <si>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</si>
  <si>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</si>
  <si>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</si>
  <si>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</si>
  <si>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</si>
  <si>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</si>
  <si>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</si>
  <si>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</si>
  <si>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</si>
  <si>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</si>
  <si>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</si>
  <si>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</si>
  <si>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</si>
  <si>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</si>
  <si>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</si>
  <si>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</si>
  <si>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</si>
  <si>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</si>
  <si>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</si>
  <si>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</si>
  <si>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</si>
  <si>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</si>
  <si>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</si>
  <si>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</si>
  <si>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</si>
  <si>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</si>
  <si>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</si>
  <si>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</si>
  <si>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</si>
  <si>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</si>
  <si>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</si>
  <si>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</si>
  <si>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</si>
  <si>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</si>
  <si>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</si>
  <si>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</si>
  <si>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</si>
  <si>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</si>
  <si>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</si>
  <si>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</si>
  <si>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</si>
  <si>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</si>
  <si>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</si>
  <si>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</si>
  <si>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</si>
  <si>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</si>
  <si>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</si>
  <si>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</si>
  <si>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</si>
  <si>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</si>
  <si>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</si>
  <si>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</si>
  <si>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</si>
  <si>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</si>
  <si>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</si>
  <si>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</si>
  <si>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</si>
  <si>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</si>
  <si>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</si>
  <si>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</si>
  <si>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</si>
  <si>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</si>
  <si>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</si>
  <si>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</si>
  <si>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</si>
  <si>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</si>
  <si>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</si>
  <si>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</si>
  <si>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</si>
  <si>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</si>
  <si>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</si>
  <si>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</si>
  <si>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</si>
  <si>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</si>
  <si>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</si>
  <si>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</si>
  <si>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</si>
  <si>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</si>
  <si>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</si>
  <si>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</si>
  <si>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</si>
  <si>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</si>
  <si>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</si>
  <si>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</si>
  <si>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</si>
  <si>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</si>
  <si>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</si>
  <si>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</si>
  <si>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</si>
  <si>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</si>
  <si>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</si>
  <si>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</si>
  <si>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</si>
  <si>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</si>
  <si>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</si>
  <si>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</si>
  <si>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</si>
  <si>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</si>
  <si>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</si>
  <si>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</si>
  <si>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</si>
  <si>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</si>
  <si>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</si>
  <si>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</si>
  <si>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</si>
  <si>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</si>
  <si>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</si>
  <si>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</si>
  <si>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</si>
  <si>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</si>
  <si>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</si>
  <si>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</si>
  <si>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</si>
  <si>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</si>
  <si>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</si>
  <si>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</si>
  <si>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</si>
  <si>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</si>
  <si>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</si>
  <si>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</si>
  <si>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</si>
  <si>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</si>
  <si>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</si>
  <si>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</si>
  <si>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</si>
  <si>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</si>
  <si>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</si>
  <si>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</si>
  <si>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</si>
  <si>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</si>
  <si>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</si>
  <si>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</si>
  <si>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</si>
  <si>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</si>
  <si>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</si>
  <si>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</si>
  <si>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</si>
  <si>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</si>
  <si>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</si>
  <si>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</si>
  <si>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</si>
  <si>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</si>
  <si>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</si>
  <si>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</si>
  <si>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</si>
  <si>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</si>
  <si>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</si>
  <si>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</si>
  <si>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</si>
  <si>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</si>
  <si>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</si>
  <si>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</si>
  <si>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</si>
  <si>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</si>
  <si>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</si>
  <si>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</si>
  <si>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</si>
  <si>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</si>
  <si>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</si>
  <si>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</si>
  <si>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</si>
  <si>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</si>
  <si>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</si>
  <si>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</si>
  <si>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</si>
  <si>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</si>
  <si>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</si>
  <si>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</si>
  <si>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</si>
  <si>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</si>
  <si>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</si>
  <si>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</si>
  <si>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</si>
  <si>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</si>
  <si>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</si>
  <si>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</si>
  <si>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</si>
  <si>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</si>
  <si>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</si>
  <si>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</si>
  <si>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</si>
  <si>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</si>
  <si>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</si>
  <si>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</si>
  <si>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</si>
  <si>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</si>
  <si>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</si>
  <si>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</si>
  <si>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</si>
  <si>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</si>
  <si>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</si>
  <si>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</si>
  <si>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</si>
  <si>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</si>
  <si>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</si>
  <si>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</si>
  <si>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</si>
  <si>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</si>
  <si>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</si>
  <si>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</si>
  <si>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</si>
  <si>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</si>
  <si>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</si>
  <si>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</si>
  <si>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</si>
  <si>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</si>
  <si>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</si>
  <si>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</si>
  <si>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</si>
  <si>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</si>
  <si>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</si>
  <si>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</si>
  <si>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</si>
  <si>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</si>
  <si>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</si>
  <si>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</si>
  <si>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</si>
  <si>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</si>
  <si>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</si>
  <si>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</si>
  <si>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</si>
  <si>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</si>
  <si>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</si>
  <si>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</si>
  <si>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</si>
  <si>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</si>
  <si>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</si>
  <si>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</si>
  <si>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</si>
  <si>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</si>
  <si>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</si>
  <si>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</si>
  <si>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</si>
  <si>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</si>
  <si>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</si>
  <si>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</si>
  <si>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</si>
  <si>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</si>
  <si>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</si>
  <si>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</si>
  <si>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</si>
  <si>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</si>
  <si>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</si>
  <si>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</si>
  <si>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</si>
  <si>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</si>
  <si>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</si>
  <si>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</si>
  <si>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</si>
  <si>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</si>
  <si>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</si>
  <si>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</si>
  <si>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</si>
  <si>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</si>
  <si>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</si>
  <si>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</si>
  <si>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</si>
  <si>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</si>
  <si>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</si>
  <si>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</si>
  <si>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</si>
  <si>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</si>
  <si>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</si>
  <si>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</si>
  <si>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</si>
  <si>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</si>
  <si>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</si>
  <si>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</si>
  <si>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</si>
  <si>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</si>
  <si>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</si>
  <si>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</si>
  <si>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</si>
  <si>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</si>
  <si>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</si>
  <si>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</si>
  <si>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</si>
  <si>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</si>
  <si>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</si>
  <si>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</si>
  <si>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</si>
  <si>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</si>
  <si>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</si>
  <si>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</si>
  <si>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</si>
  <si>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</si>
  <si>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</si>
  <si>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</si>
  <si>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</si>
  <si>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</si>
  <si>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</si>
  <si>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</si>
  <si>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</si>
  <si>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</si>
  <si>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</si>
  <si>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</si>
  <si>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</si>
  <si>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</si>
  <si>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</si>
  <si>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</si>
  <si>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</si>
  <si>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</si>
  <si>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</si>
  <si>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</si>
  <si>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</si>
  <si>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</si>
  <si>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</si>
  <si>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</si>
  <si>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</si>
  <si>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</si>
  <si>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</si>
  <si>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</si>
  <si>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</si>
  <si>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</si>
  <si>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</si>
  <si>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</si>
  <si>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</si>
  <si>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</si>
  <si>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</si>
  <si>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</si>
  <si>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</si>
  <si>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</si>
  <si>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</si>
  <si>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</si>
  <si>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</si>
  <si>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</si>
  <si>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</si>
  <si>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</si>
  <si>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</si>
  <si>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</si>
  <si>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</si>
  <si>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</si>
  <si>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</si>
  <si>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</si>
  <si>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</si>
  <si>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</si>
  <si>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</si>
  <si>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</si>
  <si>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</si>
  <si>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</si>
  <si>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</si>
  <si>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</si>
  <si>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</si>
  <si>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</si>
  <si>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</si>
  <si>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</si>
  <si>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</si>
  <si>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</si>
  <si>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</si>
  <si>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</si>
  <si>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</si>
  <si>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</si>
  <si>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</si>
  <si>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</si>
  <si>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</si>
  <si>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</si>
  <si>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</si>
  <si>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</si>
  <si>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</si>
  <si>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</si>
  <si>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</si>
  <si>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</si>
  <si>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</si>
  <si>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</si>
  <si>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</si>
  <si>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</si>
  <si>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</si>
  <si>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</si>
  <si>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</si>
  <si>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</si>
  <si>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</si>
  <si>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</si>
  <si>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</si>
  <si>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</si>
  <si>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</si>
  <si>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</si>
  <si>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</si>
  <si>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</si>
  <si>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</si>
  <si>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</si>
  <si>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</si>
  <si>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</si>
  <si>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</si>
  <si>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</si>
  <si>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</si>
  <si>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</si>
  <si>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</si>
  <si>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</si>
  <si>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</si>
  <si>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</si>
  <si>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</si>
  <si>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</si>
  <si>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</si>
  <si>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</si>
  <si>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</si>
  <si>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</si>
  <si>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</si>
  <si>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</si>
  <si>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</si>
  <si>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</si>
  <si>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</si>
  <si>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</si>
  <si>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</si>
  <si>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</si>
  <si>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</si>
  <si>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</si>
  <si>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</si>
  <si>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</si>
  <si>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</si>
  <si>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</si>
  <si>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</si>
  <si>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</si>
  <si>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</si>
  <si>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</si>
  <si>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</si>
  <si>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</si>
  <si>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</si>
  <si>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</si>
  <si>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</si>
  <si>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</si>
  <si>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</si>
  <si>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</si>
  <si>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</si>
  <si>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</si>
  <si>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</si>
  <si>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</si>
  <si>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</si>
  <si>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</si>
  <si>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</si>
  <si>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</si>
  <si>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</si>
  <si>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</si>
  <si>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</si>
  <si>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</si>
  <si>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</si>
  <si>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</si>
  <si>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</si>
  <si>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</si>
  <si>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</si>
  <si>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</si>
  <si>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</si>
  <si>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</si>
  <si>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</si>
  <si>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</si>
  <si>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</si>
  <si>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</si>
  <si>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</si>
  <si>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</si>
  <si>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</si>
  <si>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</si>
  <si>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</si>
  <si>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</si>
  <si>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</si>
  <si>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</si>
  <si>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</si>
  <si>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</si>
  <si>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</si>
  <si>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</si>
  <si>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</si>
  <si>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</si>
  <si>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</si>
  <si>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</si>
  <si>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</si>
  <si>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</si>
  <si>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</si>
  <si>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</si>
  <si>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</si>
  <si>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</si>
  <si>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</si>
  <si>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</si>
  <si>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</si>
  <si>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</si>
  <si>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</si>
  <si>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</si>
  <si>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</si>
  <si>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</si>
  <si>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</si>
  <si>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</si>
  <si>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</si>
  <si>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</si>
  <si>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</si>
  <si>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</si>
  <si>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</si>
  <si>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</si>
  <si>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</si>
  <si>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</si>
  <si>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</si>
  <si>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</si>
  <si>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</si>
  <si>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</si>
  <si>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</si>
  <si>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</si>
  <si>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</si>
  <si>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</si>
  <si>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</si>
  <si>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</si>
  <si>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</si>
  <si>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</si>
  <si>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</si>
  <si>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</si>
  <si>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</si>
  <si>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</si>
  <si>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</si>
  <si>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</si>
  <si>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</si>
  <si>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</si>
  <si>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</si>
  <si>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</si>
  <si>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</si>
  <si>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</si>
  <si>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</si>
  <si>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</si>
  <si>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</si>
  <si>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</si>
  <si>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</si>
  <si>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</si>
  <si>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</si>
  <si>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</si>
  <si>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</si>
  <si>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</si>
  <si>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</si>
  <si>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</si>
  <si>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</si>
  <si>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</si>
  <si>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</si>
  <si>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</si>
  <si>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</si>
  <si>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</si>
  <si>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</si>
  <si>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</si>
  <si>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</si>
  <si>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</si>
  <si>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</si>
  <si>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</si>
  <si>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</si>
  <si>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</si>
  <si>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</si>
  <si>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</si>
  <si>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</si>
  <si>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</si>
  <si>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</si>
  <si>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</si>
  <si>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</si>
  <si>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</si>
  <si>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</si>
  <si>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</si>
  <si>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</si>
  <si>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</si>
  <si>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</si>
  <si>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</si>
  <si>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</si>
  <si>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</si>
  <si>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</si>
  <si>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</si>
  <si>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</si>
  <si>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</si>
  <si>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</si>
  <si>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</si>
  <si>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</si>
  <si>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</si>
  <si>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</si>
  <si>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</si>
  <si>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</si>
  <si>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</si>
  <si>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</si>
  <si>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</si>
  <si>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</si>
  <si>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</si>
  <si>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</si>
  <si>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</si>
  <si>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</si>
  <si>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</si>
  <si>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</si>
  <si>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</si>
  <si>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</si>
  <si>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</si>
  <si>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</si>
  <si>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</si>
  <si>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</si>
  <si>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</si>
  <si>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</si>
  <si>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</si>
  <si>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</si>
  <si>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</si>
  <si>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</si>
  <si>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</si>
  <si>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</si>
  <si>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</si>
  <si>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</si>
  <si>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</si>
  <si>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</si>
  <si>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</si>
  <si>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</si>
  <si>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</si>
  <si>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</si>
  <si>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</si>
  <si>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</si>
  <si>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</si>
  <si>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</si>
  <si>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</si>
  <si>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</si>
  <si>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</si>
  <si>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</si>
  <si>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</si>
  <si>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</si>
  <si>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</si>
  <si>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</si>
  <si>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</si>
  <si>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</si>
  <si>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</si>
  <si>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</si>
  <si>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</si>
  <si>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</si>
  <si>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</si>
  <si>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</si>
  <si>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</si>
  <si>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</si>
  <si>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</si>
  <si>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</si>
  <si>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</si>
  <si>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</si>
  <si>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</si>
  <si>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</si>
  <si>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</si>
  <si>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</si>
  <si>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</si>
  <si>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</si>
  <si>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</si>
  <si>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</si>
  <si>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</si>
  <si>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</si>
  <si>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</si>
  <si>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</si>
  <si>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</si>
  <si>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</si>
  <si>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</si>
  <si>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</si>
  <si>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</si>
  <si>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</si>
  <si>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</si>
  <si>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</si>
  <si>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</si>
  <si>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</si>
  <si>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</si>
  <si>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</si>
  <si>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</si>
  <si>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</si>
  <si>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</si>
  <si>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</si>
  <si>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</si>
  <si>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</si>
  <si>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</si>
  <si>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</si>
  <si>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</si>
  <si>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</si>
  <si>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</si>
  <si>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</si>
  <si>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</si>
  <si>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</si>
  <si>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</si>
  <si>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</si>
  <si>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</si>
  <si>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</si>
  <si>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</si>
  <si>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</si>
  <si>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</si>
  <si>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</si>
  <si>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</si>
  <si>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</si>
  <si>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</si>
  <si>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</si>
  <si>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</si>
  <si>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</si>
  <si>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</si>
  <si>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</si>
  <si>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</si>
  <si>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</si>
  <si>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</si>
  <si>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</si>
  <si>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</si>
  <si>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</si>
  <si>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</si>
  <si>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</si>
  <si>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</si>
  <si>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</si>
  <si>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</si>
  <si>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</si>
  <si>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</si>
  <si>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</si>
  <si>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</si>
  <si>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</si>
  <si>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</si>
  <si>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</si>
  <si>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</si>
  <si>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</si>
  <si>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</si>
  <si>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</si>
  <si>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</si>
  <si>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</si>
  <si>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</si>
  <si>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</si>
  <si>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</si>
  <si>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</si>
  <si>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</si>
  <si>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</si>
  <si>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</si>
  <si>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</si>
  <si>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</si>
  <si>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</si>
  <si>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</si>
  <si>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</si>
  <si>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</si>
  <si>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</si>
  <si>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</si>
  <si>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</si>
  <si>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</si>
  <si>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</si>
  <si>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</si>
  <si>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</si>
  <si>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</si>
  <si>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</si>
  <si>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</si>
  <si>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</si>
  <si>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</si>
  <si>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</si>
  <si>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</si>
  <si>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</si>
  <si>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</si>
  <si>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</si>
  <si>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</si>
  <si>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</si>
  <si>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</si>
  <si>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</si>
  <si>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</si>
  <si>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</si>
  <si>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</si>
  <si>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</si>
  <si>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</si>
  <si>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</si>
  <si>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</si>
  <si>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</si>
  <si>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</si>
  <si>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</si>
  <si>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</si>
  <si>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</si>
  <si>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</si>
  <si>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</si>
  <si>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</si>
  <si>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</si>
  <si>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</si>
  <si>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</si>
  <si>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</si>
  <si>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</si>
  <si>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</si>
  <si>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</si>
  <si>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</si>
  <si>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</si>
  <si>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</si>
  <si>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</si>
  <si>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</si>
  <si>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</si>
  <si>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</si>
  <si>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</si>
  <si>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</si>
  <si>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</si>
  <si>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</si>
  <si>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</si>
  <si>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</si>
  <si>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</si>
  <si>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</si>
  <si>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</si>
  <si>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</si>
  <si>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</si>
  <si>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</si>
  <si>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</si>
  <si>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</si>
  <si>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</si>
  <si>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</si>
  <si>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</si>
  <si>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</si>
  <si>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</si>
  <si>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</si>
  <si>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</si>
  <si>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</si>
  <si>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</si>
  <si>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</si>
  <si>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</si>
  <si>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</si>
  <si>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</si>
  <si>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</si>
  <si>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</si>
  <si>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</si>
  <si>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</si>
  <si>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</si>
  <si>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</si>
  <si>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</si>
  <si>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</si>
  <si>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</si>
  <si>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</si>
  <si>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</si>
  <si>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</si>
  <si>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</si>
  <si>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</si>
  <si>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</si>
  <si>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</si>
  <si>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</si>
  <si>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</si>
  <si>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</si>
  <si>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</si>
  <si>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</si>
  <si>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</si>
  <si>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</si>
  <si>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</si>
  <si>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</si>
  <si>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</si>
  <si>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</si>
  <si>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</si>
  <si>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</si>
  <si>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</si>
  <si>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</si>
  <si>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</si>
  <si>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</si>
  <si>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</si>
  <si>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</si>
  <si>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</si>
  <si>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</si>
  <si>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</si>
  <si>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</si>
  <si>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</si>
  <si>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</si>
  <si>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</si>
  <si>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</si>
  <si>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</si>
  <si>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</si>
  <si>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</si>
  <si>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</si>
  <si>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</si>
  <si>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</si>
  <si>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</si>
  <si>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</si>
  <si>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</si>
  <si>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</si>
  <si>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</si>
  <si>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</si>
  <si>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</si>
  <si>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</si>
  <si>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</si>
  <si>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</si>
  <si>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</si>
  <si>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</si>
  <si>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</si>
  <si>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</si>
  <si>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</si>
  <si>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</si>
  <si>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</si>
  <si>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</si>
  <si>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</si>
  <si>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</si>
  <si>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</si>
  <si>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</si>
  <si>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</si>
  <si>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</si>
  <si>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</si>
  <si>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</si>
  <si>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</si>
  <si>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</si>
  <si>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</si>
  <si>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</si>
  <si>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</si>
  <si>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</si>
  <si>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</si>
  <si>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</si>
  <si>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</si>
  <si>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</si>
  <si>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</si>
  <si>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</si>
  <si>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</si>
  <si>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</si>
  <si>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</si>
  <si>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</si>
  <si>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</si>
  <si>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</si>
  <si>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</si>
  <si>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</si>
  <si>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</si>
  <si>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</si>
  <si>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</si>
  <si>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</si>
  <si>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</si>
  <si>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</si>
  <si>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</si>
  <si>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</si>
  <si>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</si>
  <si>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</si>
  <si>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</si>
  <si>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</si>
  <si>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</si>
  <si>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</si>
  <si>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</si>
  <si>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</si>
  <si>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</si>
  <si>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</si>
  <si>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</si>
  <si>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</si>
  <si>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</si>
  <si>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</si>
  <si>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</si>
  <si>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</si>
  <si>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</si>
  <si>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</si>
  <si>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</si>
  <si>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</si>
  <si>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</si>
  <si>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</si>
  <si>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</si>
  <si>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</si>
  <si>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</si>
  <si>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</si>
  <si>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</si>
  <si>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</si>
  <si>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</si>
  <si>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</si>
  <si>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</si>
  <si>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</si>
  <si>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</si>
  <si>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</si>
  <si>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</si>
  <si>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</si>
  <si>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</si>
  <si>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</si>
  <si>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</si>
  <si>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</si>
  <si>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</si>
  <si>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</si>
  <si>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</si>
  <si>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</si>
  <si>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</si>
  <si>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</si>
  <si>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</si>
  <si>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</si>
  <si>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</si>
  <si>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</si>
  <si>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</si>
  <si>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</si>
  <si>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</si>
  <si>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</si>
  <si>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</si>
  <si>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</si>
  <si>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</si>
  <si>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</si>
  <si>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</si>
  <si>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</si>
  <si>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</si>
  <si>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</si>
  <si>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</si>
  <si>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</si>
  <si>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</si>
  <si>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</si>
  <si>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</si>
  <si>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</si>
  <si>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</si>
  <si>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</si>
  <si>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</si>
  <si>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</si>
  <si>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</si>
  <si>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</si>
  <si>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</si>
  <si>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</si>
  <si>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</si>
  <si>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</si>
  <si>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</si>
  <si>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</si>
  <si>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</si>
  <si>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</si>
  <si>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</si>
  <si>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</si>
  <si>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</si>
  <si>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</si>
  <si>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</si>
  <si>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</si>
  <si>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</si>
  <si>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</si>
  <si>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</si>
  <si>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</si>
  <si>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</si>
  <si>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</si>
  <si>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</si>
  <si>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</si>
  <si>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</si>
  <si>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</si>
  <si>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</si>
  <si>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</si>
  <si>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</si>
  <si>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</si>
  <si>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</si>
  <si>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</si>
  <si>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</si>
  <si>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</si>
  <si>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</si>
  <si>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</si>
  <si>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</si>
  <si>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</si>
  <si>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</si>
  <si>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</si>
  <si>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</si>
  <si>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</si>
  <si>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</si>
  <si>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</si>
  <si>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</si>
  <si>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</si>
  <si>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</si>
  <si>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</si>
  <si>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</si>
  <si>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</si>
  <si>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</si>
  <si>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</si>
  <si>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</si>
  <si>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</si>
  <si>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</si>
  <si>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</si>
  <si>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</si>
  <si>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</si>
  <si>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</si>
  <si>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</si>
  <si>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</si>
  <si>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</si>
  <si>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</si>
  <si>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</si>
  <si>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</si>
  <si>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</si>
  <si>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</si>
  <si>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</si>
  <si>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</si>
  <si>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</si>
  <si>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</si>
  <si>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</si>
  <si>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</si>
  <si>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</si>
  <si>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</si>
  <si>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</si>
  <si>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</si>
  <si>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</si>
  <si>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</si>
  <si>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</si>
  <si>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</si>
  <si>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</si>
  <si>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</si>
  <si>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</si>
  <si>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</si>
  <si>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</si>
  <si>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</si>
  <si>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</si>
  <si>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</si>
  <si>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</si>
  <si>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</si>
  <si>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</si>
  <si>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</si>
  <si>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</si>
  <si>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</si>
  <si>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</si>
  <si>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</si>
  <si>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</si>
  <si>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</si>
  <si>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</si>
  <si>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</si>
  <si>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</si>
  <si>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</si>
  <si>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</si>
  <si>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</si>
  <si>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</si>
  <si>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</si>
  <si>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</si>
  <si>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</si>
  <si>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</si>
  <si>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</si>
  <si>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</si>
  <si>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</si>
  <si>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</si>
  <si>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</si>
  <si>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</si>
  <si>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</si>
  <si>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</si>
  <si>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</si>
  <si>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</si>
  <si>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</si>
  <si>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</si>
  <si>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</si>
  <si>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</si>
  <si>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</si>
  <si>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</si>
  <si>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</si>
  <si>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</si>
  <si>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</si>
  <si>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</si>
  <si>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</si>
  <si>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</si>
  <si>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</si>
  <si>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</si>
  <si>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</si>
  <si>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</si>
  <si>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</si>
  <si>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</si>
  <si>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</si>
  <si>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</si>
  <si>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</si>
  <si>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</si>
  <si>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</si>
  <si>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</si>
  <si>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</si>
  <si>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</si>
  <si>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</si>
  <si>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</si>
  <si>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</si>
  <si>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</si>
  <si>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</si>
  <si>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</si>
  <si>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</si>
  <si>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</si>
  <si>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</si>
  <si>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</si>
  <si>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</si>
  <si>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</si>
  <si>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</si>
  <si>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</si>
  <si>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</si>
  <si>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</si>
  <si>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</si>
  <si>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</si>
  <si>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</si>
  <si>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</si>
  <si>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</si>
  <si>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</si>
  <si>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</si>
  <si>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</si>
  <si>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</si>
  <si>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</si>
  <si>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</si>
  <si>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</si>
  <si>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</si>
  <si>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</si>
  <si>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</si>
  <si>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</si>
  <si>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</si>
  <si>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</si>
  <si>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</si>
  <si>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</si>
  <si>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</si>
  <si>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</si>
  <si>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</si>
  <si>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</si>
  <si>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</si>
  <si>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</si>
  <si>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</si>
  <si>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</si>
  <si>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</si>
  <si>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</si>
  <si>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</si>
  <si>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</si>
  <si>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</si>
  <si>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</si>
  <si>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</si>
  <si>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</si>
  <si>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</si>
  <si>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</si>
  <si>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</si>
  <si>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</si>
  <si>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</si>
  <si>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</si>
  <si>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</si>
  <si>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</si>
  <si>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</si>
  <si>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</si>
  <si>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</si>
  <si>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</si>
  <si>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</si>
  <si>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</si>
  <si>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</si>
  <si>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</si>
  <si>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</si>
  <si>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</si>
  <si>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</si>
  <si>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</si>
  <si>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</si>
  <si>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</si>
  <si>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</si>
  <si>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</si>
  <si>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</si>
  <si>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</si>
  <si>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</si>
  <si>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</si>
  <si>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</si>
  <si>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</si>
  <si>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</si>
  <si>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</si>
  <si>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</si>
  <si>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</si>
  <si>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</si>
  <si>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</si>
  <si>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</si>
  <si>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</si>
  <si>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</si>
  <si>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</si>
  <si>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</si>
  <si>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</si>
  <si>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</si>
  <si>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</si>
  <si>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</si>
  <si>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</si>
  <si>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</si>
  <si>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</si>
  <si>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</si>
  <si>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</si>
  <si>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</si>
  <si>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</si>
  <si>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</si>
  <si>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</si>
  <si>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</si>
  <si>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</si>
  <si>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</si>
  <si>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</si>
  <si>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</si>
  <si>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</si>
  <si>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</si>
  <si>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</si>
  <si>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</si>
  <si>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</si>
  <si>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</si>
  <si>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</si>
  <si>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</si>
  <si>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</si>
  <si>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</si>
  <si>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</si>
  <si>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</si>
  <si>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</si>
  <si>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</si>
  <si>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</si>
  <si>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</si>
  <si>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</si>
  <si>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</si>
  <si>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</si>
  <si>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</si>
  <si>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</si>
  <si>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</si>
  <si>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</si>
  <si>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</si>
  <si>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</si>
  <si>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</si>
  <si>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</si>
  <si>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</si>
  <si>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</si>
  <si>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</si>
  <si>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</si>
  <si>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</si>
  <si>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</si>
  <si>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</si>
  <si>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</si>
  <si>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</si>
  <si>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</si>
  <si>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</si>
  <si>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</si>
  <si>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</si>
  <si>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</si>
  <si>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</si>
  <si>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</si>
  <si>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</si>
  <si>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</si>
  <si>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</si>
  <si>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</si>
  <si>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</si>
  <si>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</si>
  <si>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</si>
  <si>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</si>
  <si>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</si>
  <si>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</si>
  <si>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</si>
  <si>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</si>
  <si>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</si>
  <si>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</si>
  <si>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</si>
  <si>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</si>
  <si>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</si>
  <si>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</si>
  <si>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</si>
  <si>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</si>
  <si>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</si>
  <si>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</si>
  <si>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</si>
  <si>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</si>
  <si>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</si>
  <si>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</si>
  <si>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</si>
  <si>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</si>
  <si>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</si>
  <si>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</si>
  <si>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</si>
  <si>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</si>
  <si>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</si>
  <si>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</si>
  <si>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</si>
  <si>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</si>
  <si>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</si>
  <si>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</si>
  <si>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</si>
  <si>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</si>
  <si>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</si>
  <si>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</si>
  <si>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</si>
  <si>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</si>
  <si>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</si>
  <si>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</si>
  <si>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</si>
  <si>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</si>
  <si>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</si>
  <si>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</si>
  <si>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</si>
  <si>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</si>
  <si>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</si>
  <si>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</si>
  <si>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</si>
  <si>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</si>
  <si>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</si>
  <si>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</si>
  <si>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</si>
  <si>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</si>
  <si>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</si>
  <si>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</si>
  <si>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</si>
  <si>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</si>
  <si>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</si>
  <si>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</si>
  <si>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</si>
  <si>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</si>
  <si>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</si>
  <si>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</si>
  <si>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</si>
  <si>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</si>
  <si>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</si>
  <si>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</si>
  <si>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</si>
  <si>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</si>
  <si>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</si>
  <si>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</si>
  <si>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</si>
  <si>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</si>
  <si>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</si>
  <si>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</si>
  <si>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</si>
  <si>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</si>
  <si>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</si>
  <si>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</si>
  <si>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</si>
  <si>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</si>
  <si>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</si>
  <si>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</si>
  <si>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</si>
  <si>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</si>
  <si>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</si>
  <si>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</si>
  <si>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</si>
  <si>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</si>
  <si>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</si>
  <si>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</si>
  <si>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</si>
  <si>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</si>
  <si>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</si>
  <si>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</si>
  <si>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</si>
  <si>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</si>
  <si>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</si>
  <si>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</si>
  <si>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</si>
  <si>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</si>
  <si>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</si>
  <si>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</si>
  <si>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</si>
  <si>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</si>
  <si>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</si>
  <si>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</si>
  <si>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</si>
  <si>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</si>
  <si>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</si>
  <si>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</si>
  <si>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</si>
  <si>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</si>
  <si>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</si>
  <si>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</si>
  <si>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</si>
  <si>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</si>
  <si>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</si>
  <si>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</si>
  <si>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</si>
  <si>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</si>
  <si>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</si>
  <si>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</si>
  <si>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</si>
  <si>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</si>
  <si>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</si>
  <si>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</si>
  <si>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</si>
  <si>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</si>
  <si>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</si>
  <si>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</si>
  <si>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</si>
  <si>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</si>
  <si>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</si>
  <si>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</si>
  <si>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</si>
  <si>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</si>
  <si>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</si>
  <si>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</si>
  <si>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</si>
  <si>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</si>
  <si>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</si>
  <si>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</si>
  <si>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</si>
  <si>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</si>
  <si>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</si>
  <si>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</si>
  <si>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</si>
  <si>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</si>
  <si>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</si>
  <si>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</si>
  <si>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</si>
  <si>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</si>
  <si>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</si>
  <si>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</si>
  <si>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</si>
  <si>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</si>
  <si>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</si>
  <si>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</si>
  <si>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</si>
  <si>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</si>
  <si>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</si>
  <si>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</si>
  <si>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</si>
  <si>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</si>
  <si>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</si>
  <si>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</si>
  <si>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</si>
  <si>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</si>
  <si>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</si>
  <si>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</si>
  <si>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</si>
  <si>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</si>
  <si>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</si>
  <si>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</si>
  <si>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</si>
  <si>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</si>
  <si>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</si>
  <si>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</si>
  <si>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</si>
  <si>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</si>
  <si>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</si>
  <si>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</si>
  <si>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</si>
  <si>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</si>
  <si>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</si>
  <si>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</si>
  <si>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</si>
  <si>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</si>
  <si>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</si>
  <si>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</si>
  <si>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</si>
  <si>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</si>
  <si>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</si>
  <si>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</si>
  <si>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</si>
  <si>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</si>
  <si>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</si>
  <si>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</si>
  <si>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</si>
  <si>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</si>
  <si>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</si>
  <si>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</si>
  <si>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</si>
  <si>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</si>
  <si>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</si>
  <si>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</si>
  <si>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</si>
  <si>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</si>
  <si>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</si>
  <si>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</si>
  <si>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</si>
  <si>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</si>
  <si>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</si>
  <si>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</si>
  <si>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</si>
  <si>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</si>
  <si>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</si>
  <si>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</si>
  <si>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</si>
  <si>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</si>
  <si>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</si>
  <si>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</si>
  <si>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</si>
  <si>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</si>
  <si>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</si>
  <si>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</si>
  <si>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</si>
  <si>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</si>
  <si>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</si>
  <si>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</si>
  <si>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</si>
  <si>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</si>
  <si>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</si>
  <si>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</si>
  <si>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</si>
  <si>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</si>
  <si>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</si>
  <si>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</si>
  <si>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</si>
  <si>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</si>
  <si>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</si>
  <si>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</si>
  <si>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</si>
  <si>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</si>
  <si>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</si>
  <si>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</si>
  <si>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</si>
  <si>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</si>
  <si>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</si>
  <si>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</si>
  <si>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</si>
  <si>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</si>
  <si>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</si>
  <si>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</si>
  <si>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</si>
  <si>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</si>
  <si>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</si>
  <si>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</si>
  <si>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</si>
  <si>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</si>
  <si>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</si>
  <si>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</si>
  <si>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</si>
  <si>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</si>
  <si>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</si>
  <si>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</si>
  <si>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</si>
  <si>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</si>
  <si>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</si>
  <si>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</si>
  <si>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</si>
  <si>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</si>
  <si>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</si>
  <si>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</si>
  <si>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</si>
  <si>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</si>
  <si>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</si>
  <si>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</si>
  <si>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</si>
  <si>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</si>
  <si>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</si>
  <si>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</si>
  <si>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</si>
  <si>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</si>
  <si>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</si>
  <si>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</si>
  <si>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</si>
  <si>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</si>
  <si>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</si>
  <si>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</si>
  <si>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</si>
  <si>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</si>
  <si>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</si>
  <si>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</si>
  <si>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</si>
  <si>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</si>
  <si>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</si>
  <si>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</si>
  <si>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</si>
  <si>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</si>
  <si>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</si>
  <si>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</si>
  <si>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</si>
  <si>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</si>
  <si>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</si>
  <si>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</si>
  <si>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</si>
  <si>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</si>
  <si>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</si>
  <si>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</si>
  <si>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</si>
  <si>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</si>
  <si>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</si>
  <si>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</si>
  <si>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</si>
  <si>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</si>
  <si>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</si>
  <si>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</si>
  <si>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</si>
  <si>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</si>
  <si>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</si>
  <si>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</si>
  <si>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</si>
  <si>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</si>
  <si>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</si>
  <si>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</si>
  <si>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</si>
  <si>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</si>
  <si>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</si>
  <si>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</si>
  <si>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</si>
  <si>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</si>
  <si>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</si>
  <si>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</si>
  <si>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</si>
  <si>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</si>
  <si>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</si>
  <si>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</si>
  <si>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</si>
  <si>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</si>
  <si>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</si>
  <si>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</si>
  <si>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</si>
  <si>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</si>
  <si>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</si>
  <si>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</si>
  <si>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</si>
  <si>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</si>
  <si>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</si>
  <si>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</si>
  <si>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</si>
  <si>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</si>
  <si>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</si>
  <si>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</si>
  <si>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</si>
  <si>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</si>
  <si>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</si>
  <si>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</si>
  <si>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</si>
  <si>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</si>
  <si>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</si>
  <si>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</si>
  <si>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</si>
  <si>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</si>
  <si>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</si>
  <si>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</si>
  <si>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</si>
  <si>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</si>
  <si>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</si>
  <si>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</si>
  <si>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</si>
  <si>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</si>
  <si>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</si>
  <si>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</si>
  <si>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</si>
  <si>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</si>
  <si>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</si>
  <si>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</si>
  <si>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</si>
  <si>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</si>
  <si>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</si>
  <si>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</si>
  <si>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</si>
  <si>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</si>
  <si>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</si>
  <si>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</si>
  <si>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</si>
  <si>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</si>
  <si>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</si>
  <si>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</si>
  <si>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</si>
  <si>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</si>
  <si>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</si>
  <si>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</si>
  <si>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</si>
  <si>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</si>
  <si>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</si>
  <si>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</si>
  <si>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</si>
  <si>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</si>
  <si>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</si>
  <si>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</si>
  <si>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</si>
  <si>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</si>
  <si>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</si>
  <si>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</si>
  <si>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</si>
  <si>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</si>
  <si>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</si>
  <si>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</si>
  <si>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</si>
  <si>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</si>
  <si>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</si>
  <si>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</si>
  <si>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</si>
  <si>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</si>
  <si>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</si>
  <si>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</si>
  <si>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</si>
  <si>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</si>
  <si>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</si>
  <si>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</si>
  <si>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</si>
  <si>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</si>
  <si>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</si>
  <si>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</si>
  <si>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</si>
  <si>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</si>
  <si>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</si>
  <si>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</si>
  <si>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</si>
  <si>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</si>
  <si>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</si>
  <si>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</si>
  <si>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</si>
  <si>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</si>
  <si>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</si>
  <si>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</si>
  <si>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</si>
  <si>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</si>
  <si>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</si>
  <si>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</si>
  <si>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</si>
  <si>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</si>
  <si>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</si>
  <si>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</si>
  <si>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</si>
  <si>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</si>
  <si>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</si>
  <si>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</si>
  <si>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</si>
  <si>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</si>
  <si>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</si>
  <si>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</si>
  <si>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</si>
  <si>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</si>
  <si>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</si>
  <si>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</si>
  <si>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</si>
  <si>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</si>
  <si>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</si>
  <si>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</si>
  <si>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</si>
  <si>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</si>
  <si>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</si>
  <si>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</si>
  <si>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</si>
  <si>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</si>
  <si>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</si>
  <si>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</si>
  <si>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</si>
  <si>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</si>
  <si>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</si>
  <si>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</si>
  <si>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</si>
  <si>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</si>
  <si>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</si>
  <si>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</si>
  <si>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</si>
  <si>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</si>
  <si>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</si>
  <si>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</si>
  <si>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</si>
  <si>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</si>
  <si>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</si>
  <si>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</si>
  <si>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</si>
  <si>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</si>
  <si>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</si>
  <si>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</si>
  <si>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</si>
  <si>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</si>
  <si>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</si>
  <si>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</si>
  <si>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</si>
  <si>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</si>
  <si>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</si>
  <si>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</si>
  <si>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</si>
  <si>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</si>
  <si>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</si>
  <si>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</si>
  <si>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</si>
  <si>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</si>
  <si>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</si>
  <si>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</si>
  <si>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</si>
  <si>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</si>
  <si>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</si>
  <si>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</si>
  <si>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</si>
  <si>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</si>
  <si>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</si>
  <si>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</si>
  <si>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</si>
  <si>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</si>
  <si>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</si>
  <si>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</si>
  <si>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</si>
  <si>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</si>
  <si>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</si>
  <si>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</si>
  <si>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</si>
  <si>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</si>
  <si>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</si>
  <si>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</si>
  <si>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</si>
  <si>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</si>
  <si>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</si>
  <si>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</si>
  <si>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</si>
  <si>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</si>
  <si>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</si>
  <si>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</si>
  <si>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</si>
  <si>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</si>
  <si>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</si>
  <si>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</si>
  <si>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</si>
  <si>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</si>
  <si>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</si>
  <si>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</si>
  <si>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</si>
  <si>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</si>
  <si>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</si>
  <si>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</si>
  <si>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</si>
  <si>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</si>
  <si>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</si>
  <si>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</si>
  <si>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</si>
  <si>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</si>
  <si>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</si>
  <si>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</si>
  <si>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</si>
  <si>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</si>
  <si>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</si>
  <si>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</si>
  <si>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</si>
  <si>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</si>
  <si>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</si>
  <si>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</si>
  <si>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</si>
  <si>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</si>
  <si>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</si>
  <si>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</si>
  <si>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</si>
  <si>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</si>
  <si>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</si>
  <si>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</si>
  <si>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</si>
  <si>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</si>
  <si>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</si>
  <si>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</si>
  <si>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</si>
  <si>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</si>
  <si>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</si>
  <si>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</si>
  <si>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</si>
  <si>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</si>
  <si>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</si>
  <si>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</si>
  <si>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</si>
  <si>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</si>
  <si>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</si>
  <si>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</si>
  <si>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</si>
  <si>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</si>
  <si>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</si>
  <si>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</si>
  <si>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</si>
  <si>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</si>
  <si>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</si>
  <si>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</si>
  <si>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</si>
  <si>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</si>
  <si>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</si>
  <si>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</si>
  <si>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</si>
  <si>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</si>
  <si>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</si>
  <si>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</si>
  <si>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</si>
  <si>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</si>
  <si>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</si>
  <si>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</si>
  <si>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</si>
  <si>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</si>
  <si>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</si>
  <si>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</si>
  <si>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</si>
  <si>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</si>
  <si>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</si>
  <si>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</si>
  <si>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</si>
  <si>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</si>
  <si>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</si>
  <si>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</si>
  <si>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</si>
  <si>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</si>
  <si>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</si>
  <si>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</si>
  <si>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</si>
  <si>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</si>
  <si>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</si>
  <si>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</si>
  <si>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</si>
  <si>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</si>
  <si>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</si>
  <si>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</si>
  <si>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</si>
  <si>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</si>
  <si>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</si>
  <si>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</si>
  <si>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</si>
  <si>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</si>
  <si>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</si>
  <si>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</si>
  <si>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</si>
  <si>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</si>
  <si>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</si>
  <si>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</si>
  <si>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</si>
  <si>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</si>
  <si>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</si>
  <si>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</si>
  <si>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</si>
  <si>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</si>
  <si>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</si>
  <si>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</si>
  <si>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</si>
  <si>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</si>
  <si>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</si>
  <si>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</si>
  <si>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</si>
  <si>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</si>
  <si>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</si>
  <si>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</si>
  <si>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</si>
  <si>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</si>
  <si>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</si>
  <si>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</si>
  <si>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</si>
  <si>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</si>
  <si>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</si>
  <si>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</si>
  <si>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</si>
  <si>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</si>
  <si>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</si>
  <si>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</si>
  <si>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</si>
  <si>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</si>
  <si>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</si>
  <si>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</si>
  <si>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</si>
  <si>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</si>
  <si>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</si>
  <si>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</si>
  <si>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</si>
  <si>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</si>
  <si>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</si>
  <si>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</si>
  <si>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</si>
  <si>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</si>
  <si>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</si>
  <si>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</si>
  <si>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</si>
  <si>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</si>
  <si>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</si>
  <si>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</si>
  <si>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</si>
  <si>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</si>
  <si>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</si>
  <si>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</si>
  <si>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</si>
  <si>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</si>
  <si>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</si>
  <si>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</si>
  <si>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</si>
  <si>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</si>
  <si>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</si>
  <si>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</si>
  <si>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</si>
  <si>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</si>
  <si>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</si>
  <si>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</si>
  <si>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</si>
  <si>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</si>
  <si>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</si>
  <si>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</si>
  <si>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</si>
  <si>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</si>
  <si>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</si>
  <si>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</si>
  <si>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</si>
  <si>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</si>
  <si>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</si>
  <si>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</si>
  <si>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</si>
  <si>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</si>
  <si>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</si>
  <si>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</si>
  <si>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</si>
  <si>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</si>
  <si>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</si>
  <si>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</si>
  <si>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</si>
  <si>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</si>
  <si>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</si>
  <si>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</si>
  <si>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</si>
  <si>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</si>
  <si>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</si>
  <si>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</si>
  <si>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</si>
  <si>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</si>
  <si>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</si>
  <si>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</si>
  <si>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</si>
  <si>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</si>
  <si>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</si>
  <si>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</si>
  <si>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</si>
  <si>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</si>
  <si>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</si>
  <si>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</si>
  <si>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</si>
  <si>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</si>
  <si>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</si>
  <si>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</si>
  <si>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</si>
  <si>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</si>
  <si>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</si>
  <si>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</si>
  <si>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</si>
  <si>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</si>
  <si>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</si>
  <si>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</si>
  <si>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</si>
  <si>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</si>
  <si>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</si>
  <si>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</si>
  <si>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</si>
  <si>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</si>
  <si>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</si>
  <si>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</si>
  <si>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</si>
  <si>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</si>
  <si>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</si>
  <si>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</si>
  <si>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</si>
  <si>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</si>
  <si>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</si>
  <si>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</si>
  <si>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</si>
  <si>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</si>
  <si>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</si>
  <si>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</si>
  <si>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</si>
  <si>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</si>
  <si>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</si>
  <si>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</si>
  <si>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</si>
  <si>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</si>
  <si>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</si>
  <si>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</si>
  <si>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</si>
  <si>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</si>
  <si>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</si>
  <si>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</si>
  <si>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</si>
  <si>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</si>
  <si>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</si>
  <si>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</si>
  <si>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</si>
  <si>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</si>
  <si>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</si>
  <si>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</si>
  <si>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</si>
  <si>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</si>
  <si>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</si>
  <si>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</si>
  <si>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</si>
  <si>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</si>
  <si>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</si>
  <si>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</si>
  <si>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</si>
  <si>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</si>
  <si>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</si>
  <si>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</si>
  <si>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</si>
  <si>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</si>
  <si>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</si>
  <si>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</si>
  <si>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</si>
  <si>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</si>
  <si>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</si>
  <si>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</si>
  <si>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</si>
  <si>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</si>
  <si>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</si>
  <si>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</si>
  <si>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</si>
  <si>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</si>
  <si>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</si>
  <si>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</si>
  <si>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</si>
  <si>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</si>
  <si>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</si>
  <si>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</si>
  <si>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</si>
  <si>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</si>
  <si>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</si>
  <si>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</si>
  <si>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</si>
  <si>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</si>
  <si>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</si>
  <si>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</si>
  <si>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</si>
  <si>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</si>
  <si>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</si>
  <si>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</si>
  <si>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</si>
  <si>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</si>
  <si>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</si>
  <si>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</si>
  <si>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</si>
  <si>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</si>
  <si>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</si>
  <si>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</si>
  <si>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</si>
  <si>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</si>
  <si>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</si>
  <si>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</si>
  <si>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</si>
  <si>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</si>
  <si>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</si>
  <si>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</si>
  <si>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</si>
  <si>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</si>
  <si>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</si>
  <si>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</si>
  <si>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</si>
  <si>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</si>
  <si>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</si>
  <si>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</si>
  <si>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</si>
  <si>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</si>
  <si>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</si>
  <si>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</si>
  <si>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</si>
  <si>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</si>
  <si>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</si>
  <si>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</si>
  <si>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</si>
  <si>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</si>
  <si>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</si>
  <si>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</si>
  <si>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</si>
  <si>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</si>
  <si>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</si>
  <si>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</si>
  <si>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</si>
  <si>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</si>
  <si>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</si>
  <si>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</si>
  <si>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</si>
  <si>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</si>
  <si>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</si>
  <si>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</si>
  <si>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</si>
  <si>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</si>
  <si>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</si>
  <si>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</si>
  <si>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</si>
  <si>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</si>
  <si>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</si>
  <si>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</si>
  <si>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</si>
  <si>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</si>
  <si>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</si>
  <si>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</si>
  <si>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</si>
  <si>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</si>
  <si>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</si>
  <si>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</si>
  <si>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</si>
  <si>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</si>
  <si>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</si>
  <si>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</si>
  <si>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</si>
  <si>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</si>
  <si>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</si>
  <si>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</si>
  <si>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</si>
  <si>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</si>
  <si>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</si>
  <si>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</si>
  <si>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</si>
  <si>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</si>
  <si>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</si>
  <si>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</si>
  <si>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</si>
  <si>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</si>
  <si>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</si>
  <si>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</si>
  <si>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</si>
  <si>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</si>
  <si>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</si>
  <si>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</si>
  <si>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</si>
  <si>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</si>
  <si>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</si>
  <si>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</si>
  <si>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</si>
  <si>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</si>
  <si>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</si>
  <si>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</si>
  <si>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</si>
  <si>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</si>
  <si>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</si>
  <si>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</si>
  <si>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</si>
  <si>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</si>
  <si>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</si>
  <si>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</si>
  <si>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</si>
  <si>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</si>
  <si>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</si>
  <si>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</si>
  <si>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</si>
  <si>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</si>
  <si>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</si>
  <si>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</si>
  <si>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</si>
  <si>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</si>
  <si>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</si>
  <si>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</si>
  <si>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</si>
  <si>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</si>
  <si>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</si>
  <si>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</si>
  <si>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</si>
  <si>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</si>
  <si>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</si>
  <si>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</si>
  <si>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</si>
  <si>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</si>
  <si>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</si>
  <si>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</si>
  <si>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</si>
  <si>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</si>
  <si>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</si>
  <si>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</si>
  <si>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</si>
  <si>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</si>
  <si>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</si>
  <si>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</si>
  <si>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</si>
  <si>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</si>
  <si>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</si>
  <si>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</si>
  <si>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</si>
  <si>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</si>
  <si>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</si>
  <si>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</si>
  <si>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</si>
  <si>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</si>
  <si>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</si>
  <si>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</si>
  <si>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</si>
  <si>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</si>
  <si>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</si>
  <si>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</si>
  <si>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</si>
  <si>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</si>
  <si>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</si>
  <si>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</si>
  <si>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</si>
  <si>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</si>
  <si>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</si>
  <si>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</si>
  <si>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</si>
  <si>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</si>
  <si>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</si>
  <si>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</si>
  <si>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</si>
  <si>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</si>
  <si>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</si>
  <si>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</si>
  <si>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</si>
  <si>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</si>
  <si>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</si>
  <si>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</si>
  <si>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</si>
  <si>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</si>
  <si>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</si>
  <si>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</si>
  <si>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</si>
  <si>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</si>
  <si>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</si>
  <si>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</si>
  <si>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</si>
  <si>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</si>
  <si>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</si>
  <si>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</si>
  <si>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</si>
  <si>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</si>
  <si>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</si>
  <si>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</si>
  <si>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</si>
  <si>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</si>
  <si>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</si>
  <si>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</si>
  <si>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</si>
  <si>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</si>
  <si>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</si>
  <si>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</si>
  <si>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</si>
  <si>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</si>
  <si>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</si>
  <si>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</si>
  <si>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</si>
  <si>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</si>
  <si>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</si>
  <si>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</si>
  <si>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</si>
  <si>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</si>
  <si>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</si>
  <si>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</si>
  <si>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</si>
  <si>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</si>
  <si>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</si>
  <si>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</si>
  <si>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</si>
  <si>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</si>
  <si>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</si>
  <si>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</si>
  <si>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</si>
  <si>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</si>
  <si>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</si>
  <si>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</si>
  <si>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</si>
  <si>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</si>
  <si>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</si>
  <si>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</si>
  <si>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</si>
  <si>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</si>
  <si>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</si>
  <si>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</si>
  <si>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</si>
  <si>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</si>
  <si>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</si>
  <si>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</si>
  <si>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</si>
  <si>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</si>
  <si>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</si>
  <si>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</si>
  <si>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</si>
  <si>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</si>
  <si>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</si>
  <si>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</si>
  <si>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</si>
  <si>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</si>
  <si>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</si>
  <si>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</si>
  <si>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</si>
  <si>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</si>
  <si>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</si>
  <si>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</si>
  <si>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</si>
  <si>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</si>
  <si>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</si>
  <si>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</si>
  <si>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</si>
  <si>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</si>
  <si>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</si>
  <si>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</si>
  <si>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</si>
  <si>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</si>
  <si>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</si>
  <si>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</si>
  <si>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</si>
  <si>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</si>
  <si>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</si>
  <si>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</si>
  <si>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</si>
  <si>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</si>
  <si>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</si>
  <si>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</si>
  <si>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</si>
  <si>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</si>
  <si>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</si>
  <si>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</si>
  <si>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</si>
  <si>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</si>
  <si>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</si>
  <si>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</si>
  <si>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</si>
  <si>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</si>
  <si>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</si>
  <si>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</si>
  <si>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</si>
  <si>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</si>
  <si>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</si>
  <si>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</si>
  <si>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</si>
  <si>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</si>
  <si>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</si>
  <si>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</si>
  <si>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</si>
  <si>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</si>
  <si>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</si>
  <si>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</si>
  <si>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</si>
  <si>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</si>
  <si>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</si>
  <si>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</si>
  <si>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</si>
  <si>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</si>
  <si>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</si>
  <si>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</si>
  <si>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</si>
  <si>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</si>
  <si>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</si>
  <si>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</si>
  <si>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</si>
  <si>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</si>
  <si>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</si>
  <si>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</si>
  <si>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</si>
  <si>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</si>
  <si>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</si>
  <si>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</si>
  <si>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</si>
  <si>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</si>
  <si>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</si>
  <si>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</si>
  <si>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</si>
  <si>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</si>
  <si>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</si>
  <si>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</si>
  <si>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</si>
  <si>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</si>
  <si>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</si>
  <si>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</si>
  <si>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</si>
  <si>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</si>
  <si>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</si>
  <si>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</si>
  <si>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</si>
  <si>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</si>
  <si>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</si>
  <si>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</si>
  <si>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</si>
  <si>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</si>
  <si>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</si>
  <si>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</si>
  <si>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</si>
  <si>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</si>
  <si>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</si>
  <si>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</si>
  <si>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</si>
  <si>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</si>
  <si>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</si>
  <si>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</si>
  <si>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</si>
  <si>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</si>
  <si>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</si>
  <si>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</si>
  <si>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</si>
  <si>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</si>
  <si>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</si>
  <si>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</si>
  <si>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</si>
  <si>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</si>
  <si>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</si>
  <si>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</si>
  <si>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</si>
  <si>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</si>
  <si>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</si>
  <si>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</si>
  <si>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</si>
  <si>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</si>
  <si>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</si>
  <si>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</si>
  <si>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</si>
  <si>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</si>
  <si>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</si>
  <si>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</si>
  <si>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</si>
  <si>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</si>
  <si>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</si>
  <si>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</si>
  <si>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</si>
  <si>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</si>
  <si>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</si>
  <si>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</si>
  <si>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</si>
  <si>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</si>
  <si>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</si>
  <si>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</si>
  <si>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</si>
  <si>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</si>
  <si>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</si>
  <si>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</si>
  <si>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</si>
  <si>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</si>
  <si>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</si>
  <si>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</si>
  <si>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</si>
  <si>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</si>
  <si>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</si>
  <si>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</si>
  <si>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</si>
  <si>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</si>
  <si>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</si>
  <si>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</si>
  <si>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</si>
  <si>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</si>
  <si>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</si>
  <si>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</si>
  <si>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</si>
  <si>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</si>
  <si>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</si>
  <si>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</si>
  <si>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</si>
  <si>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</si>
  <si>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</si>
  <si>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</si>
  <si>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</si>
  <si>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</si>
  <si>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</si>
  <si>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</si>
  <si>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</si>
  <si>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</si>
  <si>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</si>
  <si>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</si>
  <si>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</si>
  <si>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</si>
  <si>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</si>
  <si>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</si>
  <si>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</si>
  <si>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</si>
  <si>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</si>
  <si>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</si>
  <si>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</si>
  <si>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</si>
  <si>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</si>
  <si>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</si>
  <si>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</si>
  <si>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</si>
  <si>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</si>
  <si>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</si>
  <si>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</si>
  <si>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</si>
  <si>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</si>
  <si>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</si>
  <si>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</si>
  <si>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</si>
  <si>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</si>
  <si>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</si>
  <si>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</si>
  <si>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</si>
  <si>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</si>
  <si>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</si>
  <si>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</si>
  <si>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</si>
  <si>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</si>
  <si>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</si>
  <si>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</si>
  <si>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</si>
  <si>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</si>
  <si>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</si>
  <si>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</si>
  <si>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</si>
  <si>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</si>
  <si>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</si>
  <si>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</si>
  <si>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</si>
  <si>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</si>
  <si>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</si>
  <si>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</si>
  <si>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</si>
  <si>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</si>
  <si>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</si>
  <si>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</si>
  <si>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</si>
  <si>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</si>
  <si>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</si>
  <si>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</si>
  <si>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</si>
  <si>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</si>
  <si>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</si>
  <si>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</si>
  <si>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</si>
  <si>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</si>
  <si>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</si>
  <si>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</si>
  <si>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</si>
  <si>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</si>
  <si>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</si>
  <si>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</si>
  <si>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</si>
  <si>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</si>
  <si>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</si>
  <si>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</si>
  <si>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</si>
  <si>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</si>
  <si>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</si>
  <si>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</si>
  <si>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</si>
  <si>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</si>
  <si>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</si>
  <si>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</si>
  <si>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</si>
  <si>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</si>
  <si>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</si>
  <si>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</si>
  <si>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</si>
  <si>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</si>
  <si>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</si>
  <si>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</si>
  <si>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</si>
  <si>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</si>
  <si>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</si>
  <si>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</si>
  <si>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</si>
  <si>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</si>
  <si>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</si>
  <si>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</si>
  <si>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</si>
  <si>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</si>
  <si>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</si>
  <si>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</si>
  <si>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</si>
  <si>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</si>
  <si>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</si>
  <si>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</si>
  <si>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</si>
  <si>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</si>
  <si>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</si>
  <si>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</si>
  <si>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</si>
  <si>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</si>
  <si>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</si>
  <si>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</si>
  <si>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</si>
  <si>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</si>
  <si>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</si>
  <si>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</si>
  <si>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</si>
  <si>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</si>
  <si>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</si>
  <si>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</si>
  <si>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</si>
  <si>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</si>
  <si>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</si>
  <si>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</si>
  <si>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</si>
  <si>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</si>
  <si>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</si>
  <si>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</si>
  <si>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</si>
  <si>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</si>
  <si>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</si>
  <si>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</si>
  <si>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</si>
  <si>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</si>
  <si>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</si>
  <si>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</si>
  <si>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</si>
  <si>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</si>
  <si>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</si>
  <si>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</si>
  <si>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</si>
  <si>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</si>
  <si>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</si>
  <si>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</si>
  <si>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</si>
  <si>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</si>
  <si>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</si>
  <si>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</si>
  <si>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</si>
  <si>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</si>
  <si>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</si>
  <si>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</si>
  <si>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</si>
  <si>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</si>
  <si>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</si>
  <si>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</si>
  <si>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</si>
  <si>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</si>
  <si>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</si>
  <si>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</si>
  <si>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</si>
  <si>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</si>
  <si>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</si>
  <si>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</si>
  <si>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</si>
  <si>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</si>
  <si>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</si>
  <si>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</si>
  <si>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</si>
  <si>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</si>
  <si>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</si>
  <si>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</si>
  <si>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</si>
  <si>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</si>
  <si>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</si>
  <si>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</si>
  <si>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</si>
  <si>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</si>
  <si>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</si>
  <si>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</si>
  <si>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</si>
  <si>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</si>
  <si>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</si>
  <si>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</si>
  <si>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</si>
  <si>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</si>
  <si>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</si>
  <si>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</si>
  <si>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</si>
  <si>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</si>
  <si>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</si>
  <si>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</si>
  <si>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</si>
  <si>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</si>
  <si>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</si>
  <si>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</si>
  <si>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</si>
  <si>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</si>
  <si>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</si>
  <si>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</si>
  <si>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</si>
  <si>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</si>
  <si>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</si>
  <si>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</si>
  <si>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</si>
  <si>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</si>
  <si>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</si>
  <si>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</si>
  <si>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</si>
  <si>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</si>
  <si>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</si>
  <si>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</si>
  <si>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</si>
  <si>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</si>
  <si>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</si>
  <si>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</si>
  <si>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</si>
  <si>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</si>
  <si>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</si>
  <si>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</si>
  <si>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</si>
  <si>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</si>
  <si>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</si>
  <si>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</si>
  <si>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</si>
  <si>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</si>
  <si>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</si>
  <si>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</si>
  <si>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</si>
  <si>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</si>
  <si>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</si>
  <si>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</si>
  <si>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</si>
  <si>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</si>
  <si>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</si>
  <si>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</si>
  <si>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</si>
  <si>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</si>
  <si>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</si>
  <si>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</si>
  <si>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</si>
  <si>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</si>
  <si>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</si>
  <si>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</si>
  <si>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</si>
  <si>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</si>
  <si>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</si>
  <si>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</si>
  <si>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</si>
  <si>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</si>
  <si>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</si>
  <si>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</si>
  <si>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</si>
  <si>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</si>
  <si>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</si>
  <si>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</si>
  <si>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</si>
  <si>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</si>
  <si>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</si>
  <si>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</si>
  <si>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</si>
  <si>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</si>
  <si>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</si>
  <si>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</si>
  <si>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</si>
  <si>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</si>
  <si>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</si>
  <si>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</si>
  <si>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</si>
  <si>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</si>
  <si>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</si>
  <si>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</si>
  <si>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</si>
  <si>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</si>
  <si>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</si>
  <si>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</si>
  <si>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</si>
  <si>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</si>
  <si>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</si>
  <si>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</si>
  <si>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</si>
  <si>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</si>
  <si>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</si>
  <si>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</si>
  <si>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</si>
  <si>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</si>
  <si>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</si>
  <si>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</si>
  <si>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</si>
  <si>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</si>
  <si>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</si>
  <si>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</si>
  <si>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</si>
  <si>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</si>
  <si>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</si>
  <si>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</si>
  <si>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</si>
  <si>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</si>
  <si>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</si>
  <si>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</si>
  <si>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</si>
  <si>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</si>
  <si>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</si>
  <si>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</si>
  <si>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</si>
  <si>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</si>
  <si>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</si>
  <si>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</si>
  <si>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</si>
  <si>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</si>
  <si>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</si>
  <si>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</si>
  <si>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</si>
  <si>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</si>
  <si>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</si>
  <si>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</si>
  <si>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</si>
  <si>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</si>
  <si>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</si>
  <si>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</si>
  <si>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</si>
  <si>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</si>
  <si>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</si>
  <si>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</si>
  <si>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</si>
  <si>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</si>
  <si>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</si>
  <si>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</si>
  <si>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</si>
  <si>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</si>
  <si>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</si>
  <si>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</si>
  <si>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</si>
  <si>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</si>
  <si>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</si>
  <si>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</si>
  <si>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</si>
  <si>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</si>
  <si>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</si>
  <si>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</si>
  <si>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</si>
  <si>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</si>
  <si>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</si>
  <si>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</si>
  <si>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</si>
  <si>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</si>
  <si>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</si>
  <si>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</si>
  <si>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</si>
  <si>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</si>
  <si>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</si>
  <si>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</si>
  <si>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</si>
  <si>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</si>
  <si>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</si>
  <si>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</si>
  <si>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</si>
  <si>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</si>
  <si>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</si>
  <si>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</si>
  <si>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</si>
  <si>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</si>
  <si>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</si>
  <si>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</si>
  <si>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</si>
  <si>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</si>
  <si>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</si>
  <si>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</si>
  <si>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</si>
  <si>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</si>
  <si>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</si>
  <si>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</si>
  <si>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</si>
  <si>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</si>
  <si>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</si>
  <si>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</si>
  <si>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</si>
  <si>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</si>
  <si>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</si>
  <si>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</si>
  <si>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</si>
  <si>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</si>
  <si>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</si>
  <si>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</si>
  <si>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</si>
  <si>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</si>
  <si>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</si>
  <si>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</si>
  <si>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</si>
  <si>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</si>
  <si>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</si>
  <si>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</si>
  <si>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</si>
  <si>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</si>
  <si>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</si>
  <si>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</si>
  <si>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</si>
  <si>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</si>
  <si>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</si>
  <si>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</si>
  <si>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</si>
  <si>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</si>
  <si>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</si>
  <si>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</si>
  <si>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</si>
  <si>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</si>
  <si>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</si>
  <si>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</si>
  <si>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</si>
  <si>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</si>
  <si>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</si>
  <si>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</si>
  <si>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</si>
  <si>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</si>
  <si>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</si>
  <si>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</si>
  <si>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</si>
  <si>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</si>
  <si>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</si>
  <si>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</si>
  <si>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</si>
  <si>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</si>
  <si>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</si>
  <si>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</si>
  <si>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</si>
  <si>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</si>
  <si>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</si>
  <si>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</si>
  <si>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</si>
  <si>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</si>
  <si>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</si>
  <si>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</si>
  <si>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</si>
  <si>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</si>
  <si>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</si>
  <si>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</si>
  <si>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</si>
  <si>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</si>
  <si>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</si>
  <si>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</si>
  <si>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</si>
  <si>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</si>
  <si>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</si>
  <si>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</si>
  <si>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</si>
  <si>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</si>
  <si>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</si>
  <si>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</si>
  <si>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</si>
  <si>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</si>
  <si>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</si>
  <si>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</si>
  <si>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</si>
  <si>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</si>
  <si>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</si>
  <si>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</si>
  <si>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</si>
  <si>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</si>
  <si>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</si>
  <si>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</si>
  <si>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</si>
  <si>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</si>
  <si>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</si>
  <si>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</si>
  <si>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</si>
  <si>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</si>
  <si>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</si>
  <si>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</si>
  <si>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</si>
  <si>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</si>
  <si>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</si>
  <si>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</si>
  <si>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</si>
  <si>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</si>
  <si>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</si>
  <si>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</si>
  <si>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</si>
  <si>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</si>
  <si>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</si>
  <si>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</si>
  <si>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</si>
  <si>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</si>
  <si>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</si>
  <si>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</si>
  <si>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</si>
  <si>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</si>
  <si>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</si>
  <si>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</si>
  <si>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</si>
  <si>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</si>
  <si>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</si>
  <si>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</si>
  <si>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</si>
  <si>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</si>
  <si>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</si>
  <si>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</si>
  <si>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</si>
  <si>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</si>
  <si>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</si>
  <si>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</si>
  <si>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</si>
  <si>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</si>
  <si>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</si>
  <si>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</si>
  <si>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</si>
  <si>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</si>
  <si>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</si>
  <si>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</si>
  <si>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</si>
  <si>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</si>
  <si>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</si>
  <si>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</si>
  <si>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</si>
  <si>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</si>
  <si>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</si>
  <si>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</si>
  <si>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</si>
  <si>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</si>
  <si>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</si>
  <si>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</si>
  <si>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</si>
  <si>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</si>
  <si>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</si>
  <si>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</si>
  <si>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</si>
  <si>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</si>
  <si>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</si>
  <si>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</si>
  <si>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</si>
  <si>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</si>
  <si>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</si>
  <si>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</si>
  <si>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</si>
  <si>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</si>
  <si>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</si>
  <si>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</si>
  <si>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</si>
  <si>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</si>
  <si>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</si>
  <si>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</si>
  <si>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</si>
  <si>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</si>
  <si>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</si>
  <si>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</si>
  <si>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</si>
  <si>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</si>
  <si>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</si>
  <si>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</si>
  <si>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</si>
  <si>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</si>
  <si>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</si>
  <si>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</si>
  <si>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</si>
  <si>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</si>
  <si>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</si>
  <si>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</si>
  <si>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</si>
  <si>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</si>
  <si>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</si>
  <si>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</si>
  <si>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</si>
  <si>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</si>
  <si>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</si>
  <si>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</si>
  <si>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</si>
  <si>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</si>
  <si>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</si>
  <si>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</si>
  <si>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</si>
  <si>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</si>
  <si>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</si>
  <si>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</si>
  <si>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</si>
  <si>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</si>
  <si>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</si>
  <si>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</si>
  <si>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</si>
  <si>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</si>
  <si>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</si>
  <si>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</si>
  <si>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</si>
  <si>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</si>
  <si>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</si>
  <si>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</si>
  <si>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</si>
  <si>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</si>
  <si>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</si>
  <si>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</si>
  <si>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</si>
  <si>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</si>
  <si>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</si>
  <si>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</si>
  <si>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</si>
  <si>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</si>
  <si>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</si>
  <si>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</si>
  <si>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</si>
  <si>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</si>
  <si>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</si>
  <si>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</si>
  <si>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</si>
  <si>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</si>
  <si>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</si>
  <si>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</si>
  <si>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</si>
  <si>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</si>
  <si>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</si>
  <si>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</si>
  <si>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</si>
  <si>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</si>
  <si>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</si>
  <si>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</si>
  <si>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</si>
  <si>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</si>
  <si>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</si>
  <si>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</si>
  <si>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</si>
  <si>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</si>
  <si>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</si>
  <si>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</si>
  <si>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</si>
  <si>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</si>
  <si>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</si>
  <si>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</si>
  <si>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</si>
  <si>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</si>
  <si>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</si>
  <si>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</si>
  <si>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</si>
  <si>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</si>
  <si>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</si>
  <si>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</si>
  <si>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</si>
  <si>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</si>
  <si>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</si>
  <si>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</si>
  <si>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</si>
  <si>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</si>
  <si>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</si>
  <si>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</si>
  <si>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</si>
  <si>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</si>
  <si>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</si>
  <si>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</si>
  <si>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</si>
  <si>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</si>
  <si>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</si>
  <si>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</si>
  <si>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</si>
  <si>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</si>
  <si>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</si>
  <si>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</si>
  <si>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</si>
  <si>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</si>
  <si>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</si>
  <si>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</si>
  <si>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</si>
  <si>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</si>
  <si>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</si>
  <si>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</si>
  <si>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</si>
  <si>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</si>
  <si>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</si>
  <si>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</si>
  <si>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</si>
  <si>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</si>
  <si>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</si>
  <si>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</si>
  <si>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</si>
  <si>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</si>
  <si>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</si>
  <si>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</si>
  <si>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</si>
  <si>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</si>
  <si>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</si>
  <si>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</si>
  <si>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</si>
  <si>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</si>
  <si>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</si>
  <si>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</si>
  <si>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</si>
  <si>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</si>
  <si>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</si>
  <si>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</si>
  <si>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</si>
  <si>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</si>
  <si>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</si>
  <si>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</si>
  <si>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</si>
  <si>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</si>
  <si>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</si>
  <si>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</si>
  <si>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</si>
  <si>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</si>
  <si>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</si>
  <si>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</si>
  <si>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</si>
  <si>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</si>
  <si>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</si>
  <si>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</si>
  <si>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</si>
  <si>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</si>
  <si>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</si>
  <si>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</si>
  <si>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</si>
  <si>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</si>
  <si>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</si>
  <si>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</si>
  <si>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</si>
  <si>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</si>
  <si>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</si>
  <si>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</si>
  <si>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</si>
  <si>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</si>
  <si>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</si>
  <si>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</si>
  <si>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</si>
  <si>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</si>
  <si>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</si>
  <si>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</si>
  <si>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</si>
  <si>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</si>
  <si>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</si>
  <si>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</si>
  <si>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</si>
  <si>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</si>
  <si>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</si>
  <si>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</si>
  <si>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</si>
  <si>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</si>
  <si>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</si>
  <si>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</si>
  <si>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</si>
  <si>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</si>
  <si>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</si>
  <si>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</si>
  <si>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</si>
  <si>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</si>
  <si>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</si>
  <si>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</si>
  <si>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</si>
  <si>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</si>
  <si>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</si>
  <si>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</si>
  <si>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</si>
  <si>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</si>
  <si>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</si>
  <si>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</si>
  <si>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</si>
  <si>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</si>
  <si>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</si>
  <si>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</si>
  <si>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</si>
  <si>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</si>
  <si>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</si>
  <si>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</si>
  <si>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</si>
  <si>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</si>
  <si>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</si>
  <si>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</si>
  <si>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</si>
  <si>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</si>
  <si>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</si>
  <si>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</si>
  <si>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</si>
  <si>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</si>
  <si>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</si>
  <si>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</si>
  <si>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</si>
  <si>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</si>
  <si>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</si>
  <si>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</si>
  <si>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</si>
  <si>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</si>
  <si>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</si>
  <si>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</si>
  <si>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</si>
  <si>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</si>
  <si>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</si>
  <si>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</si>
  <si>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</si>
  <si>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</si>
  <si>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</si>
  <si>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</si>
  <si>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</si>
  <si>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</si>
  <si>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</si>
  <si>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</si>
  <si>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</si>
  <si>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</si>
  <si>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</si>
  <si>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</si>
  <si>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</si>
  <si>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</si>
  <si>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</si>
  <si>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</si>
  <si>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</si>
  <si>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</si>
  <si>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</si>
  <si>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</si>
  <si>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</si>
  <si>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</si>
  <si>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</si>
  <si>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</si>
  <si>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</si>
  <si>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</si>
  <si>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</si>
  <si>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</si>
  <si>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</si>
  <si>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</si>
  <si>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</si>
  <si>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</si>
  <si>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</si>
  <si>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</si>
  <si>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</si>
  <si>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Shipping Time</t>
  </si>
  <si>
    <t>Row Labels</t>
  </si>
  <si>
    <t>Grand Total</t>
  </si>
  <si>
    <t>Sum of Sales</t>
  </si>
  <si>
    <t>Jan</t>
  </si>
  <si>
    <t>Feb</t>
  </si>
  <si>
    <t>Mar</t>
  </si>
  <si>
    <t>Apr</t>
  </si>
  <si>
    <t>May</t>
  </si>
  <si>
    <t>Jun</t>
  </si>
  <si>
    <t>Jul</t>
  </si>
  <si>
    <t>Aug</t>
  </si>
  <si>
    <t>Sep</t>
  </si>
  <si>
    <t>Oct</t>
  </si>
  <si>
    <t>Nov</t>
  </si>
  <si>
    <t>Dec</t>
  </si>
  <si>
    <t>Month</t>
  </si>
  <si>
    <t>Fin_Quarter</t>
  </si>
  <si>
    <t>Q4</t>
  </si>
  <si>
    <t>Q1</t>
  </si>
  <si>
    <t>Q2</t>
  </si>
  <si>
    <t>Q3</t>
  </si>
  <si>
    <t>Year - Quarter - Month Wise Sale</t>
  </si>
  <si>
    <t>Total Sale</t>
  </si>
  <si>
    <t>Total Sales</t>
  </si>
  <si>
    <t>Region-Wise-Sale</t>
  </si>
  <si>
    <t>Average of Shipping Time</t>
  </si>
  <si>
    <t>Avg Shipping Time</t>
  </si>
  <si>
    <t>Count of Sales</t>
  </si>
  <si>
    <t>Segment-Wise-Order</t>
  </si>
  <si>
    <t>Sub-Category Wise Sale</t>
  </si>
  <si>
    <t>Sales Amount</t>
  </si>
  <si>
    <t>In the all the 4 years , California is constantly dominationating (Highest revenue maker)</t>
  </si>
  <si>
    <t>Standard Delivery is reduce over every year . In last year it comes from 63% to 54%</t>
  </si>
  <si>
    <t>Major spikes in Sales are comes in last quarter Q4 of every year</t>
  </si>
  <si>
    <t xml:space="preserve">West hold highest revenue over 4 years </t>
  </si>
  <si>
    <t>Shpping Time directly affects the revenue genrated in the region</t>
  </si>
  <si>
    <t xml:space="preserve">Quarter 1 always collects lowest revenue </t>
  </si>
  <si>
    <t xml:space="preserve">California provides more than 50% of western region revenue </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</si>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</sst>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0.0"/>
    <numFmt numFmtId="165" formatCode="_-[$$-409]* #,##0.00_ ;_-[$$-409]* \-#,##0.0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b/>
      <sz val="11"/>
      <color theme="1"/>
      <name val="Arial"/>
      <family val="2"/>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right style="medium">
        <color rgb="FFC4C7C5"/>
      </right>
      <top style="medium">
        <color rgb="FFC4C7C5"/>
      </top>
      <bottom style="medium">
        <color rgb="FFC4C7C5"/>
      </bottom>
      <diagonal/>
    </border>
    <border>
      <left style="medium">
        <color rgb="FFC4C7C5"/>
      </left>
      <right/>
      <top style="medium">
        <color rgb="FFC4C7C5"/>
      </top>
      <bottom style="medium">
        <color rgb="FFC4C7C5"/>
      </bottom>
      <diagonal/>
    </border>
    <border>
      <left/>
      <right style="medium">
        <color rgb="FFC4C7C5"/>
      </right>
      <top/>
      <bottom style="medium">
        <color rgb="FFC4C7C5"/>
      </bottom>
      <diagonal/>
    </border>
    <border>
      <left style="medium">
        <color rgb="FFC4C7C5"/>
      </left>
      <right/>
      <top/>
      <bottom style="medium">
        <color rgb="FFC4C7C5"/>
      </bottom>
      <diagonal/>
    </border>
    <border>
      <left/>
      <right style="medium">
        <color rgb="FFC4C7C5"/>
      </right>
      <top style="medium">
        <color rgb="FFC4C7C5"/>
      </top>
      <bottom/>
      <diagonal/>
    </border>
    <border>
      <left style="medium">
        <color rgb="FFC4C7C5"/>
      </left>
      <right/>
      <top style="medium">
        <color rgb="FFC4C7C5"/>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8" fillId="0" borderId="11" xfId="0" applyFont="1" applyBorder="1" applyAlignment="1">
      <alignment horizontal="left" vertical="center" wrapText="1" indent="1"/>
    </xf>
    <xf numFmtId="0" fontId="18" fillId="0" borderId="12" xfId="0" applyFont="1" applyBorder="1" applyAlignment="1">
      <alignment horizontal="left" vertical="center" wrapText="1" indent="1"/>
    </xf>
    <xf numFmtId="0" fontId="19" fillId="0" borderId="13" xfId="0" applyFont="1" applyBorder="1" applyAlignment="1">
      <alignment horizontal="left" vertical="center" wrapText="1" indent="1"/>
    </xf>
    <xf numFmtId="0" fontId="19" fillId="0" borderId="14" xfId="0" applyFont="1" applyBorder="1" applyAlignment="1">
      <alignment horizontal="left" vertical="center" wrapText="1" indent="1"/>
    </xf>
    <xf numFmtId="0" fontId="18" fillId="0" borderId="15" xfId="0" applyFont="1" applyBorder="1" applyAlignment="1">
      <alignment horizontal="left" vertical="center" wrapText="1" indent="1"/>
    </xf>
    <xf numFmtId="0" fontId="18" fillId="0" borderId="16" xfId="0" applyFont="1" applyBorder="1" applyAlignment="1">
      <alignment horizontal="left" vertical="center" wrapText="1" indent="1"/>
    </xf>
    <xf numFmtId="0" fontId="14" fillId="33" borderId="10" xfId="0" applyFont="1" applyFill="1" applyBorder="1"/>
    <xf numFmtId="0" fontId="13" fillId="34" borderId="17" xfId="0" applyFont="1" applyFill="1" applyBorder="1"/>
    <xf numFmtId="0" fontId="13" fillId="34" borderId="17" xfId="0" applyFont="1" applyFill="1" applyBorder="1" applyAlignment="1">
      <alignment horizontal="center"/>
    </xf>
    <xf numFmtId="1" fontId="13" fillId="34" borderId="17" xfId="0" applyNumberFormat="1" applyFont="1" applyFill="1" applyBorder="1" applyAlignment="1">
      <alignment vertical="center"/>
    </xf>
    <xf numFmtId="2" fontId="0" fillId="0" borderId="0" xfId="0" applyNumberFormat="1"/>
    <xf numFmtId="164" fontId="0" fillId="0" borderId="0" xfId="0" applyNumberFormat="1"/>
    <xf numFmtId="165" fontId="0" fillId="0" borderId="0" xfId="0" applyNumberFormat="1"/>
    <xf numFmtId="0" fontId="0" fillId="0" borderId="0" xfId="42" applyNumberFormat="1" applyFont="1"/>
    <xf numFmtId="0" fontId="13" fillId="34" borderId="17" xfId="0" applyFont="1" applyFill="1" applyBorder="1" applyAlignment="1">
      <alignment horizontal="center"/>
    </xf>
    <xf numFmtId="0" fontId="13" fillId="34" borderId="18" xfId="0" applyFont="1" applyFill="1" applyBorder="1" applyAlignment="1">
      <alignment horizontal="center"/>
    </xf>
    <xf numFmtId="0" fontId="13" fillId="34" borderId="19"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9" formatCode="dd/mm/yyyy"/>
    </dxf>
    <dxf>
      <numFmt numFmtId="19" formatCode="dd/mm/yyyy"/>
    </dxf>
    <dxf>
      <border outline="0">
        <top style="thin">
          <color indexed="64"/>
        </top>
      </border>
    </dxf>
    <dxf>
      <border outline="0">
        <bottom style="thin">
          <color indexed="64"/>
        </bottom>
      </border>
    </dxf>
    <dxf>
      <font>
        <strike val="0"/>
        <outline val="0"/>
        <shadow val="0"/>
        <u val="none"/>
        <vertAlign val="baseline"/>
        <sz val="11"/>
        <color rgb="FFFF0000"/>
        <name val="Calibri"/>
        <family val="2"/>
        <scheme val="minor"/>
      </font>
      <fill>
        <patternFill patternType="solid">
          <fgColor indexed="64"/>
          <bgColor rgb="FFFFFF00"/>
        </patternFill>
      </fill>
      <border diagonalUp="0" diagonalDown="0" outline="0">
        <left style="thin">
          <color indexed="64"/>
        </left>
        <right style="thin">
          <color indexed="64"/>
        </right>
        <top/>
        <bottom/>
      </border>
    </dxf>
    <dxf>
      <numFmt numFmtId="165" formatCode="_-[$$-409]* #,##0.00_ ;_-[$$-409]* \-#,##0.00\ ;_-[$$-409]* &quot;-&quot;??_ ;_-@_ "/>
    </dxf>
    <dxf>
      <font>
        <b val="0"/>
        <i val="0"/>
        <strike val="0"/>
        <condense val="0"/>
        <extend val="0"/>
        <outline val="0"/>
        <shadow val="0"/>
        <u val="none"/>
        <vertAlign val="baseline"/>
        <sz val="11"/>
        <color theme="1"/>
        <name val="Arial"/>
        <family val="2"/>
        <scheme val="none"/>
      </font>
      <alignment horizontal="left" vertical="center" textRotation="0" wrapText="1" indent="1" justifyLastLine="0" shrinkToFit="0" readingOrder="0"/>
      <border diagonalUp="0" diagonalDown="0">
        <left style="medium">
          <color rgb="FFC4C7C5"/>
        </left>
        <right/>
        <top style="medium">
          <color rgb="FFC4C7C5"/>
        </top>
        <bottom style="medium">
          <color rgb="FFC4C7C5"/>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1" justifyLastLine="0" shrinkToFit="0" readingOrder="0"/>
      <border diagonalUp="0" diagonalDown="0">
        <left/>
        <right style="medium">
          <color rgb="FFC4C7C5"/>
        </right>
        <top style="medium">
          <color rgb="FFC4C7C5"/>
        </top>
        <bottom style="medium">
          <color rgb="FFC4C7C5"/>
        </bottom>
        <vertical/>
        <horizontal/>
      </border>
    </dxf>
    <dxf>
      <border outline="0">
        <top style="medium">
          <color rgb="FFC4C7C5"/>
        </top>
      </border>
    </dxf>
    <dxf>
      <border outline="0">
        <left style="medium">
          <color rgb="FFC4C7C5"/>
        </left>
        <right style="medium">
          <color rgb="FFC4C7C5"/>
        </right>
        <top style="medium">
          <color rgb="FFC4C7C5"/>
        </top>
        <bottom style="medium">
          <color rgb="FFC4C7C5"/>
        </bottom>
      </border>
    </dxf>
    <dxf>
      <border outline="0">
        <bottom style="medium">
          <color rgb="FFC4C7C5"/>
        </bottom>
      </border>
    </dxf>
    <dxf>
      <font>
        <b/>
        <i val="0"/>
        <strike val="0"/>
        <condense val="0"/>
        <extend val="0"/>
        <outline val="0"/>
        <shadow val="0"/>
        <u val="none"/>
        <vertAlign val="baseline"/>
        <sz val="11"/>
        <color theme="1"/>
        <name val="Arial"/>
        <family val="2"/>
        <scheme val="none"/>
      </font>
      <alignment horizontal="left" vertical="center" textRotation="0" wrapText="1" indent="1" justifyLastLine="0" shrinkToFit="0" readingOrder="0"/>
      <border diagonalUp="0" diagonalDown="0" outline="0">
        <left style="medium">
          <color rgb="FFC4C7C5"/>
        </left>
        <right style="medium">
          <color rgb="FFC4C7C5"/>
        </right>
        <top/>
        <bottom/>
      </border>
    </dxf>
  </dxfs>
  <tableStyles count="1" defaultTableStyle="TableStyleMedium2" defaultPivotStyle="PivotStyleLight16">
    <tableStyle name="Region-Slicer" pivot="0" table="0" count="1" xr9:uid="{F7ABD15C-F96C-43B2-89DB-A43C29132099}"/>
  </tableStyles>
  <colors>
    <mruColors>
      <color rgb="FF18AFD8"/>
    </mruColors>
  </colors>
  <extLst>
    <ext xmlns:x14="http://schemas.microsoft.com/office/spreadsheetml/2009/9/main" uri="{46F421CA-312F-682f-3DD2-61675219B42D}">
      <x14:dxfs count="1">
        <dxf>
          <fill>
            <patternFill>
              <bgColor theme="4" tint="0.39994506668294322"/>
            </patternFill>
          </fill>
        </dxf>
      </x14:dxfs>
    </ext>
    <ext xmlns:x14="http://schemas.microsoft.com/office/spreadsheetml/2009/9/main" uri="{EB79DEF2-80B8-43e5-95BD-54CBDDF9020C}">
      <x14:slicerStyles defaultSlicerStyle="SlicerStyleLight1">
        <x14:slicerStyle name="Region-Slicer">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4.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[SuperStore-Sales-Data.xlsx]KPI's!Year_Table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Volume over Time</a:t>
            </a:r>
            <a:endParaRPr lang="en-US" b="1"/>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5C]#,##0.00;[Red]\-[$$-45C]#,##0.00" sourceLinked="0"/>
          <c:spPr>
            <a:noFill/>
            <a:ln>
              <a:noFill/>
            </a:ln>
            <a:effectLst/>
          </c:spPr>
          <c:txPr>
            <a:bodyPr rot="0" spcFirstLastPara="1" vertOverflow="ellipsis" vert="horz" wrap="square" lIns="720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'KPI''s'!$B$5</c:f>
              <c:strCache>
                <c:ptCount val="1"/>
                <c:pt idx="0">
                  <c:v>Total</c:v>
                </c:pt>
              </c:strCache>
            </c:strRef>
          </c:tx>
          <c:spPr>
            <a:solidFill>
              <a:schemeClr val="accent1"/>
            </a:solidFill>
            <a:ln>
              <a:noFill/>
            </a:ln>
            <a:effectLst/>
          </c:spPr>
          <c:invertIfNegative val="0"/>
          <c:dLbls>
            <c:numFmt formatCode="[$$-45C]#,##0.00;[Red]\-[$$-45C]#,##0.00" sourceLinked="0"/>
            <c:spPr>
              <a:noFill/>
              <a:ln>
                <a:noFill/>
              </a:ln>
              <a:effectLst/>
            </c:spPr>
            <c:txPr>
              <a:bodyPr rot="0" spcFirstLastPara="1" vertOverflow="ellipsis" vert="horz" wrap="square" lIns="720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trendline>
            <c:name>1</c:name>
            <c:spPr>
              <a:ln w="19050" cap="rnd">
                <a:solidFill>
                  <a:schemeClr val="tx1"/>
                </a:solidFill>
                <a:prstDash val="sysDot"/>
              </a:ln>
              <a:effectLst/>
            </c:spPr>
            <c:trendlineType val="movingAvg"/>
            <c:period val="2"/>
            <c:dispRSqr val="0"/>
            <c:dispEq val="0"/>
          </c:trendline>
          <c:cat>
            <c:multiLvlStrRef>
              <c:f>'KPI''s'!$A$6:$A$23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Q1</c:v>
                  </c:pt>
                  <c:pt idx="3">
                    <c:v>Q2</c:v>
                  </c:pt>
                  <c:pt idx="6">
                    <c:v>Q3</c:v>
                  </c:pt>
                  <c:pt idx="9">
                    <c:v>Q4</c:v>
                  </c:pt>
                </c:lvl>
                <c:lvl>
                  <c:pt idx="0">
                    <c:v>2018</c:v>
                  </c:pt>
                </c:lvl>
              </c:multiLvlStrCache>
            </c:multiLvlStrRef>
          </c:cat>
          <c:val>
            <c:numRef>
              <c:f>'KPI''s'!$B$6:$B$23</c:f>
              <c:numCache>
                <c:formatCode>General</c:formatCode>
                <c:ptCount val="12"/>
                <c:pt idx="0">
                  <c:v>43476.474000000002</c:v>
                </c:pt>
                <c:pt idx="1">
                  <c:v>19920.9974</c:v>
                </c:pt>
                <c:pt idx="2">
                  <c:v>58863.412799999998</c:v>
                </c:pt>
                <c:pt idx="3">
                  <c:v>35541.910100000001</c:v>
                </c:pt>
                <c:pt idx="4">
                  <c:v>43825.982199999999</c:v>
                </c:pt>
                <c:pt idx="5">
                  <c:v>48190.727700000003</c:v>
                </c:pt>
                <c:pt idx="6">
                  <c:v>44825.103999999999</c:v>
                </c:pt>
                <c:pt idx="7">
                  <c:v>62837.847999999998</c:v>
                </c:pt>
                <c:pt idx="8">
                  <c:v>86152.888000000006</c:v>
                </c:pt>
                <c:pt idx="9">
                  <c:v>77448.131200000003</c:v>
                </c:pt>
                <c:pt idx="10">
                  <c:v>117938.155</c:v>
                </c:pt>
                <c:pt idx="11">
                  <c:v>83030.388800000001</c:v>
                </c:pt>
              </c:numCache>
            </c:numRef>
          </c:val>
          <c:extLst>
            <c:ext xmlns:c16="http://schemas.microsoft.com/office/drawing/2014/chart" uri="{C3380CC4-5D6E-409C-BE32-E72D297353CC}">
              <c16:uniqueId val="{00000000-646A-4001-9676-D2409B3A82F2}"/>
            </c:ext>
          </c:extLst>
        </c:ser>
        <c:dLbls>
          <c:dLblPos val="outEnd"/>
          <c:showLegendKey val="0"/>
          <c:showVal val="1"/>
          <c:showCatName val="0"/>
          <c:showSerName val="0"/>
          <c:showPercent val="0"/>
          <c:showBubbleSize val="0"/>
        </c:dLbls>
        <c:gapWidth val="219"/>
        <c:overlap val="-27"/>
        <c:axId val="459289472"/>
        <c:axId val="459290432"/>
      </c:barChart>
      <c:catAx>
        <c:axId val="459289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9290432"/>
        <c:crosses val="autoZero"/>
        <c:auto val="1"/>
        <c:lblAlgn val="ctr"/>
        <c:lblOffset val="100"/>
        <c:noMultiLvlLbl val="0"/>
      </c:catAx>
      <c:valAx>
        <c:axId val="459290432"/>
        <c:scaling>
          <c:orientation val="minMax"/>
        </c:scaling>
        <c:delete val="1"/>
        <c:axPos val="l"/>
        <c:numFmt formatCode="General" sourceLinked="1"/>
        <c:majorTickMark val="none"/>
        <c:minorTickMark val="none"/>
        <c:tickLblPos val="nextTo"/>
        <c:crossAx val="45928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[SuperStore-Sales-Data.xlsx]KPI's!Sub-Category-Sales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Product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5C]#,##0.00;[Red]\-[$$-45C]#,##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0735667174023336E-3"/>
              <c:y val="-6.7945643485211829E-2"/>
            </c:manualLayout>
          </c:layout>
          <c:numFmt formatCode="[$$-45C]#,##0.00;[Red]\-[$$-45C]#,##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'KPI''s'!$AO$6</c:f>
              <c:strCache>
                <c:ptCount val="1"/>
                <c:pt idx="0">
                  <c:v>Total</c:v>
                </c:pt>
              </c:strCache>
            </c:strRef>
          </c:tx>
          <c:spPr>
            <a:solidFill>
              <a:schemeClr val="accent1"/>
            </a:solidFill>
            <a:ln>
              <a:noFill/>
            </a:ln>
            <a:effectLst/>
          </c:spPr>
          <c:invertIfNegative val="0"/>
          <c:dPt>
            <c:idx val="13"/>
            <c:invertIfNegative val="0"/>
            <c:bubble3D val="0"/>
            <c:extLst>
              <c:ext xmlns:c16="http://schemas.microsoft.com/office/drawing/2014/chart" uri="{C3380CC4-5D6E-409C-BE32-E72D297353CC}">
                <c16:uniqueId val="{00000000-3238-431A-AE10-80AC185DE9D1}"/>
              </c:ext>
            </c:extLst>
          </c:dPt>
          <c:dLbls>
            <c:dLbl>
              <c:idx val="13"/>
              <c:layout>
                <c:manualLayout>
                  <c:x val="-5.0735667174023336E-3"/>
                  <c:y val="-6.79456434852118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38-431A-AE10-80AC185DE9D1}"/>
                </c:ext>
              </c:extLst>
            </c:dLbl>
            <c:numFmt formatCode="[$$-45C]#,##0.00;[Red]\-[$$-45C]#,##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'KPI''s'!$AN$7:$AN$24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'KPI''s'!$AO$7:$AO$24</c:f>
              <c:numCache>
                <c:formatCode>General</c:formatCode>
                <c:ptCount val="17"/>
                <c:pt idx="0">
                  <c:v>58240.97</c:v>
                </c:pt>
                <c:pt idx="1">
                  <c:v>40212.722000000002</c:v>
                </c:pt>
                <c:pt idx="2">
                  <c:v>8825.6319999999996</c:v>
                </c:pt>
                <c:pt idx="3">
                  <c:v>71721.255000000005</c:v>
                </c:pt>
                <c:pt idx="4">
                  <c:v>30024.279699999999</c:v>
                </c:pt>
                <c:pt idx="5">
                  <c:v>93191.273000000001</c:v>
                </c:pt>
                <c:pt idx="6">
                  <c:v>62899.387999999999</c:v>
                </c:pt>
                <c:pt idx="7">
                  <c:v>3378.5740000000001</c:v>
                </c:pt>
                <c:pt idx="8">
                  <c:v>855.07399999999996</c:v>
                </c:pt>
                <c:pt idx="9">
                  <c:v>28204.691999999999</c:v>
                </c:pt>
                <c:pt idx="10">
                  <c:v>3844.6959999999999</c:v>
                </c:pt>
                <c:pt idx="11">
                  <c:v>43544.675000000003</c:v>
                </c:pt>
                <c:pt idx="12">
                  <c:v>27504.776000000002</c:v>
                </c:pt>
                <c:pt idx="13">
                  <c:v>104685.658</c:v>
                </c:pt>
                <c:pt idx="14">
                  <c:v>68072.702000000005</c:v>
                </c:pt>
                <c:pt idx="15">
                  <c:v>15952.11</c:v>
                </c:pt>
                <c:pt idx="16">
                  <c:v>60893.542500000003</c:v>
                </c:pt>
              </c:numCache>
            </c:numRef>
          </c:val>
          <c:extLst>
            <c:ext xmlns:c16="http://schemas.microsoft.com/office/drawing/2014/chart" uri="{C3380CC4-5D6E-409C-BE32-E72D297353CC}">
              <c16:uniqueId val="{00000000-8700-4EB6-A03B-0310E6CBA316}"/>
            </c:ext>
          </c:extLst>
        </c:ser>
        <c:dLbls>
          <c:dLblPos val="outEnd"/>
          <c:showLegendKey val="0"/>
          <c:showVal val="1"/>
          <c:showCatName val="0"/>
          <c:showSerName val="0"/>
          <c:showPercent val="0"/>
          <c:showBubbleSize val="0"/>
        </c:dLbls>
        <c:gapWidth val="182"/>
        <c:axId val="2036851839"/>
        <c:axId val="2036876799"/>
      </c:barChart>
      <c:catAx>
        <c:axId val="20368518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6876799"/>
        <c:crosses val="autoZero"/>
        <c:auto val="1"/>
        <c:lblAlgn val="ctr"/>
        <c:lblOffset val="100"/>
        <c:noMultiLvlLbl val="0"/>
      </c:catAx>
      <c:valAx>
        <c:axId val="2036876799"/>
        <c:scaling>
          <c:orientation val="minMax"/>
        </c:scaling>
        <c:delete val="1"/>
        <c:axPos val="b"/>
        <c:numFmt formatCode="General" sourceLinked="1"/>
        <c:majorTickMark val="none"/>
        <c:minorTickMark val="none"/>
        <c:tickLblPos val="nextTo"/>
        <c:crossAx val="203685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[SuperStore-Sales-Data.xlsx]KPI's!Segment-Order-Count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Orders Count Breakdown by Customer Segment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'KPI''s'!$AI$6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'KPI''s'!$AH$7:$AH$10</c:f>
              <c:strCache>
                <c:ptCount val="3"/>
                <c:pt idx="0">
                  <c:v>Consumer</c:v>
                </c:pt>
                <c:pt idx="1">
                  <c:v>Corporate</c:v>
                </c:pt>
                <c:pt idx="2">
                  <c:v>Home Office</c:v>
                </c:pt>
              </c:strCache>
            </c:strRef>
          </c:cat>
          <c:val>
            <c:numRef>
              <c:f>'KPI''s'!$AI$7:$AI$10</c:f>
              <c:numCache>
                <c:formatCode>General</c:formatCode>
                <c:ptCount val="3"/>
                <c:pt idx="0">
                  <c:v>1640</c:v>
                </c:pt>
                <c:pt idx="1">
                  <c:v>969</c:v>
                </c:pt>
                <c:pt idx="2">
                  <c:v>649</c:v>
                </c:pt>
              </c:numCache>
            </c:numRef>
          </c:val>
          <c:extLst>
            <c:ext xmlns:c16="http://schemas.microsoft.com/office/drawing/2014/chart" uri="{C3380CC4-5D6E-409C-BE32-E72D297353CC}">
              <c16:uniqueId val="{00000000-6070-4EC3-9D5B-A4E888C722FD}"/>
            </c:ext>
          </c:extLst>
        </c:ser>
        <c:dLbls>
          <c:dLblPos val="ctr"/>
          <c:showLegendKey val="0"/>
          <c:showVal val="1"/>
          <c:showCatName val="0"/>
          <c:showSerName val="0"/>
          <c:showPercent val="0"/>
          <c:showBubbleSize val="0"/>
        </c:dLbls>
        <c:gapWidth val="150"/>
        <c:overlap val="100"/>
        <c:axId val="2112175247"/>
        <c:axId val="2112176207"/>
      </c:barChart>
      <c:catAx>
        <c:axId val="2112175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12176207"/>
        <c:crosses val="autoZero"/>
        <c:auto val="1"/>
        <c:lblAlgn val="ctr"/>
        <c:lblOffset val="100"/>
        <c:noMultiLvlLbl val="0"/>
      </c:catAx>
      <c:valAx>
        <c:axId val="2112176207"/>
        <c:scaling>
          <c:orientation val="minMax"/>
        </c:scaling>
        <c:delete val="1"/>
        <c:axPos val="l"/>
        <c:numFmt formatCode="General" sourceLinked="1"/>
        <c:majorTickMark val="none"/>
        <c:minorTickMark val="none"/>
        <c:tickLblPos val="nextTo"/>
        <c:crossAx val="211217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[SuperStore-Sales-Data.xlsx]KPI's!Ship-Mode</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Ship Mode</a:t>
            </a:r>
            <a:endParaRPr lang="en-US" b="1"/>
          </a:p>
        </c:rich>
      </c:tx>
      <c:layout>
        <c:manualLayout>
          <c:xMode val="edge"/>
          <c:yMode val="edge"/>
          <c:x val="0.25319245955373471"/>
          <c:y val="1.82882159571301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45C]#,##0.00;[Red][$$-45C]#,##0.00" sourceLinked="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45C]#,##0.00;[Red][$$-45C]#,##0.00" sourceLinked="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tint val="86000"/>
            </a:schemeClr>
          </a:solidFill>
          <a:ln w="19050">
            <a:solidFill>
              <a:schemeClr val="lt1"/>
            </a:solidFill>
          </a:ln>
          <a:effectLst/>
        </c:spPr>
        <c:dLbl>
          <c:idx val="0"/>
          <c:layout>
            <c:manualLayout>
              <c:x val="-7.5767465822170005E-2"/>
              <c:y val="2.2373926447918878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tint val="58000"/>
            </a:schemeClr>
          </a:solidFill>
          <a:ln w="19050">
            <a:solidFill>
              <a:schemeClr val="lt1"/>
            </a:solidFill>
          </a:ln>
          <a:effectLst/>
        </c:spPr>
        <c:dLbl>
          <c:idx val="0"/>
          <c:layout>
            <c:manualLayout>
              <c:x val="-3.1198368279717142E-2"/>
              <c:y val="-5.8172208764589318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hade val="86000"/>
            </a:schemeClr>
          </a:solidFill>
          <a:ln w="19050">
            <a:solidFill>
              <a:schemeClr val="lt1"/>
            </a:solidFill>
          </a:ln>
          <a:effectLst/>
        </c:spPr>
        <c:dLbl>
          <c:idx val="0"/>
          <c:layout>
            <c:manualLayout>
              <c:x val="-8.4681285330660591E-2"/>
              <c:y val="-4.4747852895837922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hade val="58000"/>
            </a:schemeClr>
          </a:solidFill>
          <a:ln w="19050">
            <a:solidFill>
              <a:schemeClr val="lt1"/>
            </a:solidFill>
          </a:ln>
          <a:effectLst/>
        </c:spPr>
        <c:dLbl>
          <c:idx val="0"/>
          <c:layout>
            <c:manualLayout>
              <c:x val="8.4681285330660425E-2"/>
              <c:y val="8.9495705791675841E-3"/>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048963707122815"/>
          <c:y val="0.13521542713136117"/>
          <c:w val="0.70340754819440665"/>
          <c:h val="0.66771242017239885"/>
        </c:manualLayout>
      </c:layout>
      <c:doughnutChart>
        <c:varyColors val="1"/>
        <c:ser>
          <c:idx val="0"/>
          <c:order val="0"/>
          <c:tx>
            <c:strRef>
              <c:f>'KPI''s'!$AI$33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EBC0-4382-8924-8B63C6426DF9}"/>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EBC0-4382-8924-8B63C6426DF9}"/>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EBC0-4382-8924-8B63C6426DF9}"/>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EBC0-4382-8924-8B63C6426DF9}"/>
              </c:ext>
            </c:extLst>
          </c:dPt>
          <c:dLbls>
            <c:dLbl>
              <c:idx val="0"/>
              <c:layout>
                <c:manualLayout>
                  <c:x val="8.4681285330660425E-2"/>
                  <c:y val="8.949570579167584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BC0-4382-8924-8B63C6426DF9}"/>
                </c:ext>
              </c:extLst>
            </c:dLbl>
            <c:dLbl>
              <c:idx val="1"/>
              <c:layout>
                <c:manualLayout>
                  <c:x val="-8.4681285330660591E-2"/>
                  <c:y val="-4.474785289583792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C0-4382-8924-8B63C6426DF9}"/>
                </c:ext>
              </c:extLst>
            </c:dLbl>
            <c:dLbl>
              <c:idx val="2"/>
              <c:layout>
                <c:manualLayout>
                  <c:x val="-7.5767465822170005E-2"/>
                  <c:y val="2.23739264479188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BC0-4382-8924-8B63C6426DF9}"/>
                </c:ext>
              </c:extLst>
            </c:dLbl>
            <c:dLbl>
              <c:idx val="3"/>
              <c:layout>
                <c:manualLayout>
                  <c:x val="-3.1198368279717142E-2"/>
                  <c:y val="-5.817220876458931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BC0-4382-8924-8B63C6426DF9}"/>
                </c:ext>
              </c:extLst>
            </c:dLbl>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'KPI''s'!$AH$34:$AH$38</c:f>
              <c:strCache>
                <c:ptCount val="4"/>
                <c:pt idx="0">
                  <c:v>Standard Class</c:v>
                </c:pt>
                <c:pt idx="1">
                  <c:v>Second Class</c:v>
                </c:pt>
                <c:pt idx="2">
                  <c:v>First Class</c:v>
                </c:pt>
                <c:pt idx="3">
                  <c:v>Same Day</c:v>
                </c:pt>
              </c:strCache>
            </c:strRef>
          </c:cat>
          <c:val>
            <c:numRef>
              <c:f>'KPI''s'!$AI$34:$AI$38</c:f>
              <c:numCache>
                <c:formatCode>General</c:formatCode>
                <c:ptCount val="4"/>
                <c:pt idx="0">
                  <c:v>391531.86119999998</c:v>
                </c:pt>
                <c:pt idx="1">
                  <c:v>142934.5754</c:v>
                </c:pt>
                <c:pt idx="2">
                  <c:v>139119.33059999999</c:v>
                </c:pt>
                <c:pt idx="3">
                  <c:v>48466.252</c:v>
                </c:pt>
              </c:numCache>
            </c:numRef>
          </c:val>
          <c:extLst>
            <c:ext xmlns:c16="http://schemas.microsoft.com/office/drawing/2014/chart" uri="{C3380CC4-5D6E-409C-BE32-E72D297353CC}">
              <c16:uniqueId val="{00000008-EBC0-4382-8924-8B63C6426DF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[SuperStore-Sales-Data.xlsx]KPI's!Year_Table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'KPI''s'!$A$6:$A$23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Q1</c:v>
                  </c:pt>
                  <c:pt idx="3">
                    <c:v>Q2</c:v>
                  </c:pt>
                  <c:pt idx="6">
                    <c:v>Q3</c:v>
                  </c:pt>
                  <c:pt idx="9">
                    <c:v>Q4</c:v>
                  </c:pt>
                </c:lvl>
                <c:lvl>
                  <c:pt idx="0">
                    <c:v>2018</c:v>
                  </c:pt>
                </c:lvl>
              </c:multiLvlStrCache>
            </c:multiLvlStrRef>
          </c:cat>
          <c:val>
            <c:numRef>
              <c:f>'KPI''s'!$B$6:$B$23</c:f>
              <c:numCache>
                <c:formatCode>General</c:formatCode>
                <c:ptCount val="12"/>
                <c:pt idx="0">
                  <c:v>43476.474000000002</c:v>
                </c:pt>
                <c:pt idx="1">
                  <c:v>19920.9974</c:v>
                </c:pt>
                <c:pt idx="2">
                  <c:v>58863.412799999998</c:v>
                </c:pt>
                <c:pt idx="3">
                  <c:v>35541.910100000001</c:v>
                </c:pt>
                <c:pt idx="4">
                  <c:v>43825.982199999999</c:v>
                </c:pt>
                <c:pt idx="5">
                  <c:v>48190.727700000003</c:v>
                </c:pt>
                <c:pt idx="6">
                  <c:v>44825.103999999999</c:v>
                </c:pt>
                <c:pt idx="7">
                  <c:v>62837.847999999998</c:v>
                </c:pt>
                <c:pt idx="8">
                  <c:v>86152.888000000006</c:v>
                </c:pt>
                <c:pt idx="9">
                  <c:v>77448.131200000003</c:v>
                </c:pt>
                <c:pt idx="10">
                  <c:v>117938.155</c:v>
                </c:pt>
                <c:pt idx="11">
                  <c:v>83030.388800000001</c:v>
                </c:pt>
              </c:numCache>
            </c:numRef>
          </c:val>
          <c:extLst>
            <c:ext xmlns:c16="http://schemas.microsoft.com/office/drawing/2014/chart" uri="{C3380CC4-5D6E-409C-BE32-E72D297353CC}">
              <c16:uniqueId val="{00000000-05B1-4501-9920-4BE35E25813E}"/>
            </c:ext>
          </c:extLst>
        </c:ser>
        <c:dLbls>
          <c:dLblPos val="outEnd"/>
          <c:showLegendKey val="0"/>
          <c:showVal val="1"/>
          <c:showCatName val="0"/>
          <c:showSerName val="0"/>
          <c:showPercent val="0"/>
          <c:showBubbleSize val="0"/>
        </c:dLbls>
        <c:gapWidth val="219"/>
        <c:overlap val="-27"/>
        <c:axId val="459289472"/>
        <c:axId val="459290432"/>
      </c:barChart>
      <c:catAx>
        <c:axId val="45928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290432"/>
        <c:crosses val="autoZero"/>
        <c:auto val="1"/>
        <c:lblAlgn val="ctr"/>
        <c:lblOffset val="100"/>
        <c:noMultiLvlLbl val="0"/>
      </c:catAx>
      <c:valAx>
        <c:axId val="45929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289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[SuperStore-Sales-Data.xlsx]KPI's!Segment-Order-Count</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'KPI''s'!$AI$6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'KPI''s'!$AH$7:$AH$10</c:f>
              <c:strCache>
                <c:ptCount val="3"/>
                <c:pt idx="0">
                  <c:v>Consumer</c:v>
                </c:pt>
                <c:pt idx="1">
                  <c:v>Corporate</c:v>
                </c:pt>
                <c:pt idx="2">
                  <c:v>Home Office</c:v>
                </c:pt>
              </c:strCache>
            </c:strRef>
          </c:cat>
          <c:val>
            <c:numRef>
              <c:f>'KPI''s'!$AI$7:$AI$10</c:f>
              <c:numCache>
                <c:formatCode>General</c:formatCode>
                <c:ptCount val="3"/>
                <c:pt idx="0">
                  <c:v>1640</c:v>
                </c:pt>
                <c:pt idx="1">
                  <c:v>969</c:v>
                </c:pt>
                <c:pt idx="2">
                  <c:v>649</c:v>
                </c:pt>
              </c:numCache>
            </c:numRef>
          </c:val>
          <c:extLst>
            <c:ext xmlns:c16="http://schemas.microsoft.com/office/drawing/2014/chart" uri="{C3380CC4-5D6E-409C-BE32-E72D297353CC}">
              <c16:uniqueId val="{00000000-5491-4BA4-AD7B-5F52C4598AFD}"/>
            </c:ext>
          </c:extLst>
        </c:ser>
        <c:dLbls>
          <c:dLblPos val="ctr"/>
          <c:showLegendKey val="0"/>
          <c:showVal val="1"/>
          <c:showCatName val="0"/>
          <c:showSerName val="0"/>
          <c:showPercent val="0"/>
          <c:showBubbleSize val="0"/>
        </c:dLbls>
        <c:gapWidth val="150"/>
        <c:overlap val="100"/>
        <c:axId val="2112175247"/>
        <c:axId val="2112176207"/>
      </c:barChart>
      <c:catAx>
        <c:axId val="2112175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176207"/>
        <c:crosses val="autoZero"/>
        <c:auto val="1"/>
        <c:lblAlgn val="ctr"/>
        <c:lblOffset val="100"/>
        <c:noMultiLvlLbl val="0"/>
      </c:catAx>
      <c:valAx>
        <c:axId val="2112176207"/>
        <c:scaling>
          <c:orientation val="minMax"/>
        </c:scaling>
        <c:delete val="1"/>
        <c:axPos val="l"/>
        <c:numFmt formatCode="General" sourceLinked="1"/>
        <c:majorTickMark val="none"/>
        <c:minorTickMark val="none"/>
        <c:tickLblPos val="nextTo"/>
        <c:crossAx val="211217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[SuperStore-Sales-Data.xlsx]KPI's!Sub-Category-Sales</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'KPI''s'!$AO$6</c:f>
              <c:strCache>
                <c:ptCount val="1"/>
                <c:pt idx="0">
                  <c:v>Total</c:v>
                </c:pt>
              </c:strCache>
            </c:strRef>
          </c:tx>
          <c:spPr>
            <a:solidFill>
              <a:schemeClr val="accent1"/>
            </a:solidFill>
            <a:ln>
              <a:noFill/>
            </a:ln>
            <a:effectLst/>
          </c:spPr>
          <c:invertIfNegative val="0"/>
          <c:cat>
            <c:strRef>
              <c:f>'KPI''s'!$AN$7:$AN$24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'KPI''s'!$AO$7:$AO$24</c:f>
              <c:numCache>
                <c:formatCode>General</c:formatCode>
                <c:ptCount val="17"/>
                <c:pt idx="0">
                  <c:v>58240.97</c:v>
                </c:pt>
                <c:pt idx="1">
                  <c:v>40212.722000000002</c:v>
                </c:pt>
                <c:pt idx="2">
                  <c:v>8825.6319999999996</c:v>
                </c:pt>
                <c:pt idx="3">
                  <c:v>71721.255000000005</c:v>
                </c:pt>
                <c:pt idx="4">
                  <c:v>30024.279699999999</c:v>
                </c:pt>
                <c:pt idx="5">
                  <c:v>93191.273000000001</c:v>
                </c:pt>
                <c:pt idx="6">
                  <c:v>62899.387999999999</c:v>
                </c:pt>
                <c:pt idx="7">
                  <c:v>3378.5740000000001</c:v>
                </c:pt>
                <c:pt idx="8">
                  <c:v>855.07399999999996</c:v>
                </c:pt>
                <c:pt idx="9">
                  <c:v>28204.691999999999</c:v>
                </c:pt>
                <c:pt idx="10">
                  <c:v>3844.6959999999999</c:v>
                </c:pt>
                <c:pt idx="11">
                  <c:v>43544.675000000003</c:v>
                </c:pt>
                <c:pt idx="12">
                  <c:v>27504.776000000002</c:v>
                </c:pt>
                <c:pt idx="13">
                  <c:v>104685.658</c:v>
                </c:pt>
                <c:pt idx="14">
                  <c:v>68072.702000000005</c:v>
                </c:pt>
                <c:pt idx="15">
                  <c:v>15952.11</c:v>
                </c:pt>
                <c:pt idx="16">
                  <c:v>60893.542500000003</c:v>
                </c:pt>
              </c:numCache>
            </c:numRef>
          </c:val>
          <c:extLst>
            <c:ext xmlns:c16="http://schemas.microsoft.com/office/drawing/2014/chart" uri="{C3380CC4-5D6E-409C-BE32-E72D297353CC}">
              <c16:uniqueId val="{00000000-AA55-4F57-B386-2873A7A065D1}"/>
            </c:ext>
          </c:extLst>
        </c:ser>
        <c:dLbls>
          <c:showLegendKey val="0"/>
          <c:showVal val="0"/>
          <c:showCatName val="0"/>
          <c:showSerName val="0"/>
          <c:showPercent val="0"/>
          <c:showBubbleSize val="0"/>
        </c:dLbls>
        <c:gapWidth val="182"/>
        <c:axId val="2036851839"/>
        <c:axId val="2036876799"/>
      </c:barChart>
      <c:catAx>
        <c:axId val="203685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876799"/>
        <c:crosses val="autoZero"/>
        <c:auto val="1"/>
        <c:lblAlgn val="ctr"/>
        <c:lblOffset val="100"/>
        <c:noMultiLvlLbl val="0"/>
      </c:catAx>
      <c:valAx>
        <c:axId val="2036876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85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[SuperStore-Sales-Data.xlsx]KPI's!Ship-Mode</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45C]#,##0.00;[Red][$$-45C]#,##0.00" sourceLinked="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'KPI''s'!$AI$33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F1-4CC1-8DE9-A98AE322A1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F1-4CC1-8DE9-A98AE322A1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F1-4CC1-8DE9-A98AE322A1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F1-4CC1-8DE9-A98AE322A108}"/>
              </c:ext>
            </c:extLst>
          </c:dPt>
          <c:dLbls>
            <c:numFmt formatCode="[$$-45C]#,##0.00;[Red][$$-45C]#,##0.00" sourceLinked="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'KPI''s'!$AH$34:$AH$38</c:f>
              <c:strCache>
                <c:ptCount val="4"/>
                <c:pt idx="0">
                  <c:v>Standard Class</c:v>
                </c:pt>
                <c:pt idx="1">
                  <c:v>Second Class</c:v>
                </c:pt>
                <c:pt idx="2">
                  <c:v>First Class</c:v>
                </c:pt>
                <c:pt idx="3">
                  <c:v>Same Day</c:v>
                </c:pt>
              </c:strCache>
            </c:strRef>
          </c:cat>
          <c:val>
            <c:numRef>
              <c:f>'KPI''s'!$AI$34:$AI$38</c:f>
              <c:numCache>
                <c:formatCode>General</c:formatCode>
                <c:ptCount val="4"/>
                <c:pt idx="0">
                  <c:v>391531.86119999998</c:v>
                </c:pt>
                <c:pt idx="1">
                  <c:v>142934.5754</c:v>
                </c:pt>
                <c:pt idx="2">
                  <c:v>139119.33059999999</c:v>
                </c:pt>
                <c:pt idx="3">
                  <c:v>48466.252</c:v>
                </c:pt>
              </c:numCache>
            </c:numRef>
          </c:val>
          <c:extLst>
            <c:ext xmlns:c16="http://schemas.microsoft.com/office/drawing/2014/chart" uri="{C3380CC4-5D6E-409C-BE32-E72D297353CC}">
              <c16:uniqueId val="{00000000-83C6-4578-AE63-98C0EB6D7E7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chartData>
  <cx:chart>
    <cx:title pos="t" align="ctr" overlay="1">
      <cx:tx>
        <cx:rich>
          <a:bodyPr spcFirstLastPara="1" vertOverflow="ellipsis" horzOverflow="overflow" wrap="square" lIns="0" tIns="0" rIns="0" bIns="0" anchor="ctr" anchorCtr="1"/>
          <a:lstStyle/>
          <a:p>
            <a:pPr algn="ctr" rtl="0">
              <a:defRPr/>
            </a:pPr>
            <a:r>
              <a:rPr lang="en-IN" b="1"/>
              <a:t>Geographical Sales Distribution by City</a:t>
            </a:r>
            <a:endParaRPr lang="en-US" sz="1400" b="1" i="0" u="none" strike="noStrike" baseline="0">
              <a:solidFill>
                <a:sysClr val="windowText" lastClr="000000">
                  <a:lumMod val="65000"/>
                  <a:lumOff val="35000"/>
                </a:sysClr>
              </a:solidFill>
              <a:latin typeface="Calibri" panose="020F0502020204030204"/>
            </a:endParaRPr>
          </a:p>
        </cx:rich>
      </cx:tx>
    </cx:title>
    <cx:plotArea>
      <cx:plotAreaRegion>
        <cx:series layoutId="regionMap" uniqueId="{00000000-E307-40F6-95BB-D260DF804172}" formatIdx="0">
          <cx:tx>
            <cx:txData>
              <cx:f>_xlchart.v5.2</cx:f>
              <cx:v>Sales Amount</cx:v>
            </cx:txData>
          </cx:tx>
          <cx:dataId val="0"/>
          <cx:layoutPr>
            <cx:regionLabelLayout val="none"/>
            <cx:geography cultureLanguage="en-US" cultureRegion="IN" attribution="Powered by Bing">
              <cx:geoCache provider="{E9337A44-BEBE-4D9F-B70C-5C5E7DAFC167}">
                <cx:binary>1Htrb9220u5fCfL5yOWd4sbuC7zSunjZsZPYSXaSL4LtuCJ1o0hR119/RrGTxqtp0o1THKBBUWHp
Ss7lmZlnxv++m/51V93f+GdTXTXdv+6mX5/rENp//fJLd6fv65vupDZ33nb2t3ByZ+tf7G+/mbv7
Xz75m9E0+S8EYfbLnb7x4X56/j//hrfl9/aFvbsJxjav+3s/X913fRW6H1z77qVnN59q02xMF7y5
C/jX5/9b3dze1DfPn903wYT5zdze//r8yU3Pn/1y/Ko/fPZZBSsL/Sd4lpITKQQjhMjnzyrb5I/n
o1icxAxRShBRD/++fPTypoYH/8JKPq/j5tMnf991sJPPx28efLJsOP/i+bM72zdhlVYOgvv1+dvG
hPtPz67DTbjvnj8znU0fbkjtuva31583+8tTef/Pv49OwPaPznyjkmNZ/ezSHzXizWKbv1Mj7IQo
SkiM2YPcjxSDMT4BjXEluEDrP3ykmJ8v6E8U8+XBY8V8/Icqprxpuhuwm7/NV9hJrFSMKOYPmomf
uowiJ4wqzDmPPysG8S/ffnQZ//MV/Zlqvjx5rJurf6Ru0pvK/GZ9Y/5Ov5EnhDMhFFYP0ge/+BbQ
MFYnAksiMcPfA7S/tqbv6+fbZ480lP7vP1NDtrL+5pP9YsF/Q6SJT8B5OEeMfF8/iJ9wJmMq6JeP
PrhN+heW8idq+frksVJe/iOVsrmvbsYbf/9FPn+DUtQJQrEUhD5CmnrqNJKfMBELRjEg3/rvCNL+
yoq+r5vfnzzSzWb7j9RNapvm/i6Yuz78feph+IRLjjml/Ls+IyF7ozGkCuRIL39xNd9XzZOHj7ST
vvlHaudLCv3M/vYM8KSvb//W0APQhgC6MGVH7iNPEBZECfroPnD9IRt5gLb/dlnf19f333KkuE36
j1TcDsKQ+fQ3pgkkPuGKcywekwB1hHgxJHGxpIzE9MHljqLRX1jQ97X09cEjxez+mXXP/t76/G91
InIiGGAZU/i7WBfTE8YYlQw9ZtdHivkLC/q+Yr4+eKSY/T8zczt8utF/Y9rG2AmAF5LkS9Z8VPRg
zE4EV1TGx+XOTxfyfXU8PnakjMPmHwlfh6oyjTXdF9j/f8/YGDrBoAtIkx/pgWP8UieYxYLy+PeM
7tuQ81dW9CeK+bqXY938MxDsx+TStyTBkzv/W0JNnXBEuQSk+ho/vi1DFWTcq/aoetTfUUpwxHn9
+bK+r6Sjx5/s5P8TofbnZNtXInJzE262nxnMb/i2H1/9vF2gVY8e/RG58yC7w6dfnxPMMflGketL
niRiF6brbO/NFz/95qH7my78+jyKQW+KKyYJ8G5ruj3efz6v+ImUClK8WMLJxvqgf30OTiqApxOI
QD1LgDCCj8P710tUQMUFJbCEG1BMVcy+MsavbDXntvkqh8ffz5q+fmVNE7pfn3MKbGD7cN+6Ro6U
lAQzBJxTTCWUCQDP7d3NFdDScDv+Px6LwvUu12cLR5NLqioXQ0hYkZE5aQUbPqC8lpcR5/bKtHNz
uYwqSlxcI5w2qi+2WBp0XYRymbeeTOVLHYeiTETUFImSfj8pQ89C0+OkHkzrNjyeYprYTDGdZOUo
d7Pm+nyoRvsC5QrLxJLqRat9+UpaGu9rpPQ+k5ncs7JiIc3rKNt0fSn2i9H+UDIqLvpuzjbL0uko
pf0cfFKPMTmXkx0/lrWYy80kszyluh/2RUTC6dDY7Mo6xsbERON06NFtWS72RpZVfLGUNKOJn+Kw
hRvy7TiIaVdmk3g5ZlOcb7FQFUp1ZtEBzxk7LT2J7kbr3W+yNeolLZr4YLPa3+cTyVyq6xa/Mrrt
94FSf8U6Np4VpUQ0mctirlNakPsCWZQWvFiStmqpS6I5F5c5avLzrl2iu0bkPiS4teQyWlxzmI17
P6jJXRUjEftSx8Nb3YZwrVSY6qSKFn/LMpm/91FZqrTnbE6EyIs+WRq1JH3cHCpUSpMQZPxBc1XK
lBDsb9w8jX1K2PgfQQQBITfVbWVCOFWLCTvMjLlbUF+9MMi/jJacn5U+tGc+W5bzNquGtOGy28kp
7sjGCzPrBM098aDPvHyvjHI6ASn18LY66nako9X5jGWWelsL2OikiqTDWf8CGx6dFhzp/eSy6o1t
mP5PGYwu07FpKUnmydptLXiBN1HGUZtoQssuMWB7B+dZf9EztXRpbxEtkxkP2U4vkUmqfEZdOnaN
3lQLxXnC1TT+ZgrS+7SdaGOSpuqWfVvo5pURfEqYm+WL3Ntlw5e5T4iP64s2RMULElE8p2U9siix
bJZzwm2bv8vkQkSi+pzdumlkbVK2XOxl5eGuFtWnS7vkcjNIlm9s3ODLpebqdZ7NOh3jaNvqekj1
PGyE55emUsNdI2l5QL5z6VhEkd4MXT/vWaOn82UJotsVKjRvlS2y91Et8ugsc8QVW9VI/MmNqOsT
jcb+alhGm22HucQfgqqyJs0b17/GfeM++hmRVLUjvik99UM6zGG+6kZZxaeMlmOX+FjZU0PmLlE1
nViSBa1N0meYvqMD0ucOaXbbC4eaBDMw2lT6pTpt8yb+WEgkL0o+zegwqVK9WYbSRulcyKxOmK6G
atPmnd3FuqlveK7VW2/YbYTGdiNaTy9wL+Z73vrZgU1g22yzOGveF3nf4bTyRZCgrMZ/CJL5Jpll
0R7izIZNHQ19nQTO1QtNprBpg3+Nu1ixxBnwZ4+4S+fYs21ctUtaEymSZei7zcRas2Fa9dtlDO6s
tFiecdTJdKG6iEEOrNjbvgdE83SWaaRatB8qZq7IEPG9NaicNpEKGdsy6dEHUmq1XRiA6UBQO6eq
qU2xl6GtDvlM3WXJsr5KlKXhyseGgWBlXfynNIWbE4cDHQHMsv6Q5VMTp3E0th8HObf+lEVxd+qQ
yrOEo7l7yTof3Vkuaw9SKoZXs5sjAJdFq8RGhfKJYmzYRbF2H8U4j/eu0uOHmTX4gnYmq7dh7OI5
oXz2Waoy6l7qWWXlJiZtvRF6zA6aRCNJMWqv87JrN3GpxnMvvEnrqnQb0cgz1s5hMzRN9VrprtoM
uckORQmwaTFz+wnVb/KG9/vOj1liKMND0nnjZRKVc5OqMIitQ9PyaaHDVG8HLNzG0r7eIqsHklQo
Ll5OCFdDf84qJ5qQMj+25j9LlFfN6SxZU6L38VyKkiTaUxzC+76fu+JlNmVRQlQhXuJizHYLrvyV
qCt0Bfx+/gpgcdrLuFwOQz6+46xprpyK46sedxlJkCmyd6MXzXsa+bhPGtmMZ3rOy3dxIwiA1Ahu
FZu2eYX6qX6lJHK7Lq95GkzJLlVed6kdFrItuM8BtiHapVM9m8ueqH7nYumKDe3q+rJQCJYrymiH
u0qDYKqoBVdXhCXYd+KFw7D8ZQrkgvMmWxK/hOyaxV4cClOOb/I+il2ih0zf0yWaXzZR3tf7EDn7
YkZzdqls214vYOOHHDZ+1xq3HMbZ8/0UXL+bMrd8LFkx2XRx0XKa42reFWwmyYRDv3Uh67dl4IBH
vcHLOQmLPGijbVqPxStX9T7hjtCXma06BiBbZlfjkh2sKMiFn2xu02ZhEnytt6/yRZr9Ks833k74
hSoWfwpwIfeF89HLshwGuiVk5K8rtehPWWDm1EzRGCXeTS18B4X5bF7k/JqUftyrWanDgPvunc9s
/WrAfDgFfxJz0vTWJ7SVqgYV5YNJlnlGm1A0ekx7qtzrkaLaJF1BVRoribeaG3RauIq97Ms6u1ik
mg4dBEaTtGS8bFR8h6xRd7ijxCa84+696Sv9EY1Zeehs1O4bqqM4MQNADZifhiDNKspToIXkzgxF
+SpTkIK0Uo6bMmDxgVgTvyRzA56nV9AcVUXMfhlHvmy9J8ReN7N6b0iTA2LrWLfnrnM9TlETE50O
9ag+mCgrrzlWnXslfGe6UyqVi5JFiJKndYEdekFEMBDHFG6QS+agTZtC4AfJW7LM197lm0nReN5R
LeSuVUKmumlElhb5+HrBxBbnwVddfdqHSL/nLeXmhghw8XQmJeJbPy4+F0kpJreIC4ynaQh7m5cG
9WdgssSXZ3JoRNTduGz5AGnv9J+yjJq7YpjIOxV6+Qa7vD1zzrxxjZy3NXX1QbquTWU/1Km005Wo
lg8AgL8xo2+KID7Ifuxvqe0gg2Ce50nH+w9SRcWpkHH1yuFqO7I6egHKIUns2/LQlMH9Rhc+NElo
XVkmo6OxSUxvqlNv5/Ca8rGc075n2iWtV3n+Jha939YLWV7rBfKdJNiR11Hy7fzAk+z7zrazN7l+
HNn4+vN/3tga/vs8UPD7yXXi4/dfF19GRX54F7BOKwfcHd+0Vk9f3/X76MJasXydYziqgR6GS/6k
QPrhxSfV05Na8UkhxKBG/TpV8ofa6ajk/KbqWp97LJ+EOFGSUsHXBp+CgkV8qaCgJXsC1ZlCsaIc
GrgxVDCPZZTEJxRaglAsP7Y4HmsoDHw7JeAnCkM7V0FP97+poSgQh9+UUOsXMUFKYAoZA/gOOSqh
Klz4Bo8lv49xFnq1JS1roypF7WCWd5z3bXnDIs+7XePmbmabQCaupzSyGbrNG8+aKLWQvsozpfnc
b0oVNe50VHXVXVS8bqM5seXE21teBkDsTSREVdA0l5Lheyhz5v6q0pOsbuKYt9kdBZeC+kEY19Kk
xqaDpbCW+/qlxiiMzSavuC/bZLXw+gWWs4Ml53WN53NS06b4LeoGC898o9LvFJpPy0wmFILIpTiQ
TmuHnSDQ7LdlpsS16bXQ8X022qZwp6FmFTut2NB5ebp0eTBjupgW2v4VygzJdj/+/FowP9ERlLlQ
3hJGoWQWGBbz9PtLQeNOIGE+FbikpUmDpZzqRCkSuWLnpxGKrI3XIYe6NGLRAvF9ZHTuIP9hixih
hhW66crEWkc9vlQ8dnDtx4sEE/52jVD1UQrUm6ICRndWs3y6xkmbiEAeE30SkR8Q2UDozKXbVTEL
FCWND0J8LDnKwuHH3z3SzfpdthIThMOsFrAAR99t+9lKG9H4Uz6DzYlkQG3Vvdcsg1CUjAXg5ssm
g3k3CHPaEqhyfvx5IByPti0ZDCvFRDEewxzZKpZvGIicDyZCk6afIllJR1M+IsFvwJGicLCLkdWl
ibCFrLV0c39ddggtOum0qUAo/+1KYgnNagHzNwoBwYaerkRLnVXFjPwnJkZwud2MxYLLHfdj37Gt
iTMmPvoeRAB1iZBSfLRoHrzaDsaidvyJVoD9eSoWTqCfAbzMyhcRTo+0EoRBxVw22V2mlob7vXVt
nc3bKKs7Ne+hjpnARH68f3yEZBJx6EOCl4CjAmlP4yMB5GopuIIq91ZDll5Hp1PQq0PUk9UwW9eP
BVtYaupuJm0yKUJBEJBF6f66bkUxp02EfXOtal37ZuO49eQKWJ+mu/3xMlc8/Z2yYhJjihhDjGPo
bYO3HGFJP2axR26ZbicfPBgB6ksE+kHTSHmUTJ4O0XVLSrc6TRjtejBt3v9EP38QFvBzkgmKBHBw
lAG0PbWW2JEuzJ2wt03FI8DwAtBrGZNhhpSVn9OMA+53eQ9DXXXBG0BU39Ye89M4KqKhTJwGtF2R
f9bwVGOWajhnU9na+iewgo8dDCaXqADeUcYENCzEUXyaKDAnqlnoLdQ3Iqq3Rejaqn/llgBlTDq6
2cHiIlkPcM3OrrYz1HrLHF2PbZsdOuWrIk/rZUHzea1dE7KkUUhkAcglFFVQWal8qVNC1QSQSKJi
xs0ZWlQFby1NNjr3EzfFMIn1xACIgHESoQTClAvoxh4hBlhm44ZmaD9KbnnB0xbFHEwxy3qlfIoX
GQG0Z/MDelY9g2v9ZzhpcRbDpWkMVLhdP9Kf+xA7RnEC2YYCR8KY0NV3j8yinMquzrRtP7YevMht
aVfG7IJgTedzCiQOiENlQ7W8q/U0zzLptR8d5PeIjOIqd0sWnfqaFcs7H/WduIyNWBOEiQ11pfZl
z1f12I4qMKF5kHy4aj0U/e+WSpRjmaCqWoOWAemDgmyjNJykkKsu7+J6mkB3lBczHLoF5SHetLyj
3U7IftVdOeUGEgz3+fMqzqN5TGI7FfAKC8kDrNxEzZobhJbX5c3Uica1OzV4PFwzapfwwvsy80Ai
157UaZRn9XSaMwiuH5q4ydi7AQ0YjEzGOeQZg2sspCg/xoZj1ATpA7ckoUPCpOAUH5kGzeYmx6qt
Pi647nyeTMCkt10y2sJWB9q7EYDix188RiMiAYsIhriNIc35wxc7jzo91nT8QJd+NcaxZyv8kU6W
ELzF4Lj4mBV0ASMcSR+6/EICsICd/ngZawvhiVNQmMMmcu0twMg1gyz5KRwBh9K7SIn6Xc2aOlAo
YXoe3VunHaCRLrsGb30mrXk1dHEOiNNqbvNtHgcy2CSGKrUakkByd15lsbieqK+AHepGLIarEEfI
pI4vkz0HI0I6KRDLTJtA5Y1XZ9cI7NAOGrKLQ1aUYfX8gXH6cp0bb4FkAopxGvY/3vExrsUUAhSk
G7DrtR8GNcHTHZci083oOvl26BsESSyHKhqS2AH4kDFhkGSxU43HCcx2KhWFQx4+Z7aRaFeTpj0w
6Nk1cPurSRNnltqfmpbQFSLd0iG8c9XQdlCj87kEr8vGes2p8RzX4J0SA03yE+slR8gWQwYUQ9gE
VAMNrg2ep1tytKkXWzTkbRw0Bd8Kbb4uIES0X133sx/DeOQMa8v0tLo4YOUKKb51EGgijSGNxxNf
T1lXduVNpQrJTs1YrXJw82jFZeYmuMtoum5xzmtgk8tIerprYz/QLp0hXsB2f6yt9e8BvrVP2JqC
+SaCwVUQZ5DvPd1amEosq97Ob2k+rEgVvAPTWqrF2LuA4pIAlRusW95J0qzxsY4sBoVMQNzl83ap
BQ75TtGoH99ClupBHKMsKFgfHRZAk8ZECkyMjVW7olsPsAnkdTsCrAXISOCDJmQIfkGNhUEUdc5A
FCFIHYWUV30BLqEVKeDXg3xWKCxhsOhrYfvqIUd50m47loGAP4iATJvHUHZCc+/IR/G4MDELF70Z
amkBHR7SW6LjaShTqCx13vwMFo7CUQwZCoO2HkEQlpCArOmp2FFhIWttJ/mm6zFYSJhDAIOC2A/y
YUXLLN9mY2SnLhEVnUHg1ZA1kLIA6IGURj9V4ZUUXZwVOyDnYgADcMjhykPPGiJAHYHjh6mBQPWo
ttyNDYhyqmJo1yTgRas68nJaFREVBsNBzYUarpCtLayElyXEplKEtU79sbSZon+Q9xoEACRgygSy
oOPKBtLBLsrRNL/RehZVloS+pG2ajSgrLgVZmJ+3TnvRxokiwBfrxHtn3BmqejrxpIVsJzr30HNk
F1mtJU3daKf8DpkKnY5Zz8SmlI2tPrGiWvxVbUUNf/ADbPP4kg0YiO1NXDSKt6mD/LHrd8D0xcOl
dzqbbCJqVOMXFHmsNk3jFU6LKfQ+S+wUu6VIdDN4NqX5BAxpmQyLH+cqmSJesGKnCO7ZtajCzPIU
TRgIMmD8Ro0zyN+yPByClpCZpXKpxmWBshZMsT1M5Zz1CVBthdgNSuZ0AxTXtLwZhSXmXc+qPNtQ
FghOZ6hPLbQN89CpjTJkLNOcV/mpJDRsnEXjcp6pBqE9HrEmuzzqYo22bWlr9nbmQ15G0JlC0/Rm
ChMNF1EXmugKIobsP3EvhH+7yCFvbNJai3X3Wk1LVe4zA+zGbrEsrm2iSkuB9ISOUufiW1wXcfNJ
k9YO0wZMZXb3qg/jiNKyGqH3cRqyxvF4A3UAr8Q+q6NSXEIzGTqg+0G0BAj2ex03NICUJ0yhBXSx
UDuASS/Atbf6NRUoCLRtGta28tCrzOjqRcOn0uXbYsjDOLwYeZYbs8tYPfb8KmsIdQdRMJ3HO7AV
Ac3GdlgQhPWqi82okjxiwoWNzvxSzIcx7yINPLipIdqk0EhhALBDa3r+3ka94N0BjGOMsnSkkLbg
y76FrEslYaYxtJ4rIiUcwsPJyJgKriEFVb1PF9sxd7v0TpHhrBC+zckpnqJIAv9e8LKX+6kpcF0l
nA1rXEQ8MrCdnHIIKjdTNgukoPusFc9fzmM7tvJVkUXFWO1kSSPSHsp+VvHwUhRABavEKbVyEtIH
rst3Ms+yaDlnrOpAUtHsALIvALWd5ucRzbysoJ/rDK5eFcVYxNl2LAAIoD1kMIW1A2StS5qHqEJk
i3INve0NasvCx5smoIg370lOGvheXVRKve3z2LnUQ+kNkiVxbyCCpFjo9SWwfkhZEufUmtMz3cHu
01bjhopdocdVYrQKJRxsp0N03dRyhXw2hDyWqRqDBQNYGsg39kF5INuT9mGrOvAFxOcKCf8glnQZ
fK3SGIrMBptVPbhlmvD/4Gpa5dwwVQCXFPWRB1VETRlrdu8cFDRu542BTAs6vniWLjWx5n0EGmS9
699Bq6I3Dcgr0ovd635heLqIC7ku2YCm2+VagGXBFyhccrdZNK0GJny0ap7PEZyrVL2KZoBWWmwg
xMZuhDUMTQefTR/34z2l7hYINw3n+NRacV1ylimaslEBAZS0UsNkyvbRerKlU/BKWUTr5rIwfxZG
D1bj08ccV/GFr79ox8sLCmMF0fWjqKOH278I+eE+YApIeSGhzQgLwE2kh9vSiNb4vWnoDJt2ZIG/
s0xyQnOYLYECPLcq4Q+KsssQwNSg8u59fmiwmjOe4FIPs3ip6t6ClAZSV3ALgR4IrApojmxQSYnm
NemFRh2Bk5XMkbtVDxK0LXgQ4NrDnjQxUKOlrW3EiE/nPl6rc/Sg2gfzEFlZgXwEM/DElstq3fwk
Zg12mmO/fkYzLeDkbB2S+i3MH7A+nMFO6SreB0Na+hnGbrawyfUt2PgOnoO5MArW1QW9Lv1BoNEy
LvDDVtQyuY0Qb8risBAup3afIyCR0HY0vQWfVkW+Mh/dCPo1gyTuFou8AfPpOGSssHk/rIMsHXDZ
6wvJsB7YkMdwqBq0ukO98HX9TS9yPb7tq7zKza7JY3ivdjA2QU/LbpY4nNMHWzFFp4LcP4pcFYOH
5UyGlvASiAAWPl60poQ4P2BoGKG3kLkV8bBpXRQak6Iuz+DjvNDwx16bULXAbVZAGABlA2rS/UHa
fHXnHuIrnCvnXhTxroRkcZrPqOqqyZ4GZlFdp5ViVT0kWZcDbYgV7uF+HVwHB0gaeXVZux7+P9cj
8HYcjRioIgdcfnU5lCEDUmD0BXwd69wO70STTVAFZPOy2v6oAMqL3UQdAYSJva76eFvVEGLr7RQ1
meoOHGadlukDElMBeJNX1pbl6SOdXIRK+2LX6wrq3bsZZoAoPYVBExDHnn72GWfjCgTWZWOZLe+o
ju0Y3jo66lGchoetTyrvQES0nZYSdlTmY8e3YkEYUC54tooPT+1qNcBXrSb+wJ/GXQl9zwT3ZN1v
MIbAwYOBw/0wFMHhl6mgffhRMVI2KgHKYhb1BW2xhzsEtHbBqAfed2BXDyTLgnnlsx1MkPiMHHJo
JMM7lgfqLYOyHFhDx1kJFGWGSyh96xpqpyYNFRAT/LwuxepPgY0GSPi8jANAJRXZDDGvmwFpih3U
eqvwekNXqoD0cQlcfFE1OTzu5wp2+WGE9CyLzsas895cKlqsJKXtIdxdyDKjIrxmQGPN2XbKimjW
OzG2vOo2QF1gwRIJJJD4yHKYuoNhK4jVoPwlYgvsSjT1GjZqnq3m5onHYHwPkiyCBSaaGmTocDYu
vM7k63Lpxwh6qksAVmFpnRIfAW/BvmBoYwEJFAyte8jaJgLwh/JyZakqA/kqZNaqtjDaIdSsHb5l
UyWqSyFcO2c7RmwXot9Gg4sp20JEoxWH+QDgv6M0rrD074CRHMvwBuWuyPM04zPV09UoIbdxn9Rg
Bkc+dFkM1MTel9BWVWlElq58t7CeMJv0EB0mKPZhtAZySim56nEPVl7D9EE6wMlIDokcoTMFcy0P
O3nQpWsLIIhTzum8busz3FTVsOKfgqE1OED2vzqv6er1juYze58VZD3HMYrgjjmf1xszCuwEzHz0
zdrbMFXWgivnkC1ml0uYcbstwFFXr1T1euXRZCGnBCRSHJo90AL4TMGvcBrlqZ9mT2WCiUfxq17L
fLTJiBog7Nm8ZIocRtesXp5Hy0oHdtAnggODtCwc3ILAvhmC/sMl8JbryksDncaPjx/iXkFIc2Aq
0fVDxdaYYpFlUjRtz16XD4BVPhCNLsYrGR1VbiUhO5iXYWxT57WzWaKd6KPr3kBbHSVhhC7ecGZI
vqZxmk3wDTlU67L6zw4X2RLiSJLxfnXylqxtxk0zTqtNymwhpUm47pq63uqiAm/cPQgEeOAV9EqY
8Yb3sg5HxTnMyFUy/gnxdVTQA5cD+AAWTADcBP4DrawD9BCArybX2loBq5Z5PoE3jBZg1kVs9aBq
+L/sfUmXnLi27i/iLoEAiSkQEdmGs3G60p5ouSuEQCCEBIJff7+wfd6xfe5yvTt9601cg3ImnbS1
99cZwIssl3a63Ps/THe/znaXy8PGnkPB+s2N8zvOan0Yo3VmgKq+l0YFDBh3gTkAO+nPl/oNQMdu
IhBj41qArPBnfoHefmKoVt5NXKCV/NcageBrHKvJiDR9wwpwVqjIubx8VN8qfOExtSk+2Y/i+Od7
+RXmg40P64fD0cdz0OFY58mv9yIWmgC+Vc1zAVYt/9Bm8aUfn2d4kg77iNb5n97zf14QAQ4ADnJe
QPeJ2IBfL9hJCwmWJuJpCgMOCkjBCnfNtg5l7sfO/vMDxhfY7t/0zuUJgd2SjMUJT2LQUb9dMPQq
bQbX508/KsYq9wtov+V0y7JjSGe+HJURu330K91Urf1wqefQMEbP0bynOI/+4Y5+Xem4I4xSvMDh
xYosBUT3G9C4FSRaGaR7T/33TbWir8MeD74TqOstX1p8Apl6KCrrguJwQGsRycuNKAh6/V4tEyb7
Y6bpmJEyoLRsFUr9hL+O/SHic7tRzJPV+p3PMt/L7J8f4vfPiA+HOA6SgTGBshyW3d8+Yy4nl4Ro
Ocu5u1Sm/VsjZOZs8I9bxH0Kk8b/PdSVgQBBxgRMjd9MDHme//bOWEA3knDiIXT9duyFRk6qJCMq
61hCu9T8r6C1jADyjzmQRRRubFWc478+H10FkOilVefvxxKa5MvXgKYb+2KYp8uB8ecHvPzCn5Yp
FgTopxQ7EHoU6Od/xzPXbQ+t3bPuig2RhfyKac3oh9xiw/zTFvzPS+HTcTB4PMWkz35/Ni0Svfkm
b66+tyJLBnQE6yiZNP7z56f6IcX46cGAFeJSBQQyBGY5zn+nCwkBL8NaOZ/snhA5H5IsXNQIHq4E
P/497wM49GqcG2CrRanFjmkRotvGxfoWpzUkOE01dgbIz12SAnsgD1pkTTNebegNsvEsQtvFYatE
Asrp/TxNGmOQVUk6TAfd+z1xFQTx+axrbjNAbXc0xCPNH4rvfF6XYxiB9HDQ8RTuu0YuBSQzfsnb
GJiIglTjCoMGa3XdR8rgU/xoUFiEH5MldNuXpYAOneOwgDsAZez7qNGtBKV7lTpB6cZoeGkD1iWJ
0NCOCcecMCQefwEtVu7Zmc79pZmLvvc2BuQodjsxPIZ4rJudjvdymG0xtHVuWA/1/b8gjwnHJrTx
3xuZbx0UmLUV73ef+OUQZ9MCZAmzRZcnB8NHXFJ3mCqWGwK2om2qPugZ8xTw/F71LxRtb0HP+eaK
1FyrnEQXMGBeLHDW7fscVqzbTKdadl4DdgUCw8AylEo6Pooq8mOzEl1CIYfz86GYCsPWQzNhc09v
s61Y9vEt+IYLo4UekCT5eXQzSIS3rQHa3NQQIUFOcJR2imNV6RhN598bRs+Z32R5WJMPMVTgjp8B
mwnzOBSF6qCNHeaIYBImmJdcBUcMuPTDMELJy+s1JLvdShIBmVgqtGZxxqst3cR61xWzm6GE7dXa
YpouuAUv2koyn1LSu/VTTnS3yVqkaLiHUrNB29cByEvkS/6dcvtRiybw4U1+xzXqtjoOss8Tjy76
W58F4PvSJ26Duxw635dG/60bHFjfYWSzBRQxplwsyXWMStaMDLeRdBAhr120FG9RxEf+bIYi6o+6
zZqslE2zPmdbm6l6a1dxatOFXrWE7tfahuUKSMb4xGyeVKHI5Jm1DhaTKV3sW4FFfZU22TiX2H3y
k7Kmf21IO0LEGQvMoj11Jwy7gJSSIbvlhnwYO2zHYTX5Xb62pmaplPi6JLJHxUJ6UGPr3+yqd+SA
rtwd+EZojxWb689wqTzDKmRubRo1t3qZ3SGbAUFD+9JcLaMvalms/JEZOYHXN+2Xdp5E3UvTlFCV
D3UmiumG74k+bmIACzyYLMWv5pB6p2pgxxW/8ppjHvsEjbA/QfcgvkxF15+6EPd7uRUqO0qYYZ5N
Cmwejg0yzWVEx+ZlDTv/2EdDhlHe67ew97QHkjhyk8Ie1ELtHtG7FDDd0bp5+DrDZvAI8LCFXsnR
4ksMqgfzTGzipyVRsj3CxhQd4lm7p3lJATigFNTzFvwNne3WlRn8Q5VghZD8FereYruGAsF/npNU
xYfRw1VQNa2WW7nARPmVu4xpWFEie6MLyBHqNHbqMSy0w5ykx9tsdvFUCS7Hj0TN5i7AoHw75/Fl
hYrswqE2y3oT0M7eE9Yt10C/o5u2ozKpOarfl3hd6VDuO48lxmYTvV/NBC1/FIUqgTb74zyrMYGi
wEA+eDFBlZvsTV9CMWV9bfa1Cze5b6amJLFpz7DcoBBjpKqWlfb0JuWkNzc2TPaYGJ/cZr0OJZDe
d9m6fSZeiHMaY/vAfAJ7BZtIWzZBL6zOtpHC7eCGs5Gpfb+ZgJ6MgN5u5tJ30EB0FWubzJSRp+lH
MNNjSZN+OI0ACuA80u4xxEP3OMvNdVXnXPMyyW16tcHopJyCD5WIrVGlwv2BceXA3LDxgtyrNPD1
oUhm2UNkvqiPSpu9BMmj38FHCzmvWeLHAiTCtUksr7wl4iZth/TjzPNwp4D3L6AdUo+LClcKH8ES
0vjmLufRCJdQ3BUfbYSmpuboz1SZqXl6yNe8O6LQ53lVtDu7cvEoH6DTgbZjlfYlGQdzWnyIT8os
+UdLxcuKOflln/TOT5OBAUtNuvm64YWcpGPeH9AGbs/OFpkobTqBse3gFSByWa7zojOnCX1oXDZs
Ll6KwRWfaDD0rYLi/dOyL/tXjwUOJ9GY3KcQFpwITop6CpN7Rn8Zldk6LHeRnbsPOxmHE+1jAWUW
4OSz3EiKsyygIhHVcuBBWZdfMRAzlZkHdeoyb1+g7aK4/yW5iclAjyqn83vgctNDMUgo97e+eNba
7rfNrKZDYCi5GIN1ex5S4m6sT9eHYRb2reU8/Uy7BcUhmbblnG4amweY1puYOn8bLFuv2zXQEbgN
H04i12mN8RgKS8AexfUeWXEnhLSPe8LlC0cP+X7auXuLA7+5wmZj93scOWiY8vbYFyK7A8Md08rp
oq/5vg0U690Ox72JRhg+uHxowmgm+J16crSrmt4b59MGw/W+39ki9bcQKnVAB/T4tqE7TASy0eFA
WcevYnB+1WL29A1fGgpk3kZfIpFAg3a3ZeneFtWmA3rdmnlA2vyuy+jCHEwstutd2RdG3K2RaR6A
svTnKN2Gd72zH/EzkLK7Nn43a3QwyjN1hgkO8svMxO0N/BvJBx8Jv1aw7ZB7SH38S5ssy3SSSU/T
qpAxu03FaPmxIHoobrTkpgaPm+7lAr675nDasVLtrlhKTcVwHiPw/bdbNDG865yszt5NxQKiJw42
Xq+HdNJv4POKHtlQwDWQByvHgyyMfVJNu+gDKN9N3uq2G9s6skMGEaIQcXRiyzzvTxsfrJenS+tB
6mIKiFbq8NbGteluOszktq9ihs6lyrQXyz3QEjXDrxk3b1e2j1s1kj6/g1xPxPUao0W8dRjE3bus
xfRnUUescVmOxqmB00VcLS6HRysJZFBvd7qJZIExcCKFv0lQ7Mg1T8EInKZ+G2wtFzgGnouo6RQU
OE0PZ5SNRNN3VZQW4bmlUM2UiUz7x3GLo/20YtBUFWFTQu7WQoWhSixw/HsG19haQyC31yOQrRuV
uLaCo6i7cdEWYDvqtygvdorXP5Cga+A0uruotEyS6TfOpYq7estV3icA2OcR+4GD3qx8vCX6kMYw
MNx1EuxsqQfAvNXuwjSUVG8gfphX3dXQptl4aEAU3nctYNJahTZc0QZu/zrnRDJAYsrG110DF0Rp
fAZvYrKC/c5d4mDhLQKDSUSkc8nSjgKKA2b3LjaR/bIUaE2oNVtyGkcY/A7NIhOfVGjhZDRW4OYh
RVtLJvOnLUpHhsbM863tK1RSh78wkqgN7WcUoYnnBwkfa5k1UxyKQ6dZzOTBJGHMsvs4WnL/AjJX
C1hvePqxWZYP+y6bl0aaD01hMlViTNDPK7QdF9efPREcHgRFIregv9h+229Jf7a09cdF2qIyk9lN
ySDTNKXWmX62Q5/X1sIR5GGuQ31dnP7sGrEf2diDxmuCuAfDyEkVh3md6h2HTfpQzJI+MwiIbN0u
wHqwHrBgSujh1i/xaLpHMw0zP8yMNXfzOIzPfppdc/ChWcQ1UOMGnjYdims9qqlOhqk/dpPInmFQ
iw+Fk+NtJ7LoPulCepsYkJZjM4O8hvNkrJNELB8Hz/xpD0nSl4ThEK5JsUzzwcT5eIZ+cHXX5uKh
K+aVhGrqGlWl+byYsoi1gIYUgkh/Ped4uMMGkPt5FwjFEeC9J1ie5VJbbMoVjqjOnnHK4/Bv866v
W4X+ArcgnnDqtEfPirzyg5HvVNvEH4C8hSNEO8VpJIU+MsPUQ6SIhRMpl69k0C+9ghKsweB2ZIlQ
78c1cXBK0XF8T4mwNz6hIpTCBsWrFuDojTAJHrohQLjbsFQYdukbhbHkZlnj9nMnKfvQiSZ+7WK6
3i1gbuvMTOM1BWT8DuB7Am9isQdTUkWm+1zAp92B2V8vizD9nHaXYRjuqsupHZL507jwqD30eQsi
FGDymF8P2dCOFRyI8IaCVhkBFrJVxRXtUUdgWW9Vdt+bOfkkpXRdmfS4h1L1TPKqw++tAH9hTcjN
ZNc69wmrnYSQ06LX6pobbUb3l8HUJqvOUEo+4OBd4cGM+LpcRa7La2dUdNVOWfJy0Q0cY5hifdlu
kXmTZUF98gs3OB4weR5HL6CGGkVG70Dd2VuzQVRS2gYtzV2YvfnUJS601QyYcYEBrQ+fnduwV7Ap
Mad5AxTzywLWainByC2HQS30BiA1jKNrG3Y085CNfkUUJczRmkl3m26Y38oI7YirezFF2SGaNDS/
ZF+yd27u+/fMLKHqZjrXPYkmcvYri5/BrvECqiD0cGXuVtmfVjRVN6h+w3oIk5QKrVyB1hMqjmg8
U7nGUeXhNIUxTZPMHKxZ4DCAIgWLqEqllirtlmOz5KBSdFepDk2aPVzG2KUS29Qm6KkpzJCvA9zp
3ZtkjNe5xlQhYADH4h13U9nYN/12ikiihvRN7qngZRdPLf3YQzYaDdUS8aDEEYRZF8h9J8d8LCpM
2zABl36XevYVw4GbbbUEf8X70kPNnW71sGxCd7cbFwkl1ewxgJmHfgE6RMsAmTfcndabqX1tmi4d
m3rFVgGNAjcOHWy5hGnM3bFBrzZce+kj/fc8zWHJDhL6Jz0csglc27MgCbiXk4FQyg213dKIqAfl
TYfvkEaQS3kFJTM4gAUydzz+Vx0VjOA9zmrY6sLIkL1mgNvk83ewNjIXwsHBTw5oNIlFMLfI6LtQ
99ALXHgQ7MOdfWlSQQLM6hoBA+P1FM9F+96bVUayHDiArgiTrVBrjiMC5di98xKAAr9zaCjDmcDJ
uqWVb2Y/dYhlIAm+Fo48NapPlPth0XXWO78Nt9Tj8fYS0b1JMlcQvVAtnqnLTJsfcghVkRRBvJ+2
ETqk1qHHwezQTEdjuEI9jtxYd1Ah3ScQc6F1NwUq5lbA0ul4emod09tmgMIuQFLbCpIq36/poRlC
2vYHs0Jxg/gDO4z8bkfrxw8i6nMBFmwRhfFwsE9FemDbTtMTeD/9znDfv0RQ17gyGWE+K1OPvXOA
2kR/IUOHLgvqd+RUHMZ8LmDPt9CphHJPJpCPe+63byr7m6JtlgeApcsVcOD2biSCVl2S+3sVb5s+
GKoh1loKEMEm6p8VMgnY9YQWjpV0MFtahmHthpN1sOq7wM06wJyzdF/MTkSH0ppqUeY4R33t6A73
/iXPAg1C1B/QgWJCFMpk2cnmqdO10Dx8inYRNlPGzTrFT7xru6xGQvXw2SInBDZytWA0GPYICSDE
qlge0E7Y+crLrFu+NFG4IC7oqJOh2jvZHOHTWkR01D7mEOckUzFUgqTIZ0g3Ml/F88jew+ufxnPF
RAJXMADFNsOEyrb5rHlOfJ2QzLtXSB8gm4CGFSq7CpqOaUGDFCfQFQHcOjeYvBEbMKEPvw8g3EK5
0o4dWJf3NxFiBCBl9xnMFdDWGQ3pRrLB08+HrAAlFTl5gm8BH4aFJioptHVXk+knVXkAZp92CBaw
NkTx6CMy4jl3c8xjEx42fOw6LQQvDgraiq8RxEsAD5Vp7iKU4fkDhstVPjKl4WafoWNqr9DB5Dc2
ZVn7CSWSbie6pOppXKm4h0yy+dLYGG+er3uAXO2SANDtextK05L1hYfMP6wWPvCzgY0N7DDTI6op
0zArdFnxFAM+ZHWhxvU6BmjR1iu0MX+tNIWPMOvm9GpIlYI80WbPk2jGo0sG8prbOUYIC3SI0vY7
FPrzvpWwHG1neCqTtk78vMDU1Q8QyBftUizXTW6hTpuHHXLQRqwBt1v0F2kEpuHKwK+bHMEQgWcl
FMbCulnogtIbwe8Ay6xhkBfS5uLTbYZtvqfe+LsmiRdek6wx7AghhHm7BuagOnYDnhJqAPYhtZI3
pUYD/maKLh3vzFMO5260bW2Zd6KAHKWbWlnjQFdQXgEuedg1EADYno3JD90CgV1NYe4+7FPAzzQZ
5HSQjWhTL9T8vc5yOCRiDtXqsu09Q7VYboMbrKn7aeFPc2adx+UypENE0PTcUJ2M97QXyS2Xfccg
ExKbLm0silsEcSSftr7tbkJk5gdo9VQFDVjyEa4YP4BnYMVWtdmsbMXWtN1qv25qLnvLnTh42fIe
9dci+kTFyZYdXb5m7yIhTTgDueqQO5OOeit7o+P3bQHFQ4n4GHtGWs5MDmzNNgwFRQJXwyRIpg86
VvItUjbsWuHcRFeH/ryW1E788t6QWENXwNCwr4sz7zV9naCyaMrF9++RQDC+WjeOpUT82BODohJC
qWbBku/t+yZaSYPeKkRVhM7j3nrYe2bgLh+GxkfXVl0CPGzbsTfOu/HGZRO8HpZ1d8AF2FUkCH8H
xLhlWAZN/skkOz2ElMxPi92S624eXVKpha+Xbo1oSGcGQDxsnvnVTOWQ13sRoXHSLVIahixZ+ie4
ZdvaAtyqLZZ6Wk008we0L/HtsI0S2sA1fpViC6+FcHFpZk9gncy6g+a9+BuyYlKnWepeONr9U5yK
+NMIBforwY9kZRTw4iD5f4Xnht8HkPwnszjsOu4/QqDsHoxHnELJ3Uhi7IP9oWiiDh1NnOoTzgPk
j3g+0xrhTrdA0aK7dUrsX0j2iWseMKhMyGXayyDj8V3E+/RZSZrqKgWqf23MEIMKg9Kyo/Tz5oH+
20NngAfZTzigOr3U4MDhYnrFRDtq82TTeUyzN07JCVV+5vyiTbIT/M8QCYRNaWRyGBCO45t0g5Rm
O60JvBpJTUcSnLwmXmq1IykF9p8X0YY1+5wN6dhdqZFrl1YitcRFNV+ydLUoXh3ULOC0oI9QRdzm
pIbwLt7RNnKytZXtckuQnbQFoJhlnoTsmKbDyj/kw+BQVCbT9aFHHcskyWr0edAp1NGWNw0ELSk0
VpAjo42HqmqDFxqbBjL2NIMUVJrxK5mijc01CE0I9Q6zWbdOgrFsG0QOITlGXETkWIMTaJBGNTuZ
HhfKHUaYlobc2ncjX8WiahCxHHMfLENtUGelxtmP9bwirzg+EEP9PH3y3b7EW4nfYtqtWscULVm5
G4nKcCVgk1QIi4i2y5OkeUOK/iSbsLDpLx81e5KVreAd/h+08CwPt5GbMTDfqm0WfV4FUnC2HP+B
nvvVIALyDwbqAl5ZkJyQ6WW/+5sGgplDBVN8Jgoukh+sd4L4B9BPluoGas+VL4OuiE5twkqGMAco
VXrwKHPl6BDYi/pGdP35vn5ll3FbyKvLYVctwL9CBX7x4P+skGizDdakpmVfutFcvE36u/BDd0WP
hRiNoMv+gaj8lZO/XBE2bryNi3cYlO8lKuDnKwI05I7AL/FVf7/i8l1VQ7PBgpqfmUyR7OQWEiJY
PloFsvL7p/iRPvfDzPE9S+3nPIWf4xX+X05z+CWj8ec0Bw5j0k+L4z/iHP4dzP3vJIfvP/MjygGZ
4AR+c0p4yi60Ww65zY8wPPwvBmkC4MBvEQ8Xj9uPKAda/BcQLahaIcXI4Fi/GPxBJX9LxOMIdo3j
jOR5htRd0Nb/mzQHeGN/I/Zh3syhkICyiRcg+X9XLnRqkSqG8PNqg6b31Sk3XGKp6OrLsOuxCsxq
dzTT9tAjUuUCzy4VIl+KahDEHBX8zqrc6R6/itajfRuGLocdk6xfg8sv5VWqigvYBfrGPQw8usgx
+w9pBMk79a2B2LaYTxsl4MRDARQLL7G9EjrLELK3DnchuP3cq8zBmenJfoXoFIHajT70Bvulq/0I
zAVCNpBFl5keYQj2FuyOgt8EPF8UMnVacXNJSWF7uWY7ApvGyLqnoWjSG8gyEN01Ra9tr6O3zTTk
aLvDcPJF0hzgRKOl4bNBKtHMax3mx4U3X7Kow0OicS9hBXlMk607FkUn6y2jkL9AyHMiTfc3Ur1a
yKgLzHAD2UEsmhaFeXLmOO24ulySxxxm3LJl7h4mMFr6JHlsY/5WLP4enddQyjA8r9Me34UVvFDf
DUuZAFrBH/pu3PRdys2r0Ggt9tiFm25rPhQ5oLlpXMqe0sdu6z5M2aJKNo7PQUX7+w6S59pQKeuO
G3/EMb9UbTtUWIJvAxUHwYDEoo263AKUAhl+NWBtemI7I29oF0VHh1Sz52Yu+nfI4EjfxYiRO9Gh
h9+nERRzBA/wnzukNBFM+7t5AGG+41SJbhzkqR/HNLZvDUKw0IMBU6ioQZANwrce+jW7EnznJc/c
9AYnon1NO/42n9sR/JltT/G8gbASmIF2VsRXxZRzgPP8pd9NBE0jXV8w0Dc3KfxVrGLNrB+TQvjP
EYHqtwKJRx8dKISzbicJsD2RgcPeO+2HXg7PNIpBe9jByjoZ6dPcu+II8xeUx1Tm4MjzuFTt0tay
jxAZp8NUnOxEEbrTmBiUVbuhowFjD+vBAugyiYO/baDIhvnJRtkLg+73NtU5+ZDiwUG6AkFHOBpm
kQzvcjzG3II4pmEjt+s2Zch/UCQrs0y57W/Qv3t04hYA9d9bwdb7PrHofJoh7Q49a6kt476pDFKQ
nr+Vr/9f6P/HMOF/F+0MAcB/KvQ//6Mlv//Uj1IfI9w5prB+kkuExSVS+P+UeoQQ/1dKoK1DF/et
3ONQ+Vf6aYKIW4iIOHRcCGCBrOvftR5ZPxS/EGnROFMYRHn/q1r/azf1TaQGPyoaPkYJvKnppa35
Sdjp4AIzk/fhPKwUMR4rRrFypPDcVB1bl8c8yrYbFZahOxDSufduTJeXLp0R7TcXw/TXT2/vfzCH
xr+2NN8lc0imuTRTBC1efrnbn+4mHTbTFYgpPScTAiKbbh9E6dkIRBkhW7DALGuK5KvFIM7Sau6m
CqpazCJw6LAU4xsbvhTOkTf4HRLISt/HL1Ai8vi05Zn4GsMgFP6hG01+E6Z9E/nl7KIMhRSa8OQ3
kV/aAhuHgt2dYYFrmjqHke9lSTG2HB3bxgxZGCFWdcsAwu4sx2y+dYSeNAbBGJzE6L7IMCPTsY1M
VoMLRa12WhKINWzWwRszKvnQeVCbQNjmGqx88W6W0y1Mf1k4INgov2+tXPTpz9/hPz8Dmlkc2BDq
Y23Ar/vrZ2BbBATN9PMZSRfFu7HhOC3TLsHSMIMPD2uwxbMRcf/658v+2kJfBIyX2AJGEZuC7Jnk
W1DvT18fbEuTmrkZzgPf4zMsTf4MBRlMYkK++/OVLs34TwK/b1cq4Ai+CIRhiuW/rTMzQBI/gdw9
Qy+UfoSn1fYn4TjS/zojD2SC26aiZONjBSXIqv9p0fyu78VTIqEgQxZTmiM06/fLQ1HZom+HZIBN
XYZsFJ997PCvOPQn+OzmAxCosdwIPv1p7acVapBuZF8BYcMiWWzpXcgBQld0VaCXFSReL6AtE1pL
vm1fTbSYmkTgvasMGhB7ldF89/8weMT/+aHQoqJsQPcJLzdGkF/XB8l9NmSZiBBTKvTHFshNU8ZR
54a0pBviJ25W2Xaf4KqC2Gef4D7BVNlWwMHY347t+1htsmHAANTytYVn4cuSGclu/vyJIUr+/SPD
9o1FlAPPh1s3Y5cu96fllCNalMCARO9VCqF6wWtXyP10MeQWaFy8h2NiIo+L3jJExUrJwJwMpzmx
5tSnBlEg/aSfDOLHQsn6tflrVXq83mZM9iabzAuEGrwWsFRUflQK2XqOApsTah7Oq4lmIHkAfZom
RqovIGeMo8ki9RUI/f4pUc1DA4FGKHvPprMT01uX6IjW+ZLgRbZbgtqQ+n0vycrVXS8z/l4Q0Icy
5/Hdjvm7qFZEz2pY4rb2OuIW6Ny68b2O1yyqdxU+mxliGA8/B6BL7dhRzJO/RpxV8hYdzwqrMYti
BETKTnwq4MAGhzZM0QevIeQy4P+uYVgy1/FU9F/axeTY91R3z20hAisXgBcIPba+2vAeACclxRsQ
1uEA0GQ6xnGIl0MPbTsUIyvcqtWSSHHQM7Wg5Yo3UkCpVMN3465w1CRrBdddDnCJ9a9BI1I3sYV5
zkCJoOVGVjUcHXr/yPPRHmYS1H5cOt4cI6A6H8Htrn9Dg2uyCopZgpzSJlmaY3BqxOZY18PWLJ4f
7SgQeOyovhrwV+FSSO2IFw0JV6lmpSIA8ytAgjELe5m6XlTURYMGY9Admoue/XGlcVq3s4VcU2El
uSN1KwaUQFm4y4Fg9wIq/MlpXUIOALXFFylkkuzv5zUKF/S6sCjl4+dk08qhRfPOe0POrnMQtYId
mfYT9LtOQAjZQgunkn58JojvuVYbpb7y+AYCigBSAMGXENfUgxA4D13frdMBgTcNqWzvYvFGTiSH
tK3b2IrZI/SFu8tnR7GiVjHGMzJAcRYe80gq8WbB1smbauIGwHNMkddzHPrWFiVQH2D+hwB6vIpE
ERcApARMRFA7C1gMkRCMNNm1Z70+zAJdwTEbGr1XfM9QMYekg6xMSxv10MttzfwAOgbmnLFp+d+R
X5CTXpMxcVB/cs/PGSQo4magzLFMVUOYp327mgmqG9QSjWTwV83LPh0LOw/tcetzvV2RedamyhIg
0BUL2dafLNzVUYXPmvwVGb3HaNPzDvG9nSbRG/DzEeR4bhj+UloX+prawvWHDs6dp907CnUXuJz4
Vq5yZgPUHYl0J2EXMzzjMKY3gNaS7ugN7uAwur7ZDzwOOxAxtZn1XnMIOA8RtoqFNDj2NxbxjH2N
0afxNYMU32Cam9GfDAjf278C5SxyEPgO4gbkTMjpOiZtegXMCPMx1LMTrduxRZC7Fx1g2dWaAkb0
VaUVhXtoBxKu9uiWiD49/jd757UcN9Jl6yfCBBIet2VRRRbJopV0gyAlNrxN+Kc/H6j+Z8RiBRk6
czsXrYjuppgwicyday8jSh8Kmx26drkWuGcVeNMKTIcTTOXxteHnFgLH8ZzpE6CqGPqIriMNc+VH
DWA8InnkO9KuxITpVrRwOkPR78e019orq3RHTqgAqwezzdmSAsAz/gIG2DwtXAFE/p1WfB7uK5TS
w0bi3RpdYEzS3Bvgcc/m4NORcwSTF4UkROu1tKaIi4daDCFdx5FlCTa5jlDFf0/7nsoiDuLuDtyw
fynrUKc132P/6mDzB0kInEDfmGmBL0Jed3iGwwM0jrIxxb1oaHEveoxWnWWDmnxYo8GNI6+GQwKX
i1Ofdh0ptvuIDew8OeO4kriRy1DeDKPROEu16nk3YZ9zYQWkP3HBDuY+gu4yuzNWyXrlCHcodo10
fe0mrqF13mpO7hq7wYj79tAMzVx8huNwYyaKNayLPmPoopgmutNa1kwwE+355udL71mfuC46G1eG
mXMXbYWEchEmRTIt3aTj0ylTbGSPOaYBsHZaqoKA/8eaqjV5eF0JYwRs18tQ5XVjS9IeMiWkcYXx
bAVPBQGXvh67CiI3/w6rijtiAaFLP9fJTZ49csZ290h1Ig7W9DOZF9CfnvucJjTN9Hi81ZtBlRcB
ZW58UZQISO4cdoutzFVxVblB9R0bKIvTvBFG2r5wAre9wOeLpslY2xXsGhRC21Ljsc7csfFnkibm
zdBK+ooV2ELy1FtZID34Otk/6IrnNSTCknvFOcDR1xF0aLkp8VJ7UlQ/22R9GdC/NFjmxroPbyNo
9xeQImJzZWq1huAxNQ22o1BzH2v85IJ1quV8JpPi6+7OyAtRvWYsyOPeEUypNVRL5khs0uHf0PPv
1mwyfXUh6lbjWO+mTcdOq3cqpXcV/6hdeOzKSJm+n9ymFr/gVeMDnwlhd9A2NX7VkImZjdsjS9mV
vJZ+qdAxwL+j65rDMNp0sztZLRxbekYGqu5N/cyyhxA12+ynnPYPuTUYl0pDx3gdVnnWXQQYUIRL
x5RZeE8lIn+pCCig2tuR7BZJKDGld/vOqdgFxuouhWEWfRPFpDvdAjZoMj6UDWQ+fhkM1HWI/Uew
V/yyfwkDFbQitaWV7IDixHGQij9ta0hc0TqaWiZppDWxfjMk6WReZVY5M8XKTrUOhgihwI9UN3Ld
Q2xDE+Lk0UxpsXGTdqRM1+A+Q73qUhih28mpmP2JMeD1P/p0wZd+CS/rid6duI/DmrnGTuc+Mtcz
eZO7OfaSrVa6yJ6zEIbd0H7H16J3xAJnbPvBhErWr3rENQZc3xT3ncrHj4/NnRm9LiOdt8nBYRwu
I71Jiku7LkP9Blpkau0wmYHwEA2DEhySWin7VSbhlyyoxtrmkKY+118jJN/I0AGv6wdV3Y2VwXc/
Whb5EIYf2oe3qvT/kJQvkJT5RMcp4r/lcx8w86vX7vl/QurewmN+/5U/cBQACnqav7GS/3E/VsR8
6P4DOFFtndYIUAbf4uyY9h+QHNAdXNtRQd01zZkbR/8xfH7X6iAh5xxUoZ2A5Cq81nkYzdXZtmfb
uffHi7ChU0YLXT/YvrQfx94wdyOCfQzbJ/qtY5hV1QoFD6C0W4kFq1G3VqeAb8hy0m2ryerSpKjX
vpnhlFxB7qvJk0A0YSy1shrMVVsb4yMEiu5bk2T1qgnGaRFCTx2WbgcLe1ECy68GLHm7LS12cdvq
svied353PdXU6TTtcvD6ZKrtiWZ53W+izECpV8cZkoCkaxc2yQVby+USMcKLBwyOgsKI6VDqww3t
U9vaAIv2gecaYmpXc6/yJW5TSXN+TJJfla1U19D5O04eFP/Xvo8eDm6pz71nkFBgHEJhtnfFWBsT
JkMtXh3ssfxfXZqltm+dYLzBJKcadwG4JhrWbByUvcMFFpC6JyXDvS3L9KPmlMXRNeLgdoqT7rpK
5/rGTvGkoBpG+S8LQm16LJThvefVMjYK6H3wG4eb2mmTfIUMe2hKrHO1h6YsOX6Wq95Xi6byfGFG
7RZpYaDbWwdTkWBj15E6qauBZkIOUTN3hivdnrJcLBssenZIyYsWXnFQgQTHNANpbWCKi83n8ISh
qCH12y7Jk0WtQ6EBvI78brhKfpfU2Vt9XRZBnW3Kt7obbtdchJtvFbkPOrXpfhfqCGbmsr2iYm4u
JQt3uILRPRf3quyFzxkpTP1VZchunjj25E1DjPRHebOpJPAHH8N98/uYIf49ddRSdv2ULZJewy7q
W/D7iDL8PrA0v48v5u/DzP8teG+xW18seGKWzH+24B2eo/z1z67iv3/j3/VudnvH690AfWPNIlsY
DO4/LULxX6ozN37fFrh3oVn2fwGD2KhXAbd+9wH/s/oZ+n8hKLcB2VR89ziT/5Xh+wkARLwnXUgc
omcgEzPxUznuSItSb0ZiM4jWGbGdHLFpIjD6v5f/MwvsxyFQJAKYg39zyaY4wSD9vk2VQHMnr5tZ
zvSClDFfOBaP9H8zynwVf2BEte8OcGsYxc5/SOVHMbw25vJ/N8TJPmFHBbVoxxDtdLTV4xitqunl
8yHmX/EHnIlEGb9ddiBoES7Qon0yhDVQ+cLqrb3eIBKlU9xgGbFqZlm1NYGJvkCHP7yZt9GwsmQn
NqE8nLwZjt1DYxZ27Y3FrKOS/BFl1MNpUKarz2/s3FACDI/Uc5onJMq+fz2qxLdRGwQ3BkPufgB+
gajSiYNK4/ELUPME8357hmQhaNQYKL/pyb8fCqazOqY6Q+V13l6iW0o8izPR0h+mYdZMZNuiC8a/
nRs8Sk5hYm7omLPJxPtB2SCEhupOemPCU9TQuS6ALclDUvjj80c5Y7KncwTrNr5ceiu4hpw8Spzs
kImgdPGyMdT9RYrDnadUTrxLNBUgMq2rmxLrsQX1f3ho02H4Yvx5VnwYH78O2Dv0rT7EH4xA+6Ga
cPxzsFxcWzk3aFX9w+c3eQL5vr1EMF/VManyYLNr75/nAKyIDFyrPZrOYgsQ1kOGtHX/KtVgCkxU
T5D/XA7qdVZvPh/63PzRNfgXkJrQG59a8bqmMQiszGoPY90RWrPZBAusl2g/I/SGhhCEQGkhJMjP
hxXqmxvI+yc7czW42bmfgef2yfcoiU1CRV+B9St5/bOwEbatI6Ty8CVZdUy82m7hhvp7PD19BL4q
4UdS5xXE6DXHoeu3UQljTAsnnT7UJONV3dhHBFudiXBs6C9dwuw2hY+oDXyg2xAo599FqtaGCztr
4/sxoctvx3aMprezlw6+3xk6vNhx5DotBOJuuKBQkUMVfYXAMBRQGpEJnshJ1eICGtXFhVW38S6E
63ahOpP1XUG5LhahOYYHiHDWBSZs43ICyluHuK1eNEHWMlGHJgUrS9rL1s2mB3L60lVYhjAr7eqn
pWX23o8yfe0oFW12iritoclLuljNw5CPxhH3UrFVWjtdF3od74xMhZDSCmMDrg/sMJTi4KgJPsg6
dGsWoe4WoJJfgmHXpQ3fdl1MDgGR3SjFASEOW2HMshsUbXj0467/6TbZeOwmOHZLC9h8aXcx40XT
a0/W0LewbGtqXjedHtDWmjpMPfFa1wOWpSjOm3+UyhhoeqJSf3Q1XBI3g9UYx65T+UXzAzYNcShG
U2sWWQMgao2mRdntN5cw+vUGt8QA9NTM7XLJ9SVL12zsZZvGyhVGYa+I2Qz6BU37K56GB2PSXl1M
Wr8PmhksjVaJOHEM8U4FdKaUxZtrm/fG69QU4MMhBBR0a6wYcVryEkx/Qgyh8vuygevAWSGZReDy
MZqnPg4N9kXmtOGhxPxgrZu12LYS1nifavEuyHUInnVZb3psUrYFoDnSc5IayWLDucyBAxEvp9QJ
sHY0NG8SFgNok7WsqrjZ9pkDcdMEOkyKqb1rSp8frl3JxHAisrQCeBhq6id7XJSMBdKRdt25rnHt
uDxOzB6Ev8rom838e/sKRD+Od7FmUZun+N8uBiw76ezUvrg1Wj84jrMPI/aUCXT1PjKvNSJvYEIG
GMAatf/i26buMksU/0rrXUwlktC224Uh8nYR+75xjbxIW83GX0vUR8Z+LOvqslJscSuyaZY8l9aN
r+jKFitW/YaomOCS8+Sjn1XTEX9mwPvB7FTY+ZWl7aq6QZPTDil6pCj0X5phDtMr+6JZ4A2tbNGo
Ov8YcQLmHmCPLRVJaB0n5ZcQ4GcdtJUBJx4jmTWutO7CL9z5efjoclZiGn7BKeVJym5I12FQqmgY
xOhl9L8v0yAw7tUhmXAFdATCHsUUW8fO663ZG/03BynEj9w3w6OaVarXRRoyRKOl8RfZUUcQDyLN
nyKRzb7K2uwKA7sepbieH/I2cK8HMen39Cw4OMKDVhBPCfMCrep4Aw932gRl7dzEUZ0/k5baH+sR
zHXAwOMKoNO6FIM9HmTlmhcIz/KtgOa05HRr3ZWjTttvGiev6hWnW4IpM0Al5sUr1fzmWE8quP+s
JbEXiNvMFarSgnNYrxK+ZTWIoNMCKVHdxb/MyULR0bEIJUqGNQzHR87fromZQim3xGUF2UqWaAIo
KI01XjH4yPfW7GOMsOd+0jI/WARdyu80fVjqsUv0p2bn056rDe41ULz9mIzVhRlr4zI1/YjDrEV3
DDeG2N1BDTQ3NBot/CwCd2dKF4mDNRTrUg2UbR0ioeIG0PEtHZ02GQcE9NdjXe8UGlfcRkXgmU/z
bY1EAWhQU1N32ZHVBM+7oMDROOre5BQBL5wFCZktuuSY4iGwxY5iXDasAj+iyJ3WRWej/tdo3Nqo
ZDZa4JgXWk7ftC+iFFgZw5lnSXzkS2PnM1TgRvDP3TZ9HOXQX7vw8/ZvP67llnmXYZywG4cAw4PJ
tPvrns7ltXTGZt05uM2vmcMTT5eMBkMEZDy+DRlNZULpII1u2Y6aK2dP2zm+tpFP9tDIVWeG/Cje
a8o6iqzxkJdIRTUZaLdGPvjf0R0Wj12UkRTotvnWNCd6EZNQ2avVbNnTZ8NOuk32VtE+Y5za7OiE
O8jisVZcOX5CXl4/x6mNdXfl0nSE+Beayrqm23KwkqFD39sE7mJEqeMViguhwCmFvqs1HchGdbps
H0sxJPQbraZdkXExeZAruWDUZ5PnRol1JwapfmvofB0jQ/LqUNRHS7PEIsCm2UHTtmwZlgREf48p
iFwAYKOmhbN4j4qs72E48uodGI6Xha3XuzbVw1+u4KeTNLbustoyL3xRuNvAknKlVeic+foVZ8tB
tN4hwkoee1pH2zyvrDuIdcraNFAZO02Tb4PEhfc+b3bSFahe8FO56S1bWeuClnThSn0R+tZwo6Pb
exZZla7zkglu+Uayn5jRS5wWmnVmqPlrzB6+06Qq72ViTY9MpOAGG+MAcn/r3tGS6ZaWId1tVJc5
lDfd+tZwFm2wl9P8y5ReyriUaP63GibANw3hy8dJUbvXLveVh8wu/eXUNATkOor173tKmgHWHJ1V
lBh6v1GNUlyZUQrJ009YZPQEnlOqtWvFHKLviNMdPDS6YaOorfmkt6Px1NWK8RSb5XjFTgU4VoUK
XjaRslIwP/ZsALADXgv1bREiZtRq0Gkl0YF/5qfemBnqHQQL10QIbtQ8L9j4ZHxh1oVYVAWxkthT
IONlIm4Gs1Av7ArJTu7GzS4bG31dVhm+3bVq8BEjsNm3NECvfUcEO4ENS4InM3MZg5Tp6CoGzFTA
iYvJiYYrW+Y039EQLIXRdGQVAXNdIzrIdtY4WMhF/G5LKAC6AwI9tZU6Gbz+qZoOiFSmg6ikuwyw
B4VMjwCBJVCI21CJXupkRLATAt5ppZ9f4/w60bs0W3xwZDk+YntrmnQ9+3g9EUe6sTEVuYQGj3Qz
sWOoo6GyaXUt2RttZl7ECMJuaNEoa78uh+vKlmzddghv1q4KBW0pbJZkpYnap90gQlhqQ9rt3Deb
YaT85aFvUhA6YkqL+7YY8g1KVGwnotyWF7ATmusqmLpl3SI6D8J0Ooy9IH7Rt/qNrgmi5aokV+6l
ilvF0sk6KmZkYou0Y9lQYY7WC+SZ8Jnl7F3kdBBzaYvk20bk6aPaMp1wX6GsdiPxogbGeDCySq6M
vldfMA3XYExHhb5QDOnvQ8mHGQlT209DPx3rxLb3Vm+Ma6cZ6x3kI9Ts+tiVqMJcqxvQZRasdLnU
pyMuUXzzio7/BPpCa7g3lAq/FAx6ukvsB+Klz4/ezFkQ5NRMle9hCY8idPZXQrZnbfsKuyzu6NoO
B/jBs8cSNl1IUNsou9OGpF4XGPVj4BoqW872JIjr6Bl+0Dybhad5dad3OkapSaRcBH5305ak9hQG
mT19rLw6FQQTYRAX26ZiQXyYf8ltJOikC1ZOM5D1xnHqfl2kgbb1/QhpI3UJIK8JhyTFV2JNhRju
Sxxllwhqb7QSjXoy+zHhK/dTTuY1YnZ9ow39bNIlqp0T2toC4vZ9X9CAqx0l8FittjwIvNBVg3w/
4sc3buJ8U3JMHmhrQaiKZqsm8GxkXToaGtVpFOTwpQFzFj+jf62aaAUarNg5Kks8EvIwIMQlyNdW
lGKNU+gdetspDn8ELd28fz2b2qFbD8703rMJLd9FGFvlDQBx+Q3fDVT0EEC+S6Vsf5Ydlp22qPGW
TR14w203TnstcpOtkYatp4QI2lZFUBk3hN1ONzGSxLsyiJJ1l7X2uByGGnoDjsV4z5Bb7NdhuCU5
Nt50VQIap6bRPogFgd30fV/cesouhKvo3pTMLt2rvgj0vtw4LQZFFzJ/obwX3weO4wcBCwUuiWYW
xw5aJfHBRdvf+NNIA3wM3dlGQW4aMPWVlmV4TRDSGNIFrHmLq8E3X4zQqPplF07jtTEbQOVmU2za
aKy/o5NCqzvAjr8aoT/AO4ftleBJ9IS2S/UXVd7qj+q8Q1oiK3EBckJvyPP2ArmgcUCQ3jzhkWt6
Q1P1+9QMuoteGZOf2ImgSEVYNjvoNP5NZ5fZr0za6rKzBHZH/2MLJRLNuMRkDXRF4YCNxio3OOtK
o12PSmM86DlkE/wpBBEpXRfiEzO+0nx0vmmFna9Vd3JojqTTxpRpjHAPgSI13sRWiGC/XbTK0K8s
koUv4jiNPSyQMHazbJXXy267HzlVrIpQnxY9LiUBifYrGWX3Shp9G3K48QGrPGwNFWaPO3IoFuVT
rcc6KQ8p6IVq2FWLfNwlY5Zoo/siyYrLZkq1XY37NIlGAS7PAc71CXJtxdNhHWUexyVLeR2bFJc2
BLE70VrOI8nIaAjK1tlyiukXmhL5D6muNKQl2+kNpWL8jHty8RBXSfWtbMvB3pawfwUSrypKtl1h
InNLEkoaA+fyo6GLPl/KIhp+JDV5KIsWU6F9p7WvQe/0SMOhqg2ug+adyvZnXqrWcvRnSZuSXNEi
TxEt60q6bRJiAHpe1SVOST1sqapsrgACgytCnq1FbKSxXGPMVx0I3fWxroi1W77/X02O80bLnuZC
ENaIMvKbCcsg2d7QX+fcEaTh41BLnY2LpGOB3cpRIgx8AQb7YcSy/2GMw91EG87Y2Bb+IHTLcK+q
Jlb2UtHh9bfpHYTivlmGYVXfmmoqs6VPTpAVtupm6migmcx4T3EKYxuGln2pJdbI4lK3BEVnLmfT
WAtezNGURLWrsyuIEmycgBgajjrsJ4Gb/fAzGwFG4D4Zg9FfqNiFbvkt/1pZGZHxiyj6+hqW8PgS
TH4H+a0nxVdiznNw3anfdjX8Prdw8NgK4gEbDpeHovv2k92Fxn3UFVjetREfbO3CA4RfAPHScjcm
me0N9mo3nEEeWZCT66GcLBKJLblo+sZal2nuPxcuvJS07h1gQp2wmMGf8sXM2Vpo5Fh7g0QtHHR9
fpsTXkqFq4A3z1p+Z8yOfqRYN3alQoiOLXhGYaf/IwIilIu4x/SijYK9n4ftNQEj4WVqJuadUcbI
fZc4VSvt9zhXoNUkckvkXrzuIFesJqgpR0Tjlpf2Zbss6PVvx05PsXYIMB0e8nLtuh3ehGlLMvgE
ocVWrb0eFOO26esfoZvbXhyE7FgUgnsWUsXLsP+4pJSz96QnB1cyqBLq3yL/p23QMMEZLF/0Ki6/
S6fB12FB0y95KdQ4Vi9E2foXsJjiFWhJz2ST2n2rYZi5JInCdK+ilOALoueqakBlVJTmpsqBkZdO
WLtX+Vin93mGoCfDXXIbRjJYlUBY95YmXxE3tQt1olSpK70mQ7D/adNj3ZspaXIUVRySqm6E60EC
AvpgseY44SmaFu/5/s1vdmY9ZgG1MbZYgUdVmBJe42DcF7Urkjr9JYGaN9rY9147WM82RxA4lZdm
DcsRu2GQM2AipXXET1TQ/QXJSPraqnAoU5O8vkZ16nVIwf8JLd3E0kHRjnJw/6kwzHoM+PQeNM1G
NGPKoopgPQ7+SsK8WdDdLbbQF9u1FlU46jdBt3ByEIDPgdAZKn+PgtKJn/lHc3MKxtAJ21eXuJ/M
Ghj0YHG6F1n3AC2fXHeL061rA+R/Pty5zgT6agQaBmJ8go/fI80BflhCcUaGg4x2X2nVlhPAsK58
W/2i3XLqBv0b1HZhi1OG03FRTyQGeBr+C2rD5O5/yjeQnhyjX/S4EbrJVBzAldSt5Uzqc+jPJ8oe
PO7z2z2H3usuKhHLQA7gfOge2HozQTWtPd0OjKPZFkB6kHu/GOXcQ+UVzhg2NE/t1PfaGHyjNTJ6
MG/tkC72wSNdrCsEMV1fvL9zN4TshoOQDjTn2vOl/NH4SwZsWca0p7PUV+lK64sfllP8+PuH9ucY
J92dCMGcxdeKZ6DWHCar3hLsdPx8iLOTg/lHWBBTEQXK6eRwY6evtab2SjawQ9Cq2h43RtDyro++
hXhkrqu8U6+DGqy11AN84Xx4559fxMdPT4dZA47K9+dyfjlpQBhm2epKgVw0EKSDNEVjLXuRVJfY
D1e7pHT/2gx6NrhG+YQyytSEffrtVdRWzljqlZflA6uUNR7J67G/WE8+zkWdHropTPAd5Nyz2vbP
CeIGopmwL6y8qAnapSyLaFmU3aUNreWLqXhmJG7CMYnSFSZ+2ifTxJVRNI1oTbyZUEL3Vl7oo31P
punjX78mYRuaKnhXrFzG3MH6Y8pbZQYBuYZFgkMRasln7BgwmMqXUeV/ob3QPjYb9XdDnTQbOaha
fjYTVtoO3YWR4zOJ6zTSicHt2jXJtRMpaTSmyVXwa5gsQHxqXfnfLerWdQOdn/ALO99CksLdCreQ
DPR4SvamE5f7Rh+UXYAl/oGoalC9CqdLYrGUNcVVAwcUXtSeFInhqsewd5sTmEPuMLADVOFo+uJG
jRP5HGszrUzAfbwITKGTBfH+mabppOhu3vJMidR6cjH+uhKdcwt/MHrOptbet2lKEyX1v9fDzC9K
MMBJBmtnWdk6MmnPCGwillr7kPlURySsL/MC1UnvHCYfR+CsSKr1HGCzwL/Lxu4o1rUFwR7dou40
e0+MMgRfozA8Glz9qmkcDVFLEq84x9uXCYbAvGDXXw6s1ys3IF/eDjD1YV91eVqaQvE4SfUFBUT+
xaZ1ZknQIIbB4GDPYt8/mWt+1lW0YUeeS6xInOxcfcdbJwo3ht+1GHy99z6f3B87v+RKkkNrGi7y
9w85hxW6xK4vs8JznQZ+dlRk6yqokUDoJYx+J2guQ/CXeyNyg4vPRz7z+dLWRnqPTHPOlz75fOsA
ZljYWjl5PeP4rbN68QNdhbiHgBi/fj7UmZuky8tqxIGHf06TLGmOUHSObe6hHwQa7QRIPnCwXClx
Xu9QJEXOUtJlG3H5BLn7fPAz90ldhQMBTv885FOlo50ELWfPPPekXxCf2ef3ARzfWQpRf7GffBwJ
5wG+JxuGET6/p8xKDoIyKEScepjOP6En61eaM7R8Rbr+19OUcgPCFMQoaBgfjA5KWeDVjx0QzcW2
X2Fa5il6fN33prXh9Pnrbx+goercmCYIZ6Cne7KjBFGK7jCtuC1iMDwFD24CevDJWc7BRvKLZ/jx
A2QwShtKA5Ou1un2RQCVCK02484U4z7UlSe8g3/Fg34f9NYXNcj8Lb+vvBkKfg7uChrbi3lyX5lO
Ylau0I2d9fs6gIlL/g2auQ4uft7twSq+qkbPj4iBBjS2+aM73V6M0naKecRKdPvELZ+xrb3X64Tc
oNBKF2Gr/V2UB8v8m1AbTSxVByOefOOm5NzR+HbiKW27H9POM4zkGkegL4b5WJTOw8CRwUKG6uOU
WdU56hBF/GqvUzTlXrFzY1cO7Iifz8OPqwijCPjLrMyqRd34fs/CDoZMilgkXo0aB3tyZ0k6wz92
bh3jqqGr5qB9HYsvVsmTXGfz9yNk4bBNVPWsliej+hk2zPBfEs/FxGvRp0i0l3mZTIeBcDpiJ+lk
ydHFGFgpjITc08ktwb5Ve4sHcLBLaSZtesqiCdHhrYsSZ4Xyj+JgLguqQjMv4MZYD65GXhyZreYX
V3/2xZBPyYwTjmucvhj6kmEKvJl6QFT5Osaof68MgB2fv5hz6x7ecax5Aun1h5IzMyq2kaBIvRw5
5KIoOk9NxL1jN19VLWc+WMJpqG1Zh9DWnLwK8hqxVqxyFiLUVHSz/XA3WFjdfn4351YgixKABEEO
5Ty799NsilV81lslgUEgYxQsbFN4/DVrBCMvXWz8fRXNmdFE6MuLhuN/ekJ1msjqYF0knB39X/Oz
qyPrmNX+0+d3de7jcfjabSi5HAxOp/Egk1xMBR8PiRjOTTIKcHbf/AXiWmzqwHR+kr4d72CxyC+2
qnNrHoxYg7oayuCHQw/4iYpzWpd4QaBdkyb8PMXBpowfEfvdsVx/Mdq5Cc+xR2Oyc7L8wBZMuUfb
KmXi4XmTbDPLtI+9Fiurzx/mm1fX6dbBQ7Q1tiMdmvPJuurixNxik514KH7UR4JMio0C4xgZtd6l
APR2/xALVPht0UD9H/PkykxtDOgdiF3TWOIUH8TlSlR+u057h6Zs28ZfnW5PTSneVi7H5oTNl6mb
1D/vJ3LtSxUPgIzdZjDACpvqWTQuGnbdkbvIdp7aAXSCTBCQzFyPHpOekA/fLX6EtHUxaGz2ZZ8Z
O1Akl7QdBcfqkPv4/EGe+dZobFGCYh2AccLphpjaXEM0UG6TPI41qmg2agmjyk9pYo/Pn491ZiLO
tmNzXTFnJJ2WMZoYSZ/CDdCbfPFLBXBYZab6LMc092w3j9ezaf0XFcaZj04IYHsqGnasDyV2V6fj
QEIMtxeb38IoUJYarXvAzHo2dxyrh6rGx5yWbOf9/b2SFebOiBQF4ulKaSgk3dSOLDzOaleVhSkj
Lv5HaMnoRpPgcXTM4O/rNgacYQDySGdrt/eTjW+lb6RRFZ5CtOVyFB2tSWK7jz1+0F5G3tAX453Z
cxiPGkpnY6NYPPkCMxx0w6jg0Q5dAIXbqPuVWhUVbqKm/f8zFNbKuoPhDaS7kw2htI2oyXKOaMIt
8hszrfC7tRvrImqF+GL5OjdH58C6WYcwU55PStIOXkw+gQx4Mmvv27B4xdr0PpW8vyiojlgyN399
OGIBQ3ShmQJF2Jtfz5/YihgA3DWCwbxJmyD62P1t3darEhzgi4HOLMxwiwl5mw3/kHHM7/MPEKec
MF9RfY6AaWA+BcOwdabq/vNJb+r8jpNV+d0YJ3PCVeIkxniY7zm2xcLAlmAvTWneaq3lL/wUDWoU
qP3C7DGQJW8heCjQX8EYoGHTOnUC+NdCicpxEsP3AxqMLgSa0TH1kGjW+8kwwqPmBsMyHzv/u1+q
+TaTMDQ43Y5LuHD+LjQd2NokhN2YYs4jiunh3RJJAuMiFzLZFJmcYxEq3+UANQTXcapSHRZRhE9u
VF+Hgx1uRS3HXWrC0+r0MDt0St15TuLeRwUKdJ5wssnAiupFCFvIg6GE3qyfyrWP0zOMwaS/LAw9
WvakWW4+f7zn5ia7OOGOSCjoU5zMTavCmmO0mJtwBZ+roXl2wvLa0JWNnhVYcpPa+vl4575wam6K
PeB7mPEn45nhmFc6diNeU4Uz5nTVa8mub/IvitePkJ8BVqrpAH9gBBjDvJ+YxkB6AX59uQeT9FiS
ZQ5xyPlZJQ90og50pZetqf0I6vyLI5N+flxQWp4oh+vTgswtsyorexNMpBinb+GcY+DURLjAdlfT
NY1zzjiz0H7dJF21SnOYQgrGBogPtG5nQvU1417Z6STfbURjYN8NO4wJV24RftDGcuMXU3Qc1Af4
QIk9BSu3ERbYiz2tAuHfYXmBocFkVoukiQ0C56cyWMdcz5zl/QrxW9zERFtvy6HHycIU/HcSxpeh
bOK1rdjaY4Vf5xev4twbt3TmGHGlLBSzBvbPNSJSpZnlSZd7avM8oh1ajL26TQQ+e5/PrHNr0R/j
nBZGXdllaeH2ueeYxLXl4A2Yf4Trzwc5V9pYuPjQV6DfRv7j+5tRK60sKqPOPZpOxOCZuGOr2hPB
wBBr5fiF6OzsYOCVnFkIAfhQ9lo1i1GOZwAkHCvjJIo3i1FuoIFBqGyiLx7fuYXAAvZnt0Cy96H4
TcdRt2KoFF4d10dN2taSnKqnIq1f8QE7Iob/4kme2jbNhSynB478M0yq2ad9mgmJKs+XOi0e0hCp
hyYIq6v7HUbcxqrQldAzyqpZ4q2r30aqH3pjALM5wMD54AQOrpaFMT7Y6ALgaPsB/v+fv+lz05b3
rAMjgd+Svvn+TfeDL3HSpMzpq/JVd4PHUOvucAz56rmfHcd2OCly/J11M+/HkR0BfCWkHI+TaAma
0zzno0KsUVt/sZGeK1sBp1CvqfMf9sl3qOMcT4z6lHkNxHEMZtZOnx/rwtzHjrhOi+o+S90vgIpz
E/iPIU8L1ngyUog6auYRg7AN2uLVNVIYrtjyF90XZ443O7bTMoETKU0yykfOwifnoqZ3jHIa7Ixl
Rht/NCFG85FrLbtUOEvg22Cp4NO3zFiR11E1E44VMdOzapg/biefDECVJ79yCFfQoC0jbUFsEDb1
XTC5BekFabrMfOlsBrt3Hh2TVXNh5RLWhCKH1ZTM0Ob/Y+9MluNGsqz9Km21dxngmM3+WnTMESSD
DJLikBsYSZGYAcc8PH1/iJSqNGRnVi5/s96kSSkOEQgH3O+953ynkB9aL9G0Fy5We+23uGiPeBLV
mryhd0KJ+0U2GtG6zUZ5p1BestmDrP7zVftHd7E3O3VpcbBufx7ApsTl1GAAOPmpaT81k74A5/Fo
KeuCnuljE439X/zCP/qIZ3sGjkGHZuvPl13FekAAF7dJVHoCcUxbqc1E9bsyMN/7i3oWpv7tt8i+
PruNPYw4v1SXMHhdsLJGuiOuyVyH1Whf5SEntBGe+CP5GNMOHdLrn//Os17jp9WF9kZyUblFKW1/
Wl0BzHEms2m2AwDmLcO+te/MUO+WuTFaFyFBVg9KZu4qNpFsnXXKbtikD1kLWpeYIW8r+h7J7F+8
qF/HfSaqBLo+81Pb+aX2DQZrUn7HHV1PPno2gsc2qNKMDbSVektGvLFgpSCfstK1F1ThcmQmg/za
1Fd//kJmdsbPR/TZF44cQ6fMMX9u72tII+ysiTJ8y7HBaGQWN0dGOp0QWBKDysfl7JsYSSI+C4Is
UprIusiYo864yBtiEbTNCNjrKTQ5eMtm0p44FufbsGdJYZtINih7rC263HeiMhc8sru1acfhGsGg
uapE3uxCu3TWQ9g6Kze4kEVi3CWw1a+5bXGijNwIj6ELuJLMoWetHZO/KMz/6P0zAcOD7swT+p8b
R7Tb4hRKAu8/TYa7EH/ubrCH6DHSRbj582v9R78K9SVaA9zobBs/HUAYOhHQPG9LXmGEK1W6s6Vn
UMnBC9Pg8c9/1/lz+3nVz91fg+qVbfDn8j8Xdtr2WURx0FkgQxsGxjg+JlPf+oQBrwjg1S90MnRu
mkH2RylFcJKN8JamkaqtyrXq96Pk3+LVXEVvVVEXH83/m7/tXyT4Mzzl33+7LxCfZn/6Jdv34viS
vdc/f9EPPxbe/NdXNzNifvjL+gxeOLXv1Xj7XqPh/8Zvmb/yP/3H/3r/T/AN8A3Yzf9FEvgFV4N4
L39/a6K3tvme4fD7t31FODg6KPf5kEFVhJrp3M//hnAwPtHzZLMA4Duf02cA/HcEG6YlkibJ7Hvn
D/8i2JjaJ3DssOHByFE+/k307+9Tix8WG08wpuXouXTAEOBQfzwIQdGzEc1F3a7IA30lQ1Kiwin3
llbTPI128upq0MJVwRMV6qu3TGL0ocMwYqnUE7XUGvfexah1EHjlr/AgXnauSQqZsKH3VsaCmDSI
ejHGINDg5Oi0+MVMI9NW5YxRJ/Da2yiPA4Jnt96SnefEkxU+YOijlTfdZK2XpEkFOr8TYmS3jPWc
36mV2ipO6qcu9e5bKyowYxRyaVvxqy2UhuCaL0/IlVtiVKv2qquedMrr5WR1BkGgOLUy33kg3OUW
r8Qrjh7iKy31hLr/owgarCZICJdAf056yDxK5rwfW6EqQZzyZOuxt2gq7IK94O3liD6XA4KPVScc
xNguftamAVnIpelAKAZNZixA1nzIRAwL2+ZSFm5V013jh6Ydl8BMgs+8BS6D5iLmxI0FeZBJicZr
6JQp1iH5hUw0ZbGLTTZ5/BPpyi5t/jXBv+wyS5m/MzZ5UEQeuWiTtPMFWsB6oUjFXlsNfiDGSSeP
ieU6Rf4McX+yLiwTEwu4Z7luS16QoewE40/wOalhTPpO667oz33QNQDbZlREYPpjsuoRfgcLLw3e
/FRwxqm8e0/Dz3KmvdeoYpdztsoGJQ8oda1DhxJ79T35lcllCYZ+SbgXXr4JF36Pm2thACKD6uXs
XV3cnxdJVI7uajQR/CiHdQBA8JR1ON/I5bqHBsYulfCfTLNOXcSLCuLE3Bui8jZ6zGSpCLLh4HiN
5EA0r6KGr2XvOEa4n1dlUWOGn2MHbNxpXCYWVptiVyZT4Mh6/hg8koeoCt0FkvtXerN89hN/i30L
YIAu8lXfuER4dQXfk3GVal25K+moCX86Qouqrp7On3cWzAqulGXV9LzfIGTJEAbCR1+SCYUKPz1o
evDBTc6qtvlaN2R1ug5LpZjvhYDW0Oc05K+2S3aczgvhznMXnUqiY8vlckznfoRcue5L7hPHwdbX
u9l0FTrcHZ5TPznkpy5th0/YbVlMs//tfDFyxU2BN2Ai+jN7zUiqXPuaUx5SWVtr02fRpgkepTH3
9FsyndRSqh7JVEUkgAE3aTNlUq6rpIDuVJlcUq3jNQRhfeHWgkoDccylUeLwK1FvrROSmZdjbxBJ
HOcEmRWsspx/HPo8uXIlNypAAgKmuxAW5xika437REu76NSF1vF8e2FinXaa3sr1YKYuoQ5ABooW
7ZCW8XGboZccgpDO4aAZGGP0+TZMGBSdP1uR8faFn1/aHVEQgc4SYN7pLcmqVhiLZpKqg7O0UIho
6gB4PiRLb2MbYbrqBeEF5wUwr3BucUyYHDDxM3lwt7i/zQmmwvljblpkWU3FMhqACqyx9/svKrLE
zgp5qxNoRkx9utj5nsHTy4peo5E/IIz8CEB9Lpg28VwR3M2Z0XhLrBwQGqo2v4SSOhytgdNXH78K
8gQIsyD2wk/kTPnnjmghIewCi/u0mCz9cgQDioeBRZZnRn4piC5cnsfpRLO9kETtLsB8QsEztxxY
6oUmBn6Y3ndLcFX20mk0g7BYDomlrKt9bxNsAbqUeirKtJ02K8BFGvBQRA+59ns+OuEk3tZv5Slk
crid9HzcAh2Ua4UCa2mVvG2/4yX0LQ5RbpEC8zhPsIyh8+/PJukNcn2+aYHMdksRYMHUm/DGqlgS
lWWe5BiPWxtL6gIH0bzt9CymclCb2iaUOSlgiMG6JQjENodj6yQfnknUFV0bfvN8rfFkJ6sk40cS
N+1tzByUrzlbg4Vr8Qg06dU5qfBvpD5hpCrKdOv65Ufp8L/hWay56RUxDjxPTDw6G72q3lyNQNBc
gDQuSuchK8A1JiK8EX17dIomXhg9kIIxokW4ECmC7BXph9paJn2hLfJB2O1qSqffElJtu4XNicBe
M4qpBQe7Kn6VcTGsdEoWawlV494KyKWtXSI+riDotoeo1/gIiZMlu5RoWCxLc2gUpvKouQkD08aP
YRP74GwqwjRjmuiNth5G3KXryQyVvrTLUhyU376QHll8ofJ+MyOtaBeBMSQfbmmICfyymKZ6yY3R
40auig2UzQH5RYXxY6liwB9ZbHZiFbAVrRBI+FdeX0xig4ygr49w4V1nDxW1ptHBwV88wXrpliHC
qvTSD/FQYxJLdbANIyF2R6uz5bgOJEbd27zl+BA69t/tuzhw1VEjA2lEB/BLIyn1hJzMomp3Doq8
bTWFH1HC5mLk7n1b4ca0Gu46M2Klf3cEvPn95PRfOBNu6Hg19T//8UtlPv9eKAbIA4DPoAn98TwF
m12OXqPaHW7r+WHHEcKIki95L3C/qeTjz3/bL3XJ/Nvol1Eg4w77RcaDHJ+svilvd+nIAplPAl6C
vz8g4/z39/W3ioD/4Hj/n9UJ/x8VAYxnZu3h/14F7F76lyj6vgD4+i3foJWW+YmVwCkfJR4TGFv+
4xvEjWH2JzmvFtbL3MiZE6W+VgBSfpJs7cz2GLOb9NcoDr4yLHX3Ex+1xQpDi/C3K4CfCPkzvM1F
L8vLsskSwcgyL7Hvhol0itMptgJ5V9dKtQtF+gBEG53XCXcl8y6VGVQnyoLqTTmJvA/DRNxKrxy3
uSlGTgyRay3TGvfoAip1vxI2nERPqLU1dNimzo5q8qI5N4quiAAocxMsCLow9kU4QH0F00m+d+xd
SqENN1i0egK5kxESzJhAewQz4AWcgEJdtO9Esk4M68zevBZDFF4P8MpR+tVN/+IFanwhAhCyGkcC
R1+GQTcHhCQVHIxUK8HHCPXayjB+aYJ+vAGTS7WDbvV5rKZq6akgcVC8Tc17VwX6QgJy3AfI6E9B
aJ+gTDNWLNJafoZYMiV/8cg4N7X/XYOdPwKbPg6fqjaDo36OgsiYhsbCr+27qYJabBkt7SM5VDa2
voHHhiHLxgHNm3k3haPkZU67M8Jd6hbsFonWbacQFBHy1mLvTW2Hahxrt2zN4oseJeIxL636Nhxx
gVhRHF+1lAQhZ04aZdBv3W0QUla0NXmJGLQ/NykeW0v1l07Qy3sZyi0niy9xaZd/0duDNfh994o3
bc6Px3nwgVSEWcTcOP9u3Sm6yQFRYfkdYZ/+sz5/+qg79CdUGMONcOhitDHoCmItOXCFOXwQQhin
Tc2hkEJz0F5VonMZPKsfruf0o0NfGNadP/Kn0pDynZGRfhEI2V8jzOZgGpRMkl3/ITAHufWiKH1I
cg5AJMBruyhH/B6KSmyTzrBXY1E160nLWNNGo3UX2mR8ye32EpONvmta39qNVHENbGBo7dQO68Hi
KK0pL9xY0XMKx/hgmkX/FoVsNMQO9G8KYMbeGdNqV1GV4GskLU117aaJ+uGWmzI5Op3gZkK9vUuM
L6S4xkwn/cquVwkl64ULy2lJzOLQriJM7IvCobupTdRAuPrmw1o+3A7AOspFk0fxVRYa5eXopvKR
hFn17pJigYSkr2rEUlC4dsPk6Js8rOsd6NfoIiUv5+qMMHdzvbuCCs6bkzj50c+HU7wbK2qY5WQG
8lZEDXiWRueCyojo44kWMHkT3JsimSjWenr6IYmSXpAEl6YJNERDoPAXU4efnlm0KUDmoTRmrIkg
C63FLF74bu3IAPxY0DniNmw04Egz+ELoNYAZ9ttV5dBLML157VS4juFKTcu6AUkBpnsMv8SqGI7K
lv6hbLTy0SlNEnDDVNsi2H8avLmuae3sc1byU5KuQsUcd/CEUj77y8LHbK41RADUFkqZMSvk7aBV
EBqckbc6tgL2w3zy53E1bjpwf/MDtUgOlaUanWJcSKhsbcnPJHD1SCk1nc7LVsWUJmdUTVVynNcV
6V5F6mpPLpihRy/W68ccZjmlbMQZP1N4zsk4yKPXXEu2ZVEJgL6DR6/baFt7S7ANqWiJG7rXLkKe
cf3d/vYHR5xzT+jfz6v58hM86KIjQGw290PnW/u7y9+XnFuDqfJvZaUI82t0R1+MVSnu4skbryo9
lhpHzlrcx2MEWcZimKiuhioPUapoEdsLODWujEwxHbko/V+Szsav4JXQ3pdE/WKUMUfejAZha19G
TOX//hugh8/LQshn0IT7af3kU1JXOvEzt6lNY2uI9eFYqiDYlLafkv+d85zxy57nBVYk9CQz3YdC
Xb1oBA5f6L3tf3Dv0cCQY/FiMN6/tPuBQ6zEErwpU9e/T51yxvrnATykP3/t5/34p4tvUuGjRpM0
xMyfX3sPOL2azN66LVpALou+rv0PVrPv7uhApA8gPaareKiH69SZESWZyzuQeW7vXRV1h2IGCfXY
cpDF9NX+jAxqwO1vvd4kha4q2/wa4VR06Ujefw+cTi6auq8/yN+D1udF5msNlnWvTRMoraSE2tKa
czi7Q6+NOsEi5leSuAh52H+UoQ5f0hXuAcY/vQZGGZu0NpCspuHwXNk58Pm+8/cRZDTU305OiIOU
w7t+Rq7IzITlUSuprydDeRujSF71rNrVoZHDUkyU2qcm4qHc4VbnTACxer71fI+U8coXYUcyCv+z
zRMf2Eolb2lzjC1lDOWhJ8vwi6bqaRPTbHxm5XXvZoq2aOTV79PY8Q8tkcVXpjZx+XCGy1vULEQ1
yyy518hyDhYmTTi81vGbQUDyvgzCYQ9YuV5WlaSgNVN5GQ59vUJoPRwJ0mQv+fOFwCHxhx2U2xBl
G2cG3eWZPR8H53//7jbkWU0bBEHLbZjqeLZHjRtscX42p/1QbkcfNosD7itahBMx9RzF1IvNnOc0
oewl2Sar96EoHUIMMUuXEdK4xZhpUbLsRMz8JgjyTUNUB7crLp1X9CPpZx7/zavsze69jRxTrGhU
Z84KdD5uoJzj2FWXN9YaogHy/sHMydpMiRBPN6nuUwZ7U9bu3EAMq3FSzn4ws89DX+gGrxLp6FLI
aDvDpk7M3MZ+RYB1+6UESH1ifYWrqqAXCTahhpACJstJo/nIOX+uwPiax3pIdoRwduNqkNG09ozx
USdbmthnl1htDRT7oo65IZheslhjmA9LGKXOG0aMjBC2LjkwrtZ2JFIQdGKTKLCdShkWVxI/srdU
bRI+sA9ED7WISUWYVG/Q44yy+LFGZDCRxFnawQ7HnTbQy+FpsKjhUH4RjK5uBYl6HHCqoThoLjmi
os5sgrw7ckOMkDZeM4R0PWoolgDpGMJoC0SK/BkyG9v2GMrJX7rAzsxVSqflPsDbsAfXxK4z6bHx
CsmV0Gaa5Cohe7mZjz/eeArQj2CpCErtFYEOz9WmZFI68mTXliIHDBZYfXIYWQjubCYsLoQ5olXG
4GjMYRKYyEYNWHGck5m50HG83lacLXfkInkBdL5p+iBu2d277STWaUuE/cK1fXLVtWrq13SBoIXR
qgmXduU7tBAFqzAqOWUuhgCQPd0ZsbCUr60Ib0g/6GHeNjRhYJxxbPUXfeLky7RPsqNDetINHM9+
yWbgcWXw85/ON9L/Vbb3o3r/5z9evjAqJJuqqaK35ocylcnTd4+cX8Zb/52+vL5kL79+y9fC1qWu
5RSv41imZEHOS5n8dbTlkkVMaWpwuofCMJ/x/1XYGnMCg0N6LCICJvrOXBd8C2egGpZYDShGscZh
4PxbqZbmj0/HuaTFi86roE5ml/9ZDh/rStLcNMXOE8KMF1EMCKKlQXX/3TX5g8PQzx2Y+dfAQWd8
xyB6Vo39+BCe9Jr2+NQJ1ACmfp8U2UiAseZeZ31HfMGf/y4uqPpu65/fEip0xsKo4Jj6/7z181nE
9O4Mfwda0LvW7Kq7wg1jHExksjeE5kR/pXUwfpGLeUTmcdS2NCQGOg7Xn/aYIYHwooOY2sFwosvo
l0VzSVctALckMupP1+u9Bw6KhtxoNPsMKEXAv7Y2s4V8W1q45q2uM0EBDXm0VQjpmaAPPAtoTmqv
+RBVTIYg/JV+4G37iVTfzB4lGdJDfhgrPTulSeptU1E1n/XGzg9eR7EqyGw5+oTmHs0gRmRpBHm4
BVSb7aOgHtdlUxP1K8zpHeH+9BAmZvXgqOAKBUK07p2UQCxFzTdJI7lCXW27yxD5xEnWbfYxGVNx
PRGr+FlqEc10Whob2tn5Uo8A57RF3tMO9wvo7aXcuh1In6oc+7WOFmAu9OoLR2+KY6WAHxHOZrxo
aSB2qY0xYapEvyvRs3ByGDyEI66QxVvtZtmlPWUDHo0JjBRxVISxQf/eaLWsninfvT5ZDWHlUPQ5
Yx/09TOUEGusL8NcxRsnx26x7H3W+VILC4hcmpHlr23lqOcYQ/xj7CXy1gs0D+iNVlPJuzUgOx0E
ACIqjq/0YjCNbCpshzOb0ghfkzCloxPhUr1mGuMySDIDInXavr3Addw/uOOULhM/qlZSpqy9mDwT
9OGxdR0ZgAGHSAOXHo+3ISO/da1r1XPmFN2mgEi5IQ1ZWAxY7exLlWXhNszDt7HCvRPQpLoIPBdW
lT4B71zXXJww99OrMs2mRyx5nArIKbvUJn82CQ56srdhWohVEsU+UOlC3Jl2ZO19ACo7gET12hij
5FKLg/ZLUNvNa6KPccp+yEFsLZrIO3AJ6hWkyreySZnI9NURRBORXU76RTNgY3F4vPBFA0qYEa1X
C+zOvkq3QkHKJZlkWNZMspYFFBNQxZG9gCB3EYvKZIBMTsuSblv8wqnN54ud3wy/JZyzsEd4bXZ5
68M+vrTD+sYa+l5fcA4xWdrcPYMlO2JKTLmO9e59yByxsSrRXCUyn16bAfIfn6z1qgC3XRPtJlfJ
1DS3JYXlMm/c27L0ULpZ05NoK+Mop1Cu5TjVR0Hg5rr37P4uz72Ws4LXbcbMPOV99ggZvZC7CFd5
Zy7g8oTjW25HCQlJxGOSkggoLE4Xo6vkDECMu1USZIm1JsUK5uSYlvZ06fZ4c/Zsz8FIPCBHDg14
PRXiQ1JzVAyoCAA+B1wIPCXt2NXxvVnF2PHThR4PKPTunbEJ19BEnWAF7xv3gPCTiMTrUqMH1pCw
su27yXaeBmEG7sYZE2ntM7enyQ28c3Q3dUyBYS6CrLE3QdJPAREsFl9pUPIER7ucT1MFcS79TUAv
kgOhojwNLzx/7kmiY+2tZ6lCaNwLjZFEuCZYzZMPcdsLqE2IoJwvzhDyQYVN2AhS1VXQVncJuAbC
FXSvTp6FpZI7r8uibaXlPIaLzLF2nUaPzfFHUS19Q/oY8lvbONAX5YTXw2aBHiZg6lmNYRx66Zcg
jAdrJzOhOYsBzc+4QvWm04QrmCnV5fy/Hd/278YRBJDN8MRdQN1VGzMx6KamdESBoeXjKmlpXqpa
yw/R0HvrBj1cvsxKH/6ecPviojRNkuEo2PQNyopilVZRvrbIYF/itWXEijQ24xPwvd8G4HZMc0V+
ByLCh0Kci1atgCxkp8Ew1Tu9bfeSF0InCLpecaFGKOyr1ga8tq7GvtgTo+ddp1Zkv2De5fUZaaeT
Q+pkJ8EZj3xp5tb5UtiKf7NEk32QHpY+MBUdblKkJtPKnTLC5bOQ/LOaY4TOwyNhlBb6X1Mm/u8U
+FenQAaj351Cfj0FVtFU5D+eAs/f8m28oXmfNLzklKKOodPI5Uz59RQ4x567HA9noSQDDG2efHwd
bxgOp0C+C/XeLI+ijfTvU6D+CZ2UizADboFFdft3ErroBf54ZqKfzgmGWB2kybwenGA/ns+y0qkp
De3+Uo8UKHrKlL7JUkQXlg1iF5qPC1QtLp1mareJRB2pPTZMFfV1ApK5vqcJ0TBzIJtQk+sUkT6K
CG6dvFTuHQWoYmtZtnEe6QQ39lS8qJtg7C15zI67GPmpwOCOfjfr9hXt1LqrF1PT5mRR4TCIc26l
iO3MgzZKEFg8HDhUddo+npnVo+n797FRqgOCwCdRE3HVI2gKQFN7K8+K1WWc1ZyX4oG7wrLm0Qxs
G0g+IY8tojrnXEu36rx1j3ax5yafOLTZqT3cTklnvdDE4HnAiLO7imiBQAMPG55IVTfHAHpAolIK
+i7dDhgv3RU50tGe4MbSOXpew4i5HjU2RCHgbtpzhlhzjhMTpGChAQJeoHzSxuJpDh5zziFkOaBO
SuM5m0xafv7czHll/Tm6jOl5s6IZzU7BFIdws3rOOavnxLPYKrunZk5B82cz8rIKSjXsB4QgCSAc
izdqnvPToACVl72lp9ta2tXa1BO6P4EqdVQ61SXlra5gpjv9GuQYCeaAs629PUe2eTGpgRL0f72N
SJZpNmENK33RsdRXwmCCfypRDiCvJA7YmJOB7XNIcBfPE5lzdLB1jhFGyUeksNYCUVZ2l+3KOXF4
ACvibhC29+t+TiSmjUQ48Sgbgoor0AXWkqZ1/+H4kfaCioOHqMXduJkPV2vydseXjGAkufGqjCTk
YlB3ek5AXEJ89BMMQnvha53eo6oKml3ake64kpVzTYYaKctz3nIV0t5bKrpDLBp9IJIZgGm5GWeT
Z+hU8PYtspvJhZvDQslzDs/RzsWc8mwzBlILK2w5DJGOu2/8WO6bORkaF7j/G3cDcdF5TJ4AlB9C
pMeaMJ5t0JTy3k+jdt9XmbORaTejKXO/vnPN7k1jTrDq5oRq353DqrkDIhqQpEovx3OcdTAnW2d2
ah4SzH/Pc1Gx7eoQv6FVT7q+suZk7Jr90VjVxGVbZlodS1ebXuHp+6u2DMaHNlLZzj9HbQuhEbut
5gTuTpHFPUKFPpZWTEB3cw7rll3kE7RBgrce+sVnG90Vqj4vR8YQBY8NB08Ei42f3iZzEng9JWrb
Ef7RFC7r0IFSt7DMRDtZYUkKdjMQKF7kpux5svjksykFNZlZm7om7dJDtqKl78RcjnvqnWI5hMg3
OiQai9xv3mIigEkD7vul5RIGHKceIHVTvgz9+GillbUkls4bVl4HW5HxhGHxOZKAh8ymtW/6Ghwn
vzaxEJx8pfD83674l7uiRaX7vw/9/7tKkE291D80R3Du8feXuvnnP4TrfaJAt5mee+fp/XfNEc/8
ZOuIamdTA9OTc6rbt23R/mTxLTCssBFjW56JhN+aI2S30WexEP9+kwR/Uz5/7VIgmkaa/cfJlVBe
ftwXZys9A7R5a8bDzyud2yffNY/JN5Es69bcW6nr4ssU3bHKG2bJfjgcyJQlqVYUEDOLvh+/WEXt
XFqJWbKl6Hp/CzEJ3mqtxAsp4NpVgsDgOOW+cW/HMamwtrLhb9emcwzTrr4dIaneZ7WVbpO2i/ZZ
YOu/Fcp31/TZ4wMdpHUzMjKkLoh3AwlmdApjHM6LulXTm6YSweQTcSFlZSLvqjpCdZ+n+YXvGGRo
Guhrhia/KiyJjJg4VzhYWXjQu5qcZSIesmUmbGMlReAcmOmpFPPycF0o8jdV6nqXYx0gkXTsQZ4G
0XpHh4n6lT5G2tVojKJbdIVRbqTDzqIXMngi48E7ErJ7ow92e+VL/X7SyMrWbbqkeWl6ghJeGR/G
OALbzYh6cfUuRwibVc2NN+omFQ9x2IZpDTUsK6IncU2qLz179MaoDFyqEXHbiCWTz6UZM84dUjPe
qmyId17dkHdp9tlKc0Y0FuSXPBZu5F+T39GfmiKa3ryxH5/yqjVOATbqHYjg6mgb8XBC/RHRQJXR
pvSt9kIbGOdnRjusuhzRGKzqbguen7fBrBZJMlSYDpEBUHyzpYVtYBixxqXhKWI+gr1J2sK6jVJt
kWhFvqot/ypLVLZn0LNPOdSTU1lQsndVuS3LzvqAbY3bK26ii8Y2+62tef5eZmF2o0/OxO6G0/wQ
jjWyJWOK2wtljvFDMEbes1MCyOMspA6+onRVXV/ee74ZXU04gK+o/oYZOG1Ej35j1pcxVl+0BKba
ZijrMYWXhbazhhToX4J/4zSNTnRFes20GR2HFj6FvHNLrjLjeAjcLh1Uo2OOF2k3pAo4B6TgKJZn
L91bOwzq6Nt2uhuH1riwG9oAmbKj59Z1oqdShfoxD5R1yvD47gaSwI/EdRoXsreKXdUWxFmYRX0f
T4aHVrxO95lo9yr3e5+90XIRyiv5jOTWvirRoe4jPVVwo1PM6FlSY2k3Q+s6Vf2FDHuT5UjGl0A1
2oZB8xK2rjYuxiHR12QwOC+l0b9b5ZDtg1F1+N4ya1+UPnRrskZXo5PLB8NM3hDlMg8QgSmfHTe/
LzpjekD8M24nLddORWgzWBmYGx0sZGRs4CAxjmGHtxztsF2+4HOKbxz0q+nCxFvwhiwh3OYd3xRM
UfrZjchQ6VBlr7UuyS4g1xMWbRgcH1uygLCeZneOUTevhkszb9EAN2qKHK1Nbx+KviRyhO2VWj9D
rprGyQluQHpr+enOHvuGFJEp35sg6FY1I5lFy8PyGX1otHdwd2/GyChXsHhRsOdDfEsJTGTVUBZL
I4nD5RTOFAFlJU8O+tfPiKXFCftYseQDdTRCrhKg22S23jCp2fSpXV4Q+ePGSw9YdhNnW7/utSvX
9dJtmZ4QIHRPwu8LEO2Gfoq1wNjlqAJrxhZad8y1rnojHZNXYmqrXoOjXug96fTpjEUIKX2eGmcs
FZK9KY0WvTMW63wag+upLpKtGBps5+NoOcuqI16IXiFEgMAf1/gnakqIop0F+l73OZhGetsp+DMO
+EHJY65GEeWpSrvg9KuuxtzX1rounmKZVAx6Ak5DUerRX7BL+lZVbi8Rqj/S/NH2qVZra86V5ULG
SfGa2uF04Rehd7Iy197XtTVkEMtFc4oakawcJjQW9c+LTQDMNqbUu9Fq7GhLlRnasXMLbenC+0oX
0k3tdWYU3oPHrnFEkBo+0uCMLgm9+s2bGnvHjjgtx7juwG+bzBG7Pr6siT1aki7qXWatWd00sV9e
xVpfPgg/So/UBmpd6HWwASMSrCYZojerS+Mx6TO5sxveZeW7BeHFsXyHd9le9RaEONMo582lncyn
kCjez43UwfTT7GK4HHvBtp3CZF2MMDKF7oc3uk5XoqcYXnSIh+60lkuPFmBajWOj1vUgXXQ5VGKr
gXyoa8OJexYaB3LiV6yST7adtmNgtNucJOJ94k3qM+F72wiZL4J3f7pBa2SuVdfRtR3RscTLVuQm
NKNhY5c4dfUukAdPD5Lf+lJilKBTjS6P7TbiFr+ofal2TF6Gggi9yntOoI2usrzXnlKfdj1PpnDv
N+SNgQe4mdpYvCnT0Q6qccUmQ1F3rUd5urdM4W9o8NandOzdz9Aa/I2Ov+Yu7CKNX+f4YjmOwt4Y
FAzHaixf83oa37Sp5fHfVs2EjWUwg+1g9PpqQo67kLW4sHJNds0ir6IBGl/RW5lYkIKmRTzRIu00
Vw/s/XEcYN+Zg9ZiFDHjMje85lQGANbIwvEi1LIOKUtTXfWYHHy3/CAmLtl3aUj4wNCLSwRx69HN
s5uuy5NdY7XPVgWKh2ctNgtYUu1r0tjPVhQi2wBtl07PbjHcQu6iuTX1CPONMttXuTOuqzK6JwRJ
HVToOPf4LOQDgvP8jcnI8Fj5fGOX24KlHo3UuQe0goh4DgqIR9dsqajLyb7iqJUHNr6SRLPWkSwa
c42tKrwcsICt2n5o3ZuyKUf7qUY9AiXUcKnZej44um2SmQYzJAJctG07curZZqEqriJViuJZ8QDl
7OV1K33wk02JVyI7uIKA+rqP5YpDXnKBGzg/tFXkPJM1UP6mOX4Q3/jw6i6cEHoK9Jsp9Lcp8R80
CIa6nwr8oI0Vf3HDoRafrdIfLIYYHXaSQkQJcgYo6qtcaCin8QFtOrt+pDnbL6oB+5FG7U+n2HyE
Itjv0OOjPcia9shXDhsPewIpg+EhqkxCGeX/sHdey3Eb69q+lX0DcCGjcTqYxBlGMUjUCYpKyEAD
6Ea6+v2AtteSKIff+z91lassWyTBmQG6+3sjdIZpNJRGJOwyRgBRxlnksV5wfaQ+8bXsIMY9dULJ
Jci7FSW1NV8zy7bXdIp4p0UxraXZ+OIWNB51oW9setfQB6ueZjwl63HLWZAShZ7TnbPsooj3ReDP
26GJ1VGUFKkXrcgOPXQjzRPuXbWk/TZvjeQCNZu60HEcn7rKzk7KTC6R0JMnFVjyElpA0dQXtB+1
Q3KwmLz5kLVDts9VH+6wojFcUwezG2NXYklJCzayWPaRx8d81EArsD82ycbohb5RHcgxWhYym1Ar
wr9/QUrki/e9qSkn+qzp9ii8x7h1OXEQw4xztvyVNvx3iPubIY7wLJOx58+nuCv8dOs/JNF8P8j9
9n2/T3LiF2LVUN/YP+m3Q4shD8TTWuHL30e470Y28xdsnZQqItMihSVAxvhmRPurkW0lkn8kf9c8
DHcNDVqjJIJ1oPtuYNNYLVPFk3HRTgiTzKqbDw6pNaiTKNWytiY63s+THtrPq4Dub8IiffEz9eyF
cM8gnzyQALdvrk57I0ocsgDR49IJxumPqnm7t3W0VBwtPZWaRAsBYW1sS8FWWPg81sOqXROh1MyP
S6zbdtPgpUo2APgkxIcWKlt4RHu67TJElwH67Gdq/brFZlhgjz7HWTDrXY0AjGo5tVyFQcKBPmTG
QxND1BDLRE0FYS4cHbXEp+87zEj9JgcDfteuzaMdiCMGqnG6fbV6SdThyNTc+ASEx/vmI1i65NdE
RBePiPvI8F724NIYxbThXMx6zq2Nn7pGLbFXvFI+Vrxo4yReuaDZ4FP6MiRO4u/HMDDsJ3OIk2xX
6WSCSKLezHtOzXCGYIIjV+m5UU7BBjlWrRxvWzuAkwoSyqiuF0qUxL5BkZ68o1/B35tlUUFnZUll
Ah/2g8JwlRK/e2G561cm9J/BhXUFrXgc4/xNYqxsmf/KnMWvLJo1CnbjyCp8i8jhTeXj8/PpWEo+
Vespc1jPm83r0bN/PYZaSSs+LHpSxq5ez6lj3QYHDf+i+K/Vy9l99vJ2uA5EzhG3WE+75XrupT+s
2Y7rWZhIPKALBiMcXFdWz3gtMLW+HqCH9SzdVeO+dVt5S4OKzQ2zHrmVpuTLmMP4bqCJ7rFYz+bm
ekqHpE8jx9NNpLLC+2qsp3mxnuvbcGqpSDLCfVpbGT0znP9zMLzNSNDiNgu6+gJaVJ1cBgYqJkqk
ccwQAwABZwgggKhmxDBQcJ56ho4pnB+oLmUMMcKw/+Q1VvyuIj90O63zSrFOLiZswTmg+GfXSxdy
c51wmnXWaQ0rPSRTE372X0ehbp2KhnU+Sl5HpUnO5nUI2plu6CA0TiQj8V1o9My7bp21xrZdnhy7
fMgNxj8KbxnJbIazDEHNk7/Oa+7ouHvSPDAiFKtnbJ3rOga8mECUl2Wd+UJJn8uGNUG9dEu/yxfk
FdY6JRaMi8Pr3LhOkA4NxNXGT2LG0XXCbNZZM24COr9sLa6toGYUtUd1EeZFeQHuHEaosPqHfp1d
nXWKLZzKOY/rZFuuM261TrtynXv1IPMPbZ3mz3yikAXrfKybpTzqupbXxTo9y9dBOl5n6qxzllvI
6uGyWifu6nX4jtc5fM4hZTaG4bCsOFN2RamKcxcy52M/5ZE4lhOKzo0UWXaq/cS50UKTKL/O/tMr
DAB4amJqHbIrlRbtA1K68R45tTw5BdVtmEXCZ3KL8qdu8NWZcjsSLiYN+GS+QhDWikZ4Ky5Bls14
UAudRWYein234hfeimTQ2DC/Z5oA3QjpjFvxDgXwQalTvSUuDkI39CYqppILG5hk9kw6+gBOqCnV
X1BN2OhVQVVWLfyGwjmQFqsfDvCuoOQpJWHLisjIV2ymHbN96c6Y0mt3vMsbr71OVzQH1Y1zF68I
j16xHkDm4Y43JL6ZGqnfLysmhNCm2vKcqG2zIkbjK3b0CiNVK6KEgrU88LHztBhrEFlQyC+O4avD
IirgqCk2nR0BGu6mXdGq4BW4oueMSiAbFbfoPfsbk9Z65lrRrnnFvUipfUCMMFylcXUrBxVe2ytK
Br9XHhacBvvpFUQzVzyNOcu8ClURXhtNZd/ROo5d3SLv+RJ6pjyEwHLlK0BnrVid1om7XdwQAC8e
1XSRFVZykg2cWSJw7vFm1FcaxB4akaVmxQMNEgBOduta9z7Ah002gUFXWOvPn9NXOJHyX6Y/vaKM
/Yo3Fj7ZJZiOT+wl4Q5lk/0xX/HJckUqWxIPH6wu798l9CFd2+sob+iWeRbZQ/vYc/a8nrxguRpW
FFSueCjb5/iuzBpAUp6eAJsOyOn8CqIWK55a1954MpJqAEmwhutBdc7JLu16L7K2fRo9r7/lnBnj
fx+Wg5NNKYOSls9+qJtPQtXBNwQtSCZ81ePBD5MvI8KMHe4/knKVJPlQINChkGsbWKaKqLpGnhEa
vYG7nmFmY/bl8EKNrFVGgz06ZeQvRn5aA62fSJJUO4gY6HqvWjkRHyc25XjtHrVZ+14klCLvOJ5W
n5wkEYe6neIrbcXiPAg6uspp6S7SUBwJ5LYRitjsbxhsVXmtXDO8yUXVXyG+AbEiQ5WYbtQssTLo
PnYLbN6I1DGG1fo9Bjkf2xWhUBEn/EnQcDbqO5n04nKhQ/eriR2Fc77O2K5D3mN6lZWBG83zn9uM
6OOpIDN80yDPpaxvVMQCL0tM4J8pmpugqJ1rwsyoZ6DwZ1uIkkY7LL7iEFBovt4TY+ZEdmi0UWUh
giUBQrwU5kLqW+a8uLpvroyk9u5FgtTJMifnclShyzI427fEMJlREtcgDF5/akvHOsDwRsNcZ9sw
b+0rLRQ15zZOoC6tm9smsZ3HQCgKIwOj3Ldt4x0MP6+JBPYpqvfZHMuCAmmjceTFvJj9XeAl7meV
dtSZWoriQD0O4b0FAbyv2x7ZXdrRMxHnqQvSLd3bIm4xqdjDFNJ/XgeHkWhXtF/OpYCS5WOnefeq
Na0r5frTKVS22FmZ0X5NKdVVSD/G8BirNjgGtDhTStAzl8dzfyuXUpJ0Ldtjntr2cSKwkECNzIjG
ETP8Iba64D1nAfsBHiyfIb6c4JsA6HyuGuHtiRb44LVlsDPy8M6xuz7n9ZkKsRf+2KPNkpdscpWn
p1F2BsIuu8ds7iIdZtNul8+Z7Kp202fxeLIBrb2G7W0uRMKt6fb7Ki+8W6avYm+RLXvWCLfyPQET
Qb51KDzIsea7+tpJdLvt2+6JfJzqZkDshFN8MV1sjDMDrkulZakw7RiZFRxtvDc3gRXgACGI45kD
mt9HRo42pp3jo5Z5TItsEVJAanUo0bwysSLu7PJ2RFCQRp075R6ic+rm6wFFYmEU4zu/60CT0BZe
+OZc36gCtwvqeL/j5giDLxx80x2x//ahMFlWSAvkME2F7lRvlG2O9wNSwkcT4/uji9d6D2SzuKRy
tO2NLFR4XsB/ql3ixRdmIDXifTN3AOgbdrCNWC0WeugWCGknP+UqDNsNxSGZ5ogZYstv7aT/6lR5
0IcFEZazJYh7asVlPGCin5ToqJ5L2zsgEOcKT9d8HbadtQ2LDFU5yNgprcdll3Dw/7D44py7/kPi
U4mn7ey6zjzqYB33VBWB9RHPgL3pZsZsqncpvwsq/wNBLfbFbKBHHMbUwXxFubp0lpcunT9lgXEn
JCGDYTr4q/o93fQtAsNG1ePBJIYqwk8PoCHtc1ZaFaASCSYEK+31LNwIYaneOiWHGzz8N4ObOVe9
5z5bvUsz4EDHXlJgsy8KgXGlKnljqjHclNUsN8JxJB47tyZfonX2WNT3aVLPJ5ENNykO7yenq8sC
XKChFNmvuz1OXip1jWmJ4gKl39LMim7c6hAIlIRLljvPs2EDk1JcHlHMfAhjL7iZ/LSIoMqKq5rb
78UgHNAOvPihUr1/lEY8nzy7N+k+LbPtkIxutIiOba5PswswF7GHdF8i2cdeNLsaPrhRyXVtwPCH
RT7feCYvjthRms1hrf1WdiryJVba7ybm35jF7/3uP4+liHeQJNOhFmCYeKuvSWN3hsYS2QVqFMY6
Y8I60y2CVdrTFJlT881EylmqZss2/845y2z9Zib2sS0Tf4c8FE1O+Ebcs2R152MlyS6sqek+LznJ
sjIr0xtRhMW7v36dfyAnJx2bmWadfkXwto8ma7Pcx6fBpaTd1jueEbqQ6zlpvv71dax1kv5xzidO
FQIYwMFEVv+2w6Bo5tmlqiq50DKe9yk5tjAnpGWUdaZu266gRXsIUzPjQ69eZLA6qxE8pjc0OKzD
dZzy273+Sv/iR3+DH/0aKffn8FHUlE338qX5Hjv69Xv+o42z0cZBZAE/kmlK+td/tXGrbA7WfW2r
WGPlgv86JFwLph+wCdl9SAT3D9o4/xdQGHvtYPTYQS0z/CeIkrtmUXx3q4FPoCymQY/GKmrLfgqa
M0GZzdhYjDMylzYnRSkMxaw/dEPo1t0pNytQHyqehUjzA7Qa+upLJyyrEesYrEigNl4zuzI5uWEs
CueqNmzqlYiqUWiRclZRhKWkgRe5muJDITIvyy69ZByA5xf+b6yPcbtwrUfTg9rFUpfoSk/ppTVQ
irowpYjAICPMgI4ZwEyr01qao6PCGUsCcdCzDuazXXexihpf4U68p7oX+8QOs/QY3AFt6zS8yTIy
ijitxaAgwsYn6+naqTel7hZq30Gd4iJKvAbz768L479Pzd88NQSac5/9+VPzuxXpf5pv/8MTpKtP
2Q/q0l+//7cnKOCGN0nGoxgDtZd4BVp/j88LfiGMlPplbODYYnhQ/ovBkpARutysIUs2HYc+f/W7
jEYQxoFnnL9EqUa4qP9PnqCfF2tS+HnCyaUGBgYafZP2Mlt1YQGLmBTBr/K+b9g9bqY5vsgFTd6E
YleZeUI5vcNE98HC8pY7/fa7N+8P9t81kvD7hxilkMmlWV4wTtEFgF72B1y4wUwlhQAjaToQp9j9
MIfysh+KXV2hhbdxhCjKw0OZ1CDFFNrLhIfZduvdaD+7ZLQtKcFYBvaYxdhkjdgrzoAysK7bVXjn
esMGvnJrDAl2bPmZKH++CJ15nW6M4mNOptr6x9l1sYDMj/3SHLIKf4axm73w6DbEzXPK8i+JCqtp
LDZVozdG1zvO1ixQzTn10yyoRuSeILpTbCqH2dl2zokekVfmy52r+nUdIdtOGFeelxOChMuGNsRL
WKC7Mq31bqoBnQ2oQz98tmiR6pPgBZKclD/gW2aqiAAd1O8hlfLpTjfldpgqziLFu8lAX9uO3a7o
q92g5EfYKvOQlfo26YNzbtWfFuxLKi8iSj/Kg7/wa4yKCdyp68/V5BKnngvUF+b4mW7LbeIDSdX9
6BF6KDnW9Vxs2WeFc5NU5CD/uyX/v0RyQsGsSrU/X12esi7J6h9XlN++6fclxVszd/g5NpkjJGuu
z/TvtkXnF5+cYQ5fbK9I7Zz/bspO+IuLTs4yMU2i3Ft33v8sKYj2ePbJ+CG2i2bGf7akBBaC+R8e
aDQDgRNQoID8b81aeKPMwyNFFcucWEch5hqd50DkPQGIHoFuc0uaHiBdHX+cawL3EcAk6aOpwY5d
02nOWZow6TY+lEM3OHukuhZMJcTUbUqM+xnHfflAMXAdbziVXLSxeohJx8Pqq9sX04F8ybakCySP
Pem+T7bycRVWIzvnYBvdF1TbzblJk/DSnSfvpTbbcokmogNfHEluwmYtAHtSfmN8LaYANN8BhPwa
cv4AZ816d7xGjrzrKpoSkik/A7xJcSCcr34A504IUEsM7V5rNBlrDGlD9R2dwmqzQPLs0NImm4DD
76avstbdBrYzXVvdVG67IhUfMQkK+4wEWfC2NMAT1jQml7lElM8MwhKE2JJaDaggb2+1prshoPOT
i/PknIwYSygacbceiYYfwPtwwlgx2u/AJ9YodsYn28bMhtXRQvnW6+zQyErexmDTwWGKU/cCFZrx
rHpmNN1P02Nq9ulqSiuBUZehDZ5knw0qQmBohLuFIV9uJhxr7T4OE/zOweIq+4Zi16XdG55vPXSt
cF+0dNMFsf4on90Ei81qC32YRmd9lwtS1TcIJKyHsID/BHAbrYckU1D6pfT48cpZfWxdo6xrFloo
uoBFFJWkrMlzEd5g2aT/hJgUjK6ti/2I2vBMZ7PtRK9/LCndZIyVfgdhBIyPOjut+B7PmYvgUtaT
fLYx8nOQQnX9tKa0rq5tX1yqwYVVK9NksbaEZIdPgkBojS8tDp9QPanV1zjQWht2GGXhYHkZFXjr
YQwalDKToh7WSZX3IqeyxeQP7EB+09Qv57CeuT4lmc3ZTqxiicj75gXRoMfPaTs3P6tiQXFAFTu/
wGi1U7ILkpx3F7uBfC7p7YpRT6FGw13WOflWIDVwtyJofPs6HgAI9r2KzeRCyQHzQ9Lk6kueN8hO
C8I0EJusPzZFeFceUK2oNmoMYB0YGcPkL1xOpuAJ/vrixaJyCi9tdBZRN64k49IGzoUL6HYxTSkf
y9IrIF0q8SLXoLtwQ4aieQus4F++XtEPsNvtoZGci7HEsbJpB5v3Nx+T+GnsCiUipKNJADdkAxJ3
neW+mPPci8iFijr7ZiefWyINh03rTd0xwZXp3iW5DneF06bNReZkZALGvnacqLUzfn7ilLysuRIC
0UPpv3dVPhtPr78lTI9OYD5dOnw4AfHLetLnLuOUb12HXVkXCM96ztK9P67Hcup+l3s1Fg3dPOX6
kdrm+v6QsWX212oOmzOJp8157hr+O5wzaGIRJkQSUbGRHYrG4IYIcYkdgrFkhQpylI5uZVrzPmtl
+W1ZPO7I3MeVEdWWXSKI8wxRHRo94GkLrGrSUSqLKZqCQtGDHNoLnmx/fGeOYrodaHN5drjTnAhY
ziLkNa0rzgcuhyUldNRIj73csw3wst5G5KGrOnGiueuDax89zTkP5/CJD9Nfg3cIdcjTWRH7AJf3
rECI4z2ZEtM9DIhzyElj3S+oBiJzSLw7nan+c04BEllQbDpPJUzHvfAZRQK748a2u5E6hIQ34NI3
OdZEdVWAFi+NV/dEyHYlpuqwxrHHWzYgMMWOeBytMPjcyhwtMUltwiG9ldRSxFcE4iZJTipuvb6/
MzLOpy4IWEE0kjIuWI03o+W5JDQAHGCEpefGbmMr3JDoKi+g3pwD2Ce1nMBvyV1tyfodZRIwl0NR
IuMlWdZ+xKoc7A1iYb+6hNae4k5lx3wQ1pcSQuRJJHoK9iZL4GXb+dlXp51GdF7efCEp/trhwo2j
JjMeO8yytHu4/bZuC9VsyhChzmwZ+caejBIvZD3y/6Z6b4pq3tWJuXzNZnTNEeMfibPeiLB3yIPZ
3VRLDL5W5P1ZjTGOF/T11oWmuP0KGsjbeuPY4VyflO0jJF8Qsq/qIr+rvpKrkro7UDVUgNPczqda
TeK6HI13VgVctzMx16NREENvXZYFq/nd4jrpxWCGBzX4034ZnAFMuZBXo6bHtzB0fFsPHavJHGzq
zJD6nVXXH5xkxIGjwn5JDtirnEtZIJB7jKXTPI1p2d2Xo3ubegS5zDamrTHprXcxs899HSgSQWDl
xU1LVPwxC0q5Q+hhfkAuO53JfH5YEtt/r/vZPjST13QHb6yJS+VzQ0Q84GLlwR+P5C+RDyXt255O
5Y1PfJS3K83UxBiFl5ucGGXe9WnT7CY7MAFRO2xTZK9Nm3Sg0YNWRVhrLJfp+DGWU1VGBJB6+Z4Q
Xl0d57YsNXpJt9wNDlJbgc/7wa4L8ZzZoUl8WeaYNzp39aYyDXkx+A539ejkHye29/NYan0Nvv1x
7ER7RR4PuCmKA0kmLcaYy95f8u2AuOZ+RlQJvZVbd4Xlq2+DO3Uf5zBp2pdJYVO/yyALkrPqluIi
Kemzl233AetzfJemVoxGt4DhFtZ0OSjiZohnRdrodydi74ybrlMY1W3qsTZzUH0t1ThdtmC2u9ib
7bs8U8OzyPx4iwvVvw1l6N1MekyCDaE0sBI4LOR1AIpwZcatXW9TbRp3btHAwwHK7ni7gs2wUi2y
r+qPmVag9o18jLU0T4XZPSm2xF2ac5/2ufls2clFPub9pUEdzweob4h74v87WoF6i2KwND2jkYWV
F42+0kF3ROeoNkUAdZOalmbVbOTkXo6pQn1Du2xkp7QCUJNra8XmZ1z7LreKiS6xGkVzJF/rfZy7
wVoOUW06u3ERSKhi609lSRztwH1gS9o+0CCzU4QxdVcuFsraZwvfh65jTiRmS+cOHsa/FWGn7pvO
1Wz09YBCO09VVCzT3gjUcNV0BdY4nTz6Zmuda1LXt5YzSQR/s7cPVVXdZ3kzEPvO8WNvI+4gx6fM
oQLMydho5aOonfs0va2mztkXjjk/mF03nOfeMd9T68YC5SfNFSvQcMwmVF9UbEE1KdIRZa0R/Snb
lWenWkhL8qqSojlGNSa01aydkkF00m6u75AMED8ck5WlcnHZFMn8CG8ak5pX6adUpx/yuIIf9Yi/
3WBZSx4HCZUS9BO1Wm3vnHycGsfJTFCohpA0vvb5HFSXj/6mqkxUziLQfref8bfxJFQK+H/y2r2b
aXbHMiVZpw0qjCmjK55kyAsf5NTdx3kT7PupjfMd2+F4FLjdt23JnC7ieI1AInYhphZn00ECbtH3
9GfEDgQRoKXR56lzm/1o25NDNFk4XQXVlAoSl7yBWEftfxNlOu4oOveWYxoq9BpB0B7DjvT6cj1a
YYLtNuUwt5vFtRDLl1Xu7yAM5S6vhywSKDGuRmnZ25gSpWgeWgICEK+di7warpdeSOeR/a24UnXp
EHpIcHp1ixfEifrCa97pakr8d4T1OkvkGWG3GVTOsaAeXQIbbDPZh35d8wCZnAXRMhU3CZssmcLT
ZV30/W7WRThFeS/iu55jwJVdSsnKOzsJyVxD3SBJzjljueFzoq3m3RKPwJJVkqKi1fMldYbeNeKV
tiN6rjXIF/f0yWlKdZ7QryEqyKZby1P9QzpWp3Zsz1Is07YlO+ym6pseC35gYglsO9xGXnzoEvHE
QW3cB323JQ3NvcsHqK6NNxRFsc+nKilPfbqM1j4Ll4U0APL8cxCyuiHRz/aXd9ox5aeJUiNAkNAu
h42sEcU4teYNceLlstDk/H2eh6m/hRFfboyUwJRdQt64RiAgH6SmHDfYdJl2Y/tARZJjXMSTf2hT
J3iHxOK9dMopPddlG8SXTm2+YHsll8/jIJcJ7gXyy7KYzzkn0VLgmAjeIWz0zPdZxZ86xL9FHd82
sm9JuSwJhi4jgkLfL6nbUD3SiSS4TWzZ3rL7YRVlBx2P303yfwB1/UTBkBuE3pLKF881mdPfIF0F
h6XY783m6BEXz9CR5RwTiffm5P7XF1p/0He4OJAaF6Ksmh3BFY79loIRHYf5FmnPkVxI74U5tap2
qm45q/ExuC99Rp0EY8Ka0Lqw4D7/06sTjQRnQA0bSCWZPz8CetKYLfLKJsRaubQf/JFIS9inmaME
8aGE53BVX5EHExmUxPyGWv+pMdCCknjz2oXpwjy99kujWn3zJlOua8RN3DXH3pL89GFMtHsVFBh7
6xzbxda1fF784M7NWSWS44rZ1ZoZACNZeUzcyXr463djfbU/fhYOXScAgJaPCPenNr4kHDWlEwwz
QQcTNjrAD0j67QfsXP2XsLOyw19fz/uJU1zxXAGg6wQmAZ1vla5lOsyoxan7rasuvCTwgxRjduOX
gniKdGs3+jNhoa57nQxCO3R++E48Rz2VQ9VV7uUl2x2r+Y5uT7e7qbrBusZ/uMgT8aHh05CqcDcU
DXcSjQKrso+uki9mYjohKA5JA/e2b+DFb6eiO2Ya9Q81Vt5LAz+i7nsr9Pr9Qvbq2EdIchz348IQ
WUTEwjKlJ7HnMOAlDKAF28RDFTjymWCW/gvrRP1NLEN9T6EeY5xqe76eaEz5bFbuNF0mDMTEeFac
11A0GPHdYvS636+9x/1BJE13nPnC7sZtJLWXXWr5066nkvv5FQCp/Nb6NeD1X+7kb7gT2/Rc4MA/
hzevXvr+5XOq+69K/WA+/u07f8M4/fAXnBU+M8JvNCFL6e+0ibNajCkPskm4eBWv/4c2ce1f4AOh
8vk22rvBRv+DccJJ0ihOHSYd0b+RLf9Ayv72ERNcYc338Jg0BVDqSoF/J2Unm9E3CmnIo8jKb6Tb
UNQmSP3LBIXC3707f7Bl/NGVgBk4iULMUt795kpl7dbuMllcyV4oAjTlR1k302aMU/0rIv+nC+cf
XYlrhFQyw578FKOeIDZc8CfJIwiIjmJt3vRDlaPaXZ7+8UsSjiBWaq08M7nWj2/egEsmbLpFHue+
+FaUxTcCPr/l/Pv/chlPYDjgE//pM1K4//qU5N4jbcQhVRXI94liIPlryv4Pbx33KvRzAHSBf/zN
hpdIFpcm5RUNcdVdTibGzrixxWVX53/zotaf9P1mwo0nfDJiyM9b95O30HowVMJQ4SiP6TgWG1/P
70ieeCKr+Qkbntj+9Tv49hTxejHIgpUVIAbg7T5uWF4DUNTIY9iufSo90bW5aOPVYfViijXP2+2c
jTXDX//1hf/gViRuBNYjfC1NfPt4+V2jbeAteZQoI+9119J2ERrFk5Hzp7++1Hqz/fSGwqOyKgSm
yVP9482Ir5BQvaaSR7Sx3bHSct4R/hzf//VV/vAFfXeV9czy3XqB55bmEQ2iYYSTd7a76Wmoxvr0
Sv3//13pzXpB4mjKEMqV0lLPjMH5y4KsL/r7x8t6o71A9GHCGvsQSmRdEt/75pwFw8ngbfQYFylP
J/uqbzZqgieEDPnQons7Go5EuofakgQ4yJ+kU39j6vHMn9/XlVgX3JwB1LEdvHnwmrjyRAWfcZQD
Ng5pDpQNzFLhl3GB3MLYRKfOEWvfhp53NLup2ealE+6cFmHc0EI8R2MTTDsxwZN2ZCN+DtIMVDMn
6x7a3tqvvTwI8ZwLKIHhCu1ZvOnkAuJro+DdNJIvmRGO70yCkyOy0bxjMLXVHVHq9nswjeYCWWv8
kXydeTtWRKPFAaqQZq6JimTmY86c/IQkIk3QZlFPYjtgoL9QKq13uijrHf2X9b0ycvfE6D1+fs2Y
fE2RHHySJeecwDLkp4QZpYFIm93sluanHN9OlPX8PgbNjC9VzIsuIIf3DUcnps+l2ao1TgOHe0wg
mqUZqTeto0LKioimbM142jFKia3RSYOmMl7dUrF2Iq6EBFJEQVCuVmxSSMyd77ML1cFk7UHZGhUN
nIJPbgUlkncLnAxs+VasgLgIKyMiaMN+n6SDd54SK/+YiKZ88seCFKaegx5RCTY5CPygTTBa8llW
Lgi8D71HQUawZrs5DtzHbzyF4ZKy1o9kLgrCiO8I51UfY96ac5q38sbX+TcayiDPct9+T2D4Nyyj
8b3yl+ZiXFfnlCi281xS+LnvSpMZYHVlpbdENUzv8ilzL9hUFA1QxOENCZVPnESAWUpbk0iXrCZh
MKLsOnEk8nA/qb/5RmhdWw2VBmQEEOhpGyPFa69PXgncdVpoP7ok3areYbzlZWpa3PCRz9D6MnkQ
y1qHkRDcgZ0cuWXV4sqnAiOvUPQOzRI1S+eXh6zmwHtl4VgJt36KYymNJZQcFnDok7opYHp8s+4u
DdwV74VRew9TXRBIF6TENoME7UiJAG0xRXt0CT56ani4H5y64f7xOtPDkoBYokCpmg7NXk80p1B1
QsVXaPMRKLJLCL60JfirkZBoQnxT+IQcmcduzRiPsG5AD85IQxXPPdFCcH/pk6qNZDhoUecvIaUf
+3CtZ/CDBmlwFhLO1cPevsNEPHyAWSwOntSKwAijI+gjl4637JZcFO2m6xOivXwsQ5+WUPZf7IVn
C+c3tsFy9PrHIWDIgTXwzq8VFRUZe96mwwR3gpAghtAdEXpbBZ+El2JHbyluOk0xxhroOTsqupzY
vjSkUIx4Q34RYgUTYnANTBbjNq389DoBptnphCjX3OAT0g67r3ZYWJE34h4keOo+H9BkbFM5pV9r
MNZjXfjDZvZT4iVdS3+Q/TwcnKohEBsPQL1bRlGfRjf71sdo1FpDmcxgmEi65Ksi/ZQ4sem+bu2j
aoZPmlaYU1X7aFWgNc/sxsFduvoRrZpfy7TK4QozRrhLCp5zFy3cxsZ6/l5Ycjmb4bSvlqCMkmWS
KiJVDbMZ3EaGEKXkpmZVpLWmlDOmwTy8cTjX7lsCaneEMGJDHmRMzSHtLEvH6laNBOxY69YvXV63
XeUvWW9Q0sDU/VJOvbhzwKdpr4bRzSkXOeHn5GosqB91GONNLrHcDPWa1tgvPEaVaMMbVZMG2Rsd
xQUJXpQodQtxZ/lk8Ltm+YIpgUaMjvXDJ5wcvx7BaXbXzVuIEtATz9HiLm6K7tIaNSvZ62FPhxie
SuD9bT7nLGL2GgM6cumuYRSkMktFkPTj59SryTEhSy8Je5M7mIQ8XNE3jlQkL4yO4EOo5E1PFBqa
IRuAE0SBlbzFarCpLLTbAe9OFofjtvK1tXtddXErPKtCWF/NkdWKGBFAJnOxrouYuN/cm5L9MKfk
9YwcZvCLKe86T7x9TwptNDRrT6UDl9iqZooIDG0eCSAIb5YgrreTST8BG+4YYchg5S6Bj49Y02r8
/smar17XJ9ydFUAia4+RsHqMIQ99MRA2MhBdQUQEGHQC6HntxLb5KbS0Og8G+vOi0SiO+/JIyNdw
yOHmD1WYGFeqy26czCEnJM/JH5tSnC/58j4znfG9KCgjE5hDD+5ikbUUklkPElndyP9l7zya60a2
Lf1XOnqOGzAJF9FvcnA8zaEXxQmCkkh4JICE//X9gVV9r0Tqia/mPShFKUQeA5PYufda39KaEPYl
8JumAI4ek0kaou5ok3vuZ/xrerQ3PcjucVTUAbl91UlMCt8NipEdQ+hvmo3EynR56C1B3QctifOH
mg7NsSlZcXQMQHeJblSkJHJKq78WWUcowh05B1u2f5DEnBFHvydKXCz52O3JSxfNrox9zL1xhSFf
+SQ60tpkMUvZZ+KaMVMmTEakZwcMlrq/8iqX3IysAeFHSxiAYl5ZRAoQwtPqKzsc6mJVFea9Kszi
ONRWcZRkEFYBHqb6aOWqW3cGee35Oqzx4jhn02COxczDJ29Y/6DBhze1OWAx0GlTajuR9CCfhtS3
egYSRdh7R9HT218tk24XZ4/lNx29OpC/r2pKYw9LRFa8VLYTrYwkIonAc0nJG94S86za1je1esvR
85i9EOPZtO1V6UBubphjwc9VXpRu2ipu6LZbHXJV1h715GV6hhR1zG+H1BrzFb2SxQkNdoCwJnfq
jyVe1HVS6d+E1+0r+BfYbZjvCJu4atPh/mLh6K9RuWkXhlVq6bqlV7/ShDntuE9N4kFTwhi63Gux
zJAbwETgmUlCtnEHYiFNXRIG6dbGI8HfZCLyjIaWGhHcB5UOvYGfW/Mlt2v0Pcpdo1tlBuGDuUum
b5pr2iEZbczGLqEQ2Qq9Aot+RHXChg149yD83F5j+Gz2GCuRfniT3X/Sd7M+FKNLQbzonpFg6bQu
3hWj1UhegYcPYh8XhTh2vSpeQW9xBIcW1BOOFkFplUMXJ/cwNdrLHkbhyiDp9FQZlFVJUzzz4Crh
iWEtnUy2Ohj/6XPlU2efCTPxz0vwneeZw3C/7Wt6m29JTrhik501slPaMM0Oby0A0s+I0NBQ+Pyx
8zTDvZ5CnPGrcBrzBz1J0qe3NbAsgY8Gw0z24Se7qg+yUjYHhLGxo0I4jpriLfnjpw0P6QoRmgI9
39cUE2vHHPqLNup0F6AnNVNLmX05WQwDSailxsr8BmFWY9pnhKFHCXTvz/bNS6DPL9u85fPQsDFc
YS+9h3c9h8VkwHrA52kK46HTpzNy1WqoRclzmXc34cQj/8/7sA8bdS4GlO+8E0IG2k7vdkdK9HYR
DRUcspqCtAyZbL61v8syfkuqkJ90/D9w7pftGF1/tOz03C3EfL9uMcuGYk+QBcbiWkMVZcXETq7K
vlqnXFitJpmkK641grmHq7dHMLNzmqEx6qttbOQaxh9mBXKu+x3hO5/1sT7ssxkEOJ5p8ylNlIvv
UwbayRlgJBsJJssp2dlaJOGkDZ/dgx86FrwLjQoT5aEw4Uy8uwU7TGLMEWWydwSV65tKqawA3Nam
T5HvLKqUKaVyx/rWP/75hJsf98PUB9bS/0G2hQHm3XtPRgYxLh/ivVCInfa5kP75G4O66KhLFRCh
6eRryGfw6z0Ag6lfCREcIAf2NtoKWcYAgyJG+as679DDRC15xdjpCFxTjAxSWaof6FzC9rAE7f1/
Oe7/evmfyHEXhCQtkv++X73FIZP8+EXf//fv/N2p9vR/8RIIaciIEIsNht7O351qz/0XPVuaIzhe
aBKjhv13p9rCIqPTMaSLB8PSpGf97061Kf5lc4ssNzLBqDTe7H8i8H9/R6APpyMvDNro/C8336/L
QjSM+uzh7t6bZgeeB9AaTz8MmGhguwU24tpYzgCSk8CCRfGzDuK7R6Ktm5AKPbrWOHVANL6/6+s6
mv1+Htvd0Jn9xp0KB68uVREkw2L/02n5vFH+11vBytZ14kY5dMuB+OmJgyqyN4zCbnfCIIQjN42B
fQvaHxjd9fqfvxWH0qdlSDf2A5F7NsaswjAAOWscE8hhc72mwMqCdnS7T5Z1/9fn1tu3svhOiJ+5
KD402ca+pRFkcwB9thmrHjkPdEzndcRMGpUhIG9psdYDxg8qnSn2n7/nuzX77zdfljKuYmZz71Y0
Up3CkL1Qu8OY7ixJBzFsFVGf//ldPl4jNmRzEyeXcBjRvF83FWkGqq/DDlAXhmmuzZLsRnus3X6T
LoK7T77Uu0qAL2UT7kzY2JIAqDNA+vU6sdGjWrHRdrtoctAcZc2La5mvzAiLlZEXZ06IwOLPX/Dj
YYSPTst+GRWhv3fePZnDGHqBZ8luYQzamNH9nJPly82f3+VdwfH2vUzsMz5VF961t+r0p+sfSBdW
HlQhgBd6As807ZwM5RO6YzMY9cL+5Dv97ij+/G7vLg1H6FEd2XlHhMxgMOygfdUX7apCE7+SANaR
WmTf/vwF39Lgfqrh3r6h5+J6smj4ckG+W8qmOHMQwHPbGbEjGOWK/CHSu/DgyBlmmYwyCNo3Lnzu
oM6F+uFATjhWtrXvokYiW/T7TTeCmW4Gt/o+jkhLJvT+KxNYwO1MeGPuxhE9onr+ZGEyfnP+l5ma
blBauXgI3l1xngL9K1tuo2ToBHuTJThiRVBGvwEXowNhN2Cce3JYWxy9jQmO8AmqC7l/uNgvwfpb
AWgd/0QB//dT/78f+f32o7E+L3e4zX/vPlrq504223mLeD3emGFsr5MmHoPac9qNqiN1j5w2DfSB
iOW1BL13HEt2IApkerYuFs1Yr5erTKh0VU+lvrKMKlyHpUdePPU2JiizuUQXpB1mQuTXsAbh/7p2
RSBH4z909OQQD3ph4FtJTfNRc7eo/RN6Jo2HsG08tlmjIL2gzmxD24ckbJ/RG7rv6HlfZmKilrNm
GrhWl6wHrT1J3533TB5m3FzsrEbIQ+cIyBZ1HTVtWtK0RBD5mk3WTeu1NDqBgDG8iNsTr1xu/3y1
frxBCDWkMOCuFz4bwncX66giu7MxW+0SFV9qBOMFDIcPRjLedXNYbRCeGv/4luQdbRZrxiT4At8P
zfxm7D1/ztpdE4YHEAEbqPnf/VKcN1ZJq8p3Hv/8DT+u2wRTsNpQ7iL1QXHz60JKUdrj1e/aXTrl
FbgOMRwiibfHM2nO/fmtPl6mHvxv9BwMehaz5LvLNOrsPh16yVPQY3ogtdo4yKFzPzmAv30X9DmU
KWygOIa/fiFGHVrB7JvHndPozap2fW0Pk9+7+vOXeS9QYh3j2zAlZjcEgeODPidLNPZdla9242jI
NRDYdOugrVs7Cgm2INOBkoILX3et6Nh4Xxoz2klBrPInH8P6UFqg1cfVbRNSAoP4zVv90wMDbouY
k97FqAJiejPUfr5FXdhuxdCSnWiJWRyAVPqbRpcvuRzcm6xNh11k6/1FMc/EAGW0Rf/8mczffiac
Y8TyoZiy31cckdA0KACW2pVRVx70xt74OmCImcnFZQgwmUEXkqKc7MUgh5B36ujHBg4jlTV8BkmK
dP6SG2N/mXkQqebhCWqsCVqvrW6nkp5t1Sb23o7i4VhO+SUQ6s+Ki99/gWX/R1cOZaH1btALRcYv
Jm/goMbTTUTU1bYbRHQfs4qh6AboggpaDwrXaXliNcVxiudnL3HvVOP4Cy8hDEbE/JtYl/41JgV5
55ECN2NcO1oMKLZDFdF/zlKNZwWDkgZfySfl0fux7tvVuYAS/983eHcXDC1a/khOajdhZ6Gh7JfH
1h7Ldarp6zZpWOQ7HPJpqh8sOS3ptmC+/3wVWL+9CohX1EkmNA33/e3uTawlk90pZi2I15Z+of2N
surKFQrfu6//kHk/foEvE39XTdB2fRSk0sS0ZsWoqCO1NVG/rdFAktuZGAMCdLOrmNTo+m4kPiMQ
aWS8TKVhsFS6sLyzja2ndKk0/ws+PQh0va2fa7aR72cpn91eh8fFG0WMccjI8ZX9yTH/WLp5DrtB
WkWO7egfND40oN0sTFkQ6jT/UoY7t0/ztTZDLpezbX1SJ/5m2QY4AiyBuv4tAvvXVU7lGbgXFp0d
fupXP0EHbhnkB4hx9j95p2XH9Wu9xtciNokxMw5l9Eu/vhPT6q5yQ5srqYnuMsOKvuDLY5RYTOwm
7ClDWaw7RCuHDlScP19Cv3n6MtiDWGpZPJgovH996zYiHCIE9Ljr3Olr2HpXo1vf6CJ8zd32G1te
55MH1Pt+53LXkBIF18Kg92Q77zWXfq+pMUm4ZNmGlzedRd0zhdZ6KlGMQy98YYx+J5N8XEdTRXEj
yLDuFTmykJI++eq/vZgQxvFkoQmmv38s48/obRSgaoc9ol3rFdRMgfNlpSUyCpgpv/75SP/moUlG
CGQDfPugpN6v2A7ExQjmBSd5asZdVBlhMHde/Mke8bfH16CTwZXE4f2ge0qVEUlDVGrHHrkJvH6M
GSOmfuCEZDYMCpNTBAGLiW2dwzRmPkk3IN+MvXY2z86na+Tv7iHqEb7uggxCY/v+8upDE/l5g9tL
xN8qt9HsFRat9qQSwy5WgyNRlsiOF2BA4jPb752a+QNIEVIJi9qFmjQAKrvoYytiVtu2nRHYka1+
/Pnc/OZjUi4hNXeW7s+HG7Aqq7mtPFHvbDNprgl/cbZyWpyATUvD6989sd80Xz62KdC/sU+mTSFc
SEbvDsjAhAIudcbp6VudyZ4bbVUzX0z9FAVRYWjB4h3axW5rAs/t9E8Wmt98T89HpsbOl57vh65v
rHnJZJdOvXPGsNl2DD02QtUMSUI7+edvRQdbuBxNGn7e+y5TkhoKY5Zbg9gMi1dhTUykcVHBX3X0
z07fbxYxTh9tEUpEdHDv942EZkep7Dh9GNCiddiW1S35ZQRi6mrGNFNArJDx9Mny8ZtjybDCodVi
OIYA4fPrpR1Fetn6sU34OrqSoLAZBCRpYa4b3fwMvMUoiBd794Sg0tAX9RZzWVasX9/My4TsUFZx
4kSDodwhlqAh/k0M85o0jBLWX6NMJvdQI4Pa6gdty86xGzfz6FoFaSU2lxKC8dk/hMSvP5jkwMTr
Butet67yHIgAVKD4mc67dpEB4FLbKM6ZxynMWfGq5CsR3O5ISCd+bzMFGSzdms4YZvo7woLdeSNF
w6g+ymLjzulMXOG5GG1zm2LVdTakycTmoz8QrPvipDRLolXFDiY+G+PGCsEQZE18r3JpTIe8pLu2
ixOjEBtNr4xjMY+jtiMwvVeXdgGd7UK03RReO0hAyoXWpg3bYmhUNq464Wflmim+iGDqlQuL37Zk
uu3AEd72mu9AKys1uTcWc8tqihoTgUmcPBQKff1qhIObHgDfRxVOJ4neacowoW6KakIplPZsJ+G0
+hV4EKUGyNFjb0/jWvZTqJ9hwAl1+g5FZa6rwl6KqwTR9TMyOPolbtiOAN2EbG4rOIrkg7ToRK4w
sPa3JcrQdjNpte/e6LLwog2pqVF3oIgdt7U3+slWEDZQrUQVzXOgFMqpxVEnN3m4tP90tGtECSnb
u0/jGkBeXkgMV4IQFwJQKoQoXndNn3fb9Xb1JazM/DHXPP2mLZ1hFZIouNeWsFwL7QQqlgUzuR1j
t7wJXZqoIo422UyaM7TiYQ1oDcxM1x+tfhoCkzyQNHMIsehMEtlSPGeFZf0QljZsAMAsaM/G3Tlq
0De+SJyd8GeMvwOAP3LmozMFTf+b26IaEsC3V6XbP8+1Q5CqNc4r0tJW+I4eEFRuHDjLV7ZfNBuD
uNUrPK5zQLyEceYVeXxhDZwPdgskuybhwzhbNhMzA3Mf4jhgPeEh9EUWjGnWUVQoN8h5Rq2Vcufr
LB8PdSvaVTJPNn9kp4zu0ohT65iNo7me9azejC2cuxQFGQIWAm4GK14nnNmr0BM3hRZDAR68eDsj
hAomre3WoYnlcqZ0vQmjvHoqPaWfl7HLkLqtHXQpbYMAriYFtWXa6NGw3rlS2ocm98lOJAn7YOmJ
eVCT66G36o+mMW4TuzIIC5weC72rH8sk3Lu2uE266dEeQ8g+uk+jrgsfC9JukQVlhXfoOxfMpVaH
69nW7oB6hUcVWska16S30ZGich5qYAepP69j9g03SaP1V3XUeDcKNdtqsNR5O4Xuwnslm0YrX1B3
oau3MH8nqiiwy3j9q1AtZOCEdNsM2WTSzhOh2XU5W2zNTb2Jwo1M/JaYdA++hcnF86UA7jeu3Zp9
BI9yFgkSm4evFcf+sh64ytKJUAovMw7Ei08bTaItcozZg6a++JW5IbDpmksetvdXOjYQdLxRq8kM
BcnZszKbr5phbQmCJolCAzVa7WC1y+8jWtJqb2WoEtcFsFDEZhLc1LkGEBl6u+vhGc8ZLmpH2rM6
JkJZJ/um4UiRWVTma5jJ/V1MV/8Kmyqph0WZJYchJXzS9pP60hhMkO5JP8wrAohAZCZK/+boIfUk
/d1q4856flbx6PveoiZxNjkkQTAPNu7wcVRwE/ssfPVp7hOgXjoFm29oZ3g7PQgjvVe8NhUwF5gY
yngqR5cs7q6yTwRCV1/hnw9rFatp11Iv3XkEBH3tFa8zafm4ka1ZH9+UlclYigMuKPWFLhxjkBRv
4rbtO64EOPr1Yxx5NYgBkW2zUasfXXgR+xTYWg4loM22yaSrL3DTCHJ0yYhbO6FdtOtuXiCQuanZ
QOKh+kcOGJWUcu/QkR+wdmkhb9iV+g0WXnQz+6KS/HwL2OChDodohk+SAGfwoyFMAqmL2kdDCxik
KuN8uQa14UicWHwLug7Jk9t0JozittIeStzIkE6qzI/PUOnyUZ2sf+hNrNoXURhGp8RDFkJA+nwh
W2AXAl/0oSIfeif0xLntW9Oe0VC5NR7eOD6lg6qeaN2ZGxpn9gnxde1sSlnM27kbYabIcYF7um50
yvOqdwPAK/aJm6jmpuLs0oSvjxmQvJMbx9W3po+aazHD6VUJxztJM7K2phKLacxBJTN8OtO4NK8r
u6m+2csOE3/XXOGkrdMEEa+d7O2RxCNH63CkNqI+Vkbqn8+9qr61U9U89jHHdca4+x1pKMqMuQMX
jIihCI8R3Yhd57eY5QZln8RcawtSyI9OI0C+imqbwNAfc4otaOQJjPwcy+lghNO5wWO5QgSHKJ3U
AeSSEZz3khWqC9WKcDXjrjImUt9tGd5XThxdOnYnn5zIydZE0sG9N7U5NFa9R2lnd5bJTN6rj1Oj
Y6XXuv5syV3Zw0Ia7z1Yw09lFCZ7SEIZQnQtOnU+yeLQ/2zq/xJI0klYdX5oMgzYKywcWbomxDU8
xkXLD4S9v4RbDXm7TucKAdzMfU4bq1RfSNGaXj23Vz/cSNhBiE35YDTtcpV35GcyczHt26SI+wdo
ZZ2Lop0Pmdt6duO1DaEQaezcav5M2FlVDvFpcooSVzx8xMe8nscrz1Hdgw4C/SZZTrdJ7NS5nZIj
UIueN8ogCuPSANNDkRGfhOKooemfrvRIm171Ge2RBgihXNG0D28QhIpDrcfluYNC9iaRc3ZDIT3e
+zoTmXkAsIO+lpb4Rivi6dUlk6LEakR66Yp+i2pWpBSRSe9oEpoukkhUn4nmhDciZoOB+V7V06Ho
ewfLe8eVNGt1w9KL2KNfs2bFJyK3pQECe5ZXmpXSxEX/x7nWlRf3B8eSQFxJIXyVnsaOrdeLNKiL
ASGGTI0HEVXDuh+U8eL0aQcA2xzra1aL+VWaadUE5JUDJG9Su3sxvW62OWcu135VcVgcnuRqpw+Z
0azeUEezmWs3fquzmrlO/zJWXn3dhiWN/9qsLtselgsQpfraaL3oFDpI5FsfzT2yLOvAOuY3BENx
f6Oebr8QDbJkLmieYo2X2RKJN0kOnme5F+yJw23VhQ2LGG5u+qat1TEQtrwnrOvtZVhUIDvyvN8j
iePU8Ng8twBFoc92o+TqTTdZlULdN1WPt2GOX9tIVttKVVW1DvvK+mb7yFNFBQ+owjK7hltFbFpv
OTuD47VioinWGTrRhdpUTGBHmvGKImRYLXHJD2YeiSDX5C38yguyuBJmkXrCXqZp1kPnp5c1/R+9
i3vQxVXD22bOSR8K4zJ2kYU5ixR21BPtYnQ0RFSTHd46IcpvHwtXxKJbzIsCGsUMOToHO2mP/TTl
64R780KPhuYcS+8CQAbcR6lPCegz/qOF+uwTeXvI3HK8ycgO/NET2AuUGe755PGHpepN6RhVMLbi
bBxT8YV6WweTN8pv/rDMmSQpy3SW4Y/hHglIsaXCS+X0BVZydKOXMQ56fGeOzOu1T8ANWvda7r1h
fqb/V3zNCnd2eeZwkExNRCz07HACF2puHKRZpg6ZpqMcDjX9lBWi2qoO/V9sLLn1JOxewavSCc5J
1W1Xaw5LnR/ddIo36ezQvep0qNQ0phcUSCieCft0HhzV5vskcR9GiKg72qUxdSCl3KpIJrmSyRBf
JB6NG1y9h9CajW+xHg7b3tP0HTAzIuwTiNBDz82oqpiI4YxWYTRNzhnFhfiC6n5X2qMEp5KyACPx
hEDl1D55CL7/2med+WWsBMClwp9RLRTiriLVLhipYbc2a9dZEar8wbBdVIo9Z8nuIUVsXerCVdM2
0SYivPJlZtRkBiRxJJd1ymVA9Bs6QW0siUOtqileiSJVwVilTcAAYUUqH34c16GgF1H6TER2doyg
WcIsz9OVLbRzOZEqOuPFaBOt2HIrbiGYIQpmxkZB5naXhbDD+zyTQTKKnkwuVyeL2WuTG0+HQ54V
lnemJsBSoR5vYjtH5W419qmobCmDePANhhb5fJgmid7XhulPjaZl3HBOSfzamJ7y1Irlqk5n0oCa
pmRbmmsptxEztP7CD9v0sYACuLMNGvC01sBW1XNFo6FLtPHKD636HIYdhHueDAlehIYYCJ/szxv0
rscmdcd9CLSt91R2AWtWnqkSIKUSknwDBjyrclAtmFpA945K9wZot0fktSv2Oc/4oLqgICUwqAkC
D1K3RG7cI+t/HCfRHKTpfjNm5wWHff1ExZo/5aqQLFrEsLm5rW2tvos2rYsQfXKoWPIJwDw4CEjf
EW5r6OH6uO/Jk0+OmiUHse5dXUHrzww85aVw5EkbIsR65eTKE00Vqa9M4HmSMUDOIiTBrj0VRVpe
o5Itrgm0y/JVMrGApvHQ/sgVwvYScAtaOeIPAlPjBWtUAEe7SeXtBDFheGyoeDhvQBC2EHGwHfQL
riyvoGzNPnQ4npZ07ubcAD0HF8Y6yDAx76iP2ZnirxPHKBvVDxhX7Q/Vwd1ZHFzFayYWFIua2/BJ
V6nxLYvJzYahPo1XisCJJ/Ir2YSLMNH8oJpDXO12he/LnHvf3cyZXd7m9cjCoOJxkOiYcf5shT/Q
0QApzOURmx0FjixzeRs7Hf4W4EHhk23Y/I4Pcq5ZuylAvbUodS6j0prA4KBBzuQmxU8NzRWVlssm
ZuRN00SU6iyZ7ZZ9o172RhwMFRkGcDEMXnnWAMMfxEDzcx0Lf9J2pFFRArRMSAFWLNagNNZFuYZB
RdEKX4azpM086gLk9hjemh5pb9QliyEjsvEgdYvFrastDDuDsPynvw6m3WtRt8IHaiTBjEQa650x
kwfJfkLuAEtEgVU7KgvoBXHokRmXtzb6sXKXgyd8WJQFCRvMbMz2lUEX6GQCjcOLZs82kLZW3toD
igpOIfPWYAhrvl/m2vRDmgrZ/ZlCxdDvignhx4Xft/1r79CZXXWmXcUXDulId9nUm2QZl+UXcuzd
68z16zCoKk+/G2L8PBBfhRGeRLd4DMxe5zNSlfOpkzLk5JEIVWrM/yQOC84J9y69/xhTpiU4ir3W
8vMzSRE/EnYvyYoP6xPm3KuXJFUpTiB8rwww/CJJd8DIzDHIde6fFVYbfd6X9P+OA+abJSOhpaKz
Y1GlB91paKI0zFZgndWJjZwU8bzB72o8v4Ki08NsVXodsipzHuf8FPeWHtRLCZmTrtuSe2LG90aK
E6bOpX5kJt3sh6KzrgsYC+domZKHeY6H+8EU/V9jsH/ETNi9yMvn4kX9n+W3vstqapIobt+c+v/5
20XyvZFKvrZ//Kk7yUileP8jv7wu6XV/f7r1c/v8y18wwyXtdN29NNPNi+ryvz4D2eTLT/5P//F/
qEFd/P0/9duXd/j7N5dj8V//m4MCE/ZXDepfv/MfDSrideSk3IQAXwC2/0eDav+LPGpaEy4an0Wv
yD/9NugPwYNAa4pECUWA+Y8kpwtK9ue+LlseiNe8GC4IQffaWZrMP0kLfFOWXii9fG950dchi0cc
N6xDDAkfS825bcjQLJe+j1cYj5Q0i892gg/VH8HOeRuqevNgkT1+UEsHiTg3+0A0T74DD12tyVMh
V7f3m9cpRAUplz6UXDpS2tKbYqSs32hv/aqlc0V2BnUroVvbkAg2DHzuDVHu3tUwJ4TokLVS4sHh
1bply1jXG6WZBM4u3TKaWkHdFyesSVC/lo4aZJQDMMX52iawAp/K4AbGNHR3GDMAsC9duXjpzwka
dYSk2DvVRl8cUSQrc+nmQcWKL9qlw5cuvT596foZjqLZsnQCKeU3gtZgR4uwW3qF09I1LGgfys6A
Ekjve90svcVk6TJmS7/RWjqPVV5TIizdyGbpSw5Lh3IQdElympbt0r0USx8TOBbIWLd7Nqkglzbd
kSdFsYVEO7DdpEc1t2W04aySQkeXtKBd2tI2pctyCpc+aqfV476y6MmNWDdv/KXf2i6dV3Q528If
rmejLW4yVC/nSe413Splog3Wpcsvmgp44Mb0elYZMImPHTvGawb14mApbfH0lpTBVdQ3t7Wlhbem
MPC6ZBPPNK2w3/xtNatOlVw2Mh8eQ5/lEqGq/zAW5JGtpOxo3Ei6XnHvFxs1QI+s0QtcuwseAWAX
hURu9va+tbzqq5ukPKFSt88fyqy0z8iE8Xc6CLlLUb498Y2cBnmkV805zSJvXSUW6L3ENzuD/Sb9
A1hy2NDU4puepV4ea22mSq290iWOJs+wXRiySC6xPeMuZuCxNQc3fXJN6ov1m92UQRzEWdCft56F
xXIswBsQW29cWs4oz8TyBKDcTZ+qCiYGeVwujywYrgYRQUTWtzQarzAuJUCGSYVbETAGxiZRnL8B
NoMFPBJYF/LPdbMweGvdyh8m2lzfmg6Gq2ZZXRpEquWoNpKfifvxigOIdXec8A7joDHu6BUh8mt5
STQTU7fWy2i6MklgfLC7cMr2NobdRewXTTfYufmMhdTZRTkQeBUg9yywJs5D5eW8oIGAuIbBhttz
6vFjjW1RfY25/3YJvI5FAsmONxwT7PRu3OYPuKBwBdU0CpIa35LRWdULENjxKuxkdXr7ZCnqXG/b
dwYvn8MDuI7mxe1uN/jZrTD2rsW4tMYAHb3mS6FW2mV3p1IxBNKZmMkmyxd/26gysWzv3bHgB/Mw
NQ82kGq1RqY7bXRfIRccRPr0dqWldsu7zcjdOrxw7FeSEaezJ3x5GirM0ljhU3qcNFgeKNfML0O5
zDHaQrjXpDmLg8ywOMNzRpHSsCsxo84V8Ao4qV0HhkAD/gn3NByqLZzf9sebN6rUpXMiW2U6w/Jh
3oR66t0MtVZsYq5IIqV9O3zyzcXBZBf4Ruix80I9ruDGhaC2zaNYu31z8swOVS+R1D5QVMhNb2er
GAp5m0QTrnGVhWUbGKgwAwnx/3zCPnVu1Eu+kANWr6e5zst3A2NcNx+56mf+YAb01aPlF5i1TAKV
zpeqjC/7eroi+egOhIFc9bZ8KhM6WoUzBb53YbYd+/roKu51mLttvC/S5tUe/DMfWt2qpSIuTfdm
VBa7h3iHT/8hapSztvUR8CsNfprHNvYlDV/zBKHTLOVNy3MMn+iiqzYSw7mh+rlXRmpcOj1reIZJ
ee24lRUQDimCpJguk9FfD2O6VqE8WqUbXhmtNp6M0Uy3noyY1gyeE+8cmS1U315spiqjqcK0d9/3
eRW0+NBjoAjGjzLCm1ubLzWMyLM6TqqzdO7UpjQL44DM9ntjtHvY5tc8JrHW9p1FXRqFX7XIfMQr
/X3qkJrPpSq2eU8iWjGBB9cKa1qzcWYbaTZmH1SOA/fEEiLo43T+UfQ25Rrzt2XKvoVvcVumXXUk
/5BGQBvDc5w5wYljbMcao1k6TBmeDuPemSjaKVoP2TgVB90zrT25qNla97oKBjtIUd0nBjwiJ06T
8mutd0wMS6kTKqu7x4YLn+kFQEm7D7/qBnZdDV5oZ0yv1lTdVInnviQmPTAx1PqTS9NubWTZXYug
8ZnIdQsoaK9WCTlcAUnRDCBodB9JWhH1qgcfSEZpD3AtnS2KV5BuAWQKEx99XagfoInDjV560yXD
1AETR8QoBhC3SVpoOTfdhsgtgnkN5zJnzb/msmo2ZDoaV9Y8ic0Ap4Ewi05L9xlBl2uhNJjIhlm9
kACZgbMgrquQGUDx6rnLpbmuPeWvU6N/1ENCzHXJ095nL4EQtPuONeMr/MGdPtXhPWAKtPVW1uM7
p2cjcb5eQE24D1E/E3cZjuysyujRS3kOl8pat4gIzgePDTFFgvdDuHZ/47LHus+meqkhXH+ZajrT
cWjDgY6kCQkNJUt6ny6MDaEEpXLopi/0y/Kj3xSgISMVMp7VaEk4Ythmit+NCmszza1+6QLavLYE
4yhSv6isrEWXUjXeZdVXw1OpT/nTAGPq0mnxithUWCv4xvMacjoC/qJN6B7HpV3jBCw8H9xCGp2T
PJsZR2WGBjBdNTuXpl93Wy+qC51bIgKXP2onx2i8ILNomHISpR6QlapBiUu7c7RWgiumDAl2qu1q
ocYNmP/HTl5KGFtHwZyf5Eq72ISqDh98tJo39Jdg186qJvK29Uvtso08+0ClkO0MXdabZATADPZB
wnVtxteyMM2TUUTt/dAkw76K3fqLg4EeQf9E1ubss7d1B/IIRZUE6K0OWUEVRhdZO+qSBawyzHov
0akFBIylzHqmkLmX4fGxcmQQIv/mKoIzVBMOpwxi+kUTkpeWW7CKaxN5VzdkYUDNcDEylUfAusNr
yj7Ym7+mTSOxX5Y9A+yhboLZyIxVEhNoS4QhRusmE7uZMOoxiaddA6ZnZXYhoQe56q/mjBov66Xi
ydV7p2lg2l+nCnaqlWlfLXJKjbJSLzhYKUCcqd36lRNtu//L3pksR26lWfpV2mrdSMM8LGrRgM/u
dJJORjDIDYwRjMB4AVzMwNP3dylZtqSq7Krc1SIXKUuZFKKTxHD/83/nnDJuQg3TMZJSRp5/u3KL
A9WrHcaNN2h9T1oLKwNMmGGnT85Xq5n38zQnm85anxZsldc5M42QBVO+h5Dcu4yYUWm023qsk59y
prK755U3ypq05CynvESf51M2Gh1ZK118nGR8yRJ5s2OH/ODYz2mAdOdznEOvstrQUkp/kXVvQcHT
1Th7g+ZmyueTEq2wL8SUJ4+Wm8sNtzAuSlZ6EznfYaBpCa+EROpMu4GeLAgFBAPOR4L2iddwOKoU
UZ6IwtkuXT5uZr8xkflIos/p6R4HrLDCzWCvumRMaVMtfDYRIbmHtUmkhXhhln7U9GDciQpzPM7l
6YmknnVrLGt3TXKn3uWjY98hLHyTq5Vt18a9ZUGtRfna9zeqCKi8DJz8XnqN872b64XC2Wr9bnRG
fzcJT9tlxvizpWxzOznmeOePo7XxfIQ6e2b6YXTvHhB6zAuCi7wlHFW2ZozkSqfgG1a3OJRiyN+n
PlnYhrTE4lZxfBJaRm92rutRQRpiNI7ZTOeBn/KqVD3GvZ3tcUQ/Bxql005hn1eLgzaywIeHGTu0
pWivxNFGZW0TB2l2aPJZcFqS1a22uaEO/QkSyncdsfDDK5z8Mk1Vxzm+sw8WNVrHNg+edEw1eig5
y2gqYqg4UljqdxwS7OVis31/bEqxvpStXt51qfjBAJqIbY3zHxGjVxpNFeNRrtIfUgje+poUH97o
qmcWOUC7ocrGXWvo7SvHF3drsnm40cSwRpyBbhbFAPdWvqo6U7O0TrodyI23EAY+U1b81R2m4Swb
q7qs5ehjOFn68r6gEpwOEt9KvwOE6CSq5xnZKPSlFrwHW9XfmPk15wCC3D/oI+LBQfq9cWPX4L/0
sNyvtFDTqZOyhEWet2wiSSovqKJBn6rnSq3zHbXYj9WKv+PBuPWN9Zip9X+jQABieYprpuAAyuCN
jftJDDj4flkq5VONzFlzCSUcSvJPuqBSoAGinYIO+t8ZBE7PCkmYfwMULAUroBKNvwgqEQdPoQyt
ghpm6IZCYQ6dAh5Q1S9FO5BYkQBDuEIfHxBdmpulUIlCQROrwiccBVK0Cqmg7TCm7zv7wuAXb7wg
rXdaDoJRftIYn1LGP6X6/OdSzZ8UoP+e5vOP5KP/iaqP7aninL9Tlv9B9Tl+vKd/auYDO1R/4nfN
xzCwEOPsxdtLOKSL0vh3zYfUTMIuLbIpTTz3f3Ad21T26TqDnOmyx8DqghjU1UOf/vu/kY+JcT4A
2CZZk1AM3fqnJCD7L/AiFiR8zXwsjByYHv9DHEFhxHKgvce9oktqR+qFZ3mu2HFBT/gs3YkimU1R
WAybtKeVT2vWOMF3XKI/U5j3J9srLCcyauuZ3rD5pfC07AyLO6NPmj4Lk6ZyfcGWpwvqDcnbS39j
PZRIRrFpkl9o7Iy1kJyb0hLnIsi6PSf4PL962J4ZmWTp71hBV0cRLwCA+UD8y2IkG7Kq7Q22HWcH
qWea2zwYHguCx9ow16f4UnJcvHSD2e8Xd5Qnk0Dpj9Uo32zRc7IjQIieltrb64QOv7Wi0CPONi5L
5+7danNVhYv2S+6P2abndUnng97U9o5flHatci1mje2Nu5RCzTaOiI9DEQEGGQwx7pyu5DY3sykn
MDs1X8ZlVubtZoObjIbjLNVvC9ahWz/IagN/+1I6WfBldublfq5ma9+Ywcs8++52VJ3u1ige7Vwj
A2xozWsrRHskboATTE65oRjr6ei4aXYXaOV70EtGLDDiLb0pxVmKItiXtTZ+7wovPi7E9e6Kyih/
Uu/aqqAu46fy3MrI70hfDszs5zCY7Zat1PyNwPmJmKWMpEDZ+EkkRem/meaA9cLLU3429YvIxIvU
+NKVbOBb02mE3NecLQc/kk2KzCOs2xNU7k5019ByOzpGaGWBePLWGUMBe7jmqK7IL3Ls3B37TLYx
KFDFASVDUn/jeRi269HbVBrv373ODnsBE50ngsWoZr/ZhVE8UEWz3sdTqkfpitM5tUyNEUafHb4K
DUwqr3Jv5yX4o9Cs7Glyu/LiAFNeUg5Pd5jy8HKl8fQwtbLdVV03/+h9m4ApUgB6qpy05lcA7Ehx
72Qbe+Hl04UjWnYgwry79LGPpDe7U/KRgg9ERME7B6zK1MMtQ+OdDdSGOsx6T78i9Omh2wa0ubek
wlWRdEcKDnxQDmtecEyxaTEhlArJu0L3so1J7t5uTE2oJk3QUEJ/fXAehWCc7xsbCIMTXbsLKI7I
JB/Kk25z6tal+5LwXhR0p5jkOKHdbX2/DA4k1bmX1tE+3NXBEJSmKgkoTlhGt9pkhvMKgG/BJlEp
owcvCFJFOLbeuYkRPSnqSREoHP07IYYUJTC7/yhkvJ7WWdA87Y6pu59aDgGM0dO3oLatB62IPZwS
frwberifqCqm5VxPmt1HPjrzic7xqdmIWEvJ0zfXB1DCertK3syui3Opny3oQ9ZvtxJcYe+X0/AV
2qmGp6zgp/OYWkMvSLKz1rA2d2g3Jh8o4Ftya05foVkGHY6tCSipHZetsY45x6t42WaTv34ZZzmT
MS7JUCF+aJMGlOoC58R3qV+1D64rN/TMt89Zobm3wBoObWWt9xMnBnKWvJMzcFujLJvzMYsFh/vJ
rR/ArTUQTKObSaHylyeCuZo70Y3ms2lKont0Ag001QcyTO109JcsjY8k+XhPcy7NKGBkoJZCv+Pc
yQhdT480XrSXJSeqn4enfgUnqCJkvjSqRGbxUJDBJrEm/bhK4wOt3b02tqyO4N/mUXSkTmVGJyI2
7Wahfsn7Fp/wJs6aZ81rFohj0+qfGLKWn4QTN1RIe8thyTlQe4tE/G4NVCQmkDQyMqfYw881m4wq
G4iMtafubZi/VKSR72RTJZHrj+6dztYMYZcHUYBTbxODrLxatZ4eFijlSJtLLIl2v2joJY77yktw
hcEKtJ9GLrVwpoE7wtc9/Mpjrb7aTlbfOukawCsi5BClvyerSLbSoB7ErEfSkUaS56IGTvzVXJP+
0ory1qGKnlKKGyKrbZszEEv/sFZMAdPsrw+6kQX3XdoSS0j+0rq1E7fdC5tJkhOqv+lo29kMXmr/
TJSyM3nzjwElLSp4ZpZhXEw0EwEEXFINHYTSpumlAYeObLL6bvjbA+TJ2n3FQsO9YbkNsKsPhpUV
812VDhoPrASGxcnst6KkM8T3ZHY14qrar3ptvE8isdFZV9pZeKSb02IenJFOD4DqGEgsM2bYtNU/
iqC8rbpx5PSgh0FL1PC20OnuwbftBBsvGx8nkvFftNnBSTPQh7m4FfGYZbdUoSaT6aueuPIUWNI7
JVQJ+DxB4+DAcxNEpNcvnadZt3UdHkjJVHk2kKLwfEXkcO095wuRaSoxgFsi21eBASxG/fMx8LVb
gXrMrNzW1GRaKjWuSnzaUNxhl/h9uQUCpa7cjy+sdYt9Dbl2VNIokhBQ0URi6JEbKt0NAiot6QdV
xFSCO/uxuCROy+N7iqf3NNObvTbq7nkdO++H4ZXl95bcwavTtY+dJZwnoPYv+mJjMg9iyeBjece2
19a9P3jDVlLQQuxbOpxged7zNe+PaY7fRRaZShlAIx/WEkh21pLulDHHsdhJ7FuXVPXDqhBSsFtn
xED5CEBlvoK7TRdwjjFlvx2PL0aWaYdyHZ2LaLL8ZGbOrrZyGWH0Qn2wv87aZIcUStGKTqVG6FEl
8hz4SbMfYBPvAVQM1SYPLizjnz5LgggFN92jbzFzoTwcOmz8l9S2p3PjFMm3MehYoXdkdDUrtJJN
icovjAXPqaiqyCxy76mI+Qi9QTAcnw9cJLfuRp6q2yY13uKOsUHUNrhpU1+onVogteYLYWP2l1IW
LEigMrc27TZ7cgWCHdmN8Vs7LDOe46x9Y0phhA0oG6hHczx6Uz7sSrd7m4icYx0hjF3CqFqoqbEc
0ndtcNhaLEQmeH6+noIAD0KRlOe5P3s1BnXsMGK82iU+N7yeUDi6V37JNbd64lBVnCvp86qnG5Fi
1qnw8/u67o09IQDNFUptJ1yr2dP91N5BkGK4mB1tn+a22Om0kl888P5ta+bDIWFqRKkDlH5A0JqP
qV0iu/oDOYF57rB9m94onqAWxWudZs94v943bIGiwmmNE0Gu1Y4Arvl98GO/DDsJZRoXneuERZnI
KnTZf2ycep1/VATDvbk4bIn+7d5FEsQbPsgvMQi5y9Ep6miptPa4dLofibzQDgl9YbROyYLQdsMu
qrtmNtnHEAoGAixkGsGafUDemRAiKwUMwgUOIK+L9U2R33PujfpMJ3wVrGKnxw1v0Ck2TivPAXRO
TpupT4FXbGn6Lx8LWNgv9LsMPWsNuquTLS6YNuTo0W5xmD5So1YQX0cJyDmOidaUlQmbwK/6Decp
+Y9zHG+9ami6kDVEwUpt6CJ2Ft1G0qdF76QXe99kqrc0eg+e8jHoj17DCylkE5GDpvfGj7nxynts
NDwQRrNk+1OYu7hasdo8+XM85ARRjIQi/8gGMbL9FFUZiGdvTovCPsWOnxXnfvaD+nlaRn5qoDyz
Rp12UHFSDvMWQp8m39LwRvqkcirYgqzwNkuaVBuN8M0em/Ey/2xArT8mulhDzgjON/5M/aZBfu8W
c2yOCIlzGxojXnQA1IxEQBrCZMO/XXdu/Wpx51k0Y+34iviTAgSMAYlon5GQQZteM1cfbawbd3U2
+0cXDo87mGHu6g3u8wqUHUq2Xh922RBKvXprcyYjY9qyCWhvrSA8MHdFy3apEY/6lKZQJwRshnU6
DQe77CkCBrDfcOozN7XNEcacOhIKk6w4uG1pbyG5zLNedbBkOnUtGUThloXQvHHcRVihp/H19KKp
CQgZ7ZcOaGhWaYUI1BSJmKHUyyLS+cndSFF1oqzsl9fJie+TnBCTUCdy+oklWrIZCWOLo35Y9bul
Scwo77tu01Lyw67V8d0BeqghXZa3MEtwdhtgZrC9YUcs4mkWef6c+GX/2nP0ZGbqxutSrcmTcNZu
56sfdizofadZmenLMQU5HPE4tSBU87h1h0Y/Lnknn+JY6P2GTuh8P7BYOxZdW936hCqnRBrya5u2
xjcDfvdbVSdfY+HpF9uElWKFo2sHy2xAsKsARWgY9bMXiOYJlr2rNnHcVN4d6Jb9SCzqu7e2LHea
daaGWkt1irTwuGRRRk4iFC0E1X1RLuVLrrPG8vMp3vs0ZSf02hrmnlGo/4KAM32MOEGiBqYReClp
NnyiapfTzlVv5rZaUfN7B02f4NWwl1igNyS6TN9XTn2c+DWHfq16Xh6k5xdUZgdldmsT6FldrmwS
YZ7NbUdY5Nb0MNSxSc+O6brmF9zE2VEQ1X+F7mOAnSmQdHXte+nX65eUUEsndA2Xb46lUL3VnWJ5
KXhUmFz5kx6tuUfP01KzZSDeAJ50LG+VOidZK9dVS3lsaEidoAHVEkqiKttclNVDlccGMCyuX+ZP
dZA1nPbiWByuYaEV47bCKyxy8iDu8CfKb3U/+eLeoEPRworiMoxJg7cARoGOsrAhdZG7AT/d9UNj
VzM9GAHbITdlFZdVo7a89NTCzs8rqby8X7Wegbd/GPTO8shcHjzTa8LAaufpzI+k9THGJLSLR1Zn
1Oxp/rewxy61WSde12Tex5onn8tSzF//IP/8JybbzyL0P9gldZ+qdt0hdYVTGerOX73WDT2UxNcb
05VkJ2ejBcR2GubIb0QcNUyMcfJmCms/5ubJKpwdEek7JzW2vkdn+rBuu7rf8q3uAxoJC3jJ//+H
+4tv9LfP5hLkhdWflJa/JgkJY5SVHpvTtWnaq9dwVowP2fhbq84/ziv6M1f0+UUgirAYo+fq3l9/
AE7ezwy943TNTHKT+J+rlbvKq3ef38u/JMnnpQEne/8QpPllgB7Zjx498ZN0O378+78ppY4Un38s
ST4prfB/RSDAZVb9iUf7/Y/+rk16/t9U07iHJ5sbk57yv0uTvvU3FY+gwzgSVPT5T/5Oo/3N1KFV
WUIT8EM0zv/TJi0TpZOL3+OSp3KCtfc/o006n0lIf7iP2Ls73Em0pPt8DgOZ8s942pCZBUm6WX2Y
R8+YtkGK/TKqkNv3KdrTzq1Mm1oD3lWPAVD4iPQGmDJB6GzwF3OjkThFvHmcWS9uhxOmxhnyhOYE
kmEbFI6vFgq8N63OoWktSM+An9E50zhjewXdPdE0F67Y8LTIO4xqrIAvfqml18Koaa8oiXY7DcAk
ciuDLOGZviyTERWDy8sX6aH61YkBvtcLFntXaJ19/2nhK9LYjrR6HnlUSmLvWzbSyhLiVDkCaWqm
R0r32FrUi3tHFXoMz2BScjFgbj1NrESUpUKvtoxLI5VafKiNFHH/k69i0MRtM6VBc7HRRpGQ6Gqe
W1KvsTjWEbcmoX2F29fFNtMm55CpHN6tteriF3cocTuxMz+4lTNxRlyz+GN1HUiqwpi6lwaxgP8u
n+zFbpzupZowLQWFDvHDShSVhGr1pvPr+75DeTmjtCQ8+geTYJQY7E+JgCW2BfQQ8GN6yf3HmZfo
Fu2KHyQWppi510JswEk0q+T4FUdc4uNzJc4IoW1tdWMTBx6n/QDpluhwBl1o6uNMQbryzQYPTgfT
d8lt4vw7fn67sZbBBWO53HMCmy7pEJgYi9HRYJAqUC5D+o8aHPiVFg4RBYsPxEeVAAAz1jlS6m3W
Qfx2tJKKiXkAcC+IJtOeVpu2EtfLjRPZsRPxdcVgbzLHdLrDSiYV3zMGUAqR5fdpFfK1HWrzpWFC
tSJ8XaBPn9kRhiZY31D35oY+QeCPc8NRA1NJ8GQC2T4SU0mreDC3wDb4d97MeO66kCvPMTd9qk3v
/ko1cdEZwaVpLAbaYeG1bM95lVFbIvv1ONBjt+yzeNAuZqyNUzSZnthSoepXvIWtQE3CTuFMiJvN
gO0rcAoE1Dl4aDhVkHTdos1WxmLfpVDLE2x3aUMv+9SGr04EQrBa+2Re9CAOiZufAC2oMCT+dkHD
8V+lKl7X+mCSUdqwueX3o6k9JpqanHjH8U5OWmM1h0Nct1p/6t1m0I+llEv2gqkb8oTwNAeDGZfP
Ny9OtKdlajtG3PjOE2I8Z2PfvaRSXOPASi7lILLgB02COTOHSWsDvrVE6F618cxS/+JgaN7hsKY9
Ye3XLW74Yqe7/G1v6eVRrggkWW9mvKLT+g4zAmBp09/ywcBoXTYmvFtuYhItuIa+ui6n1wO3t/ZM
X3e8r9uWtHk8/qJB6jBQy3JTbtyC4gCtN7vkw6n4DPTZZSzyxwHz79LP8xn3e36sB85GCwE0JCJe
erWPJwalA8DCvzupbb03Z+XWVht8LL17FFTtA3AN1DuGdo3psPcN9v6KAKBFx7t2y/zUr12yIUBg
T6Os89Vokb5xx2FQhGO6n3z9RpIUfIEiDbQuSFW/bhKOikPwFZEAuQ8i5lQME+AK+eJd9dWMX2Vb
0OqsoIZK4Q05x7RoUciDreAHeoDpelVAxKTQCE5t10z6y75U2ESqAIpFoRSzxp8yCnb/2SdpUcBc
1DE7XpD++7Vp70hzg9dXkEbxiWsocCP/RDgUzIF275O+iKlLgR6VQj6yT/hDYSCVAkIwREmVAZVF
pcJFcgWOLHiqw8FL3uqMrXlisL4tFGhiBgPISV+3L1Mup4OugJR8aHsujAkmBFBlUCUudD8s276d
QC0pA33joIYx4rOF0EVsQEb3Tf04uPVUHCwsSKgWWbMLArIR2N4iazUD86sfEyfGvOo9Do0Kq8Az
sckF0CbNPoKrwl29K90l8DPjJ0vjK6wm+A2wAbWxFHTDKJle18CX36mOYQO+zlnxjZlaMHKPbYjj
xd+Jjlqgeh1p45li/SVQWA+wNPLxVK3XyjfBXOVEbZYlVPPHUN11CgfCD/7V+ySEDAULJQobQjWG
IBo+aSJHgUUAyDBGicKNyk/yqPikkKQCkmyFJjkKUhoVrkRRURquImWa1hoW6V4d+3uPhpOT1ibl
psVFSoHKQJpko3cvXHGV3GTDxIRqtTcCXevHWdFRxGti/u3tIx09XAbQU/psYhozUvtg4nsNR+Ss
I5Fg+U9LkVeDoMDCTalcjsZPPKtVpFb1CW3lit9yFclVp8MIAgLdhQiUbKlT9i8yNt+0YPjFgiH5
5pouHQgMHZBezpdKIWPcUwVqMRjZqICyVaFlSWuT+5e/xTBnNAA4kEHMRqsC0qxs+UaUDtKwgtU8
r31nfcZKxdKPsPXFtlVoW0LuRkgyHBCdb+U4rBQDZyocblVgXNlh7C8ULFdBzWETrS5CgXRULcDU
sW6Er5s+WbvOEOs1UQAezckfQ54+Y/vkKMX5IlOs3qSwPc/IyWiJdVOGgXq4Fo5UhxlQv94mu3D+
xP+qOHs3IQI106038PX6W6pwwVqBg63R3obR+BVDFPrk2EWB5r1WpaFvpMIOZwUgBgudwY2CEj1L
vtYKU1zhFScFLqKONSRyADP6yWgdcgU4WogujkIec9jHTEGQJdc8PfaAkUbbBXtTwZKNnu9biM5T
DUdpK6DSUGhlCWNJLdP60SvsEhdt/QSMN0bZJ5UZK0CzVIK+49Z9uCh8E4iNynGIzhiy01CIpy4d
655JuYzIpnmUcKAkE/ygIsQ4ZgoRbRQs2ihsFBvwT09MkHLGR/dJlg4KMjXo9D74DYg1SSL2Fksz
uofCUj8DGKn5SzZpOdFcr9BVU0GsLfuvll96XbZ7NsHXdOnoZ1fga64QWBbNZPcoLNZCWCC32r3F
czrsETCcgWU0a+MhHQhugK2FveG7Y+K2FXarSQBc6uu/9jj41WFTGtU9JSeI8nC7ZlP/crLkIE0K
nlOcqvHU3a9lFpZp30XYJIhpEW9tiRl17ebnqRseGqO/77XqjtMa1LALxVJSKhUtVGBzBhzQOnJu
c7YdLIwcK3NizAbQyJXikl2B6SN129BcPGQMrRDrg0nQz/lfg99/KwWf25dx6x8PfseSgY8omT9O
i8Zvf+j3kY+se+YqkzR1B1sC2An/vd9j8AODwlaiHFWqZ6AGO0iV34c+CluZBQmcIvpQjWMKI+HF
o4AUy/2bys1V5X4u6XJ0afwzQx8B1H/WDsjeJmUfSxJmKBXbFihg5Q+epMzN2NsbXXqaJbYKsNja
CR3o5nMjPXb8y2zYnLOh2ppCkpWgssMYLUbfAabt2BweWkMQz0lpnXtaV8+mXZ5qNrqEdH1+BNUW
9t7IvUV7LIK8faE8mdwQ/PNJHi1xSdLRaHYjKxIar8IyZk0VDkJfceUQE3cJcirRwm5q1+NqrL0d
Vjl1HayRrHY7ktCSRtZUE3fTxQ1HXl+T3wNOUj8+b5XeD/BIr7pVhWlTcvMxdJjOxoAwMC+B2aeb
LhDu3UQheSjG4daRbbLzOuIYKUAadQtF18ieKPNZHudU769tYoqbsptUnBZrDUu6z9gVVo6esObL
m1vpNJgzkkkyz9XLISEc+mQ2bXZGb9tDj7YEU9RZvXMqJhOzS/Hn9tT7GJvZwWVt9575UgawmJnV
lk+GSZJWkNpvCZEI907NS46sHethMPP2yLRqb1LDfKBDrduQIuNttQXqcW608sHytPJqVdPN0Vlm
OGVJXkgze+kPEgKavU0wfgS6UJwNIYgEcGd5G1vUvHBIs+SOfYN9ndLK4rMN63DRp6006/oaN634
lY9usBsJmN51Dkm4Set1N9MNfjgxuKJBBUfkaqnEOM1fsEm/BFi+whY0JWpK5zRONXQqGTZPedtZ
N+af+Ww13vSQdToBKUX6PSeA/t2p3WmDWniGSVg2Dv7t0CXxBwm30R7HehZPZVsIUIeyu3JSSJnX
8bbHQfHYlnl/1WY6ejPu2C9gfjGkOIVJCylGm4aAsq3h8EnpqUs2+hgnz6vvccgsfYmfOa9qVqxV
ngPMN41xtlKpnxZ9+Cj59++TwS4fPfpD0w2GtuDmkdP0SJ3OCPtAkyVH0HW92hosS94gJTKq1/tV
G6qbbnJFe+7QX8zCtlW1Yoj4Ye/Y2XR3NbPnKwAIaXxa36cnO0+NDbk8pWTLO9obWRTTno0NE44c
zlQUdyc9de/GsZPYsN2KIJjazyM/nxHcq5JGuY5rkOAponuGGBeZu/ZfNaRAAPUbWYD6LvbO9oj5
mDMwGPyQP6RWe6/hMTKo5mTat2+IzuW28psfXeN5R5HXXxeVHgsJ+ya8ttxhuO2pZ8zMs2ODHeD5
OJfLh5Yw19QGobTroL9QpYUTZAniQzON2t1E/fQ2Hppkk+v2Kw/D7t5sBHXq4FAUbyTOccFZ89Um
4oTsLq+DWGmxTTM9ubl28tDq1an7lZgMuR080e5LXGhsPE5rn1160TO09TgDUReqmN0Rbs4QGlgQ
xJ6L7TQ12a6Y8jmy0cBvfmyVj43vJEeyZAmTYh13JMV7fhRzue6rviDRDaV2vxaze2e3IxED1nRs
FzsuNpAn0+Nk919xetDiKhfnCq2UVtxgdWdPOuYTzS5RiAwWog9LPFnigsn5Klr/ey1rZ+u6a/Cc
sw7YUeZA2aafxQ+L5Wf3gM7vFQeboyM59q2Z8e42o0MLQ6v3bx1da3tikRoO9KV5TsqK3avpcEnr
SRmNwi4R9tPyYeGxG6YzzzuqWwhb8KrlbR0CQjZjns/A3v0lW+blLVhmQjFEpssn2eKY0V0CgPxK
3Nc4w4iBC1hIPCROjGmnYRkGJmej8pfOqGPiz+tjU4zE0mRVT/R9UwW3Pvd+NTXgTmJiMp9Sv2Sb
7Bvw9wRu+WHjVqKOIzsTw8zGdHCgvJrM1dTpct35Zi92S0oOAA93OJZ5+JrSbG/Yh2Ws+pOodLrK
fJLNfxQaSSJhaudkG84p21g0Ir/GUlnPPuVlbL4vs926jzMv7CerjblFiolLD0RhdL51Rtae0lUs
XUhxgPO95+rPIoMYcwAcLfbscHIb7yZJy2M7BFx9qk1qEuQSa7ueUrzkEMv+uBCqeE+BcPlEsJHl
hRh2vX1a0K2I4DSlr4SKdtvRtMWB8rn03WfdE9DlCMaMEba3L4nVGmAFdgMHsSLjHUckIPbq4ziG
uFsBw3m0/6Kvip0MAb7TXT923cMym1InzWdhzltxN4D/k7qEejevw4tO4sW7bPXslXcy3kc86Xd4
FsR9PDrBL50zLalvZWzdNEz9L1pRrlf0mqPHZuqnEJaLbBI4Ge4LSw6oKyN8OwF+R6cej4KnLY14
hrlslrJVXGnMTxFCI/W/DuPiIPh15YeW6znU/WCSg0mT1fQYS9v9ynsk2DYAb8hlC8srLD1NjCZh
pMmxzeb5R8E6y+ZhlGBuKapRBRFDnosl1R6y3EWSRV1qX8mIK65W2SRIJ3Fve5EZ0BYYDLL4sHtZ
3ODHn8qupNQ3W6v4CKko8Fql3KxN3cv7VVoEE3RT5zPKERkotosZ6HdNmU6vzrRMP2M/lW++TZAJ
rXxsNrUkSChUkIt2YjgYH4iVZH1vda32w9YXakMIJCEYmsihA9bspj142tS8Bclc+dGyxsORw7yF
dzjLJTtzT+Qv0s9sO/RrC53LBrskm8WSGI2a8sg9R4QBuluzRIvNapdPTgez1+qvcdDH9rbK9GLe
GFRR7ofSzm5x0Oh7CEYvqmDVsJv6NqqUlUL6OAZdhVZhepdl6uXJQO3cuI2tU9I4dBiZuOC8slkj
UtTtrdQRF8gA67dkVwZ2aHTNozF0/aYDgb6U2ggS70Hrb2Yvb46dZ7dVKMqqfaUQtocSSYbOiMg2
rr8VC87fbU8UhiRvS64/Ceq07mId7NAy3e80DQZfvLQS73XS1Tsrxdm34RGPAL2MBT4RkjV5IkLk
6sfM0727YLW9t9FpS+xKDeZKM3FWwvCsxfruTQDCfWxYXwN0uiz0hTVDRLQwrxUdpAdiGPi/xToU
/oEImeXmF7Eco9lMjfcxGAnJqZzmjbVs/+gE2KeifDb112HlALlN9GngWtK7IcSzbHwEEqBwGws3
0U6YD+JvOA6qL1jJ3A65OZ3PQzcsLBQ1jcSgtoOTJuTwmCfFg74O2TdZeQgFIx58MRI1o21xukEV
Ln3waPeBfh0wfGySQMCfOnjG74la0ULfSLw9Ko/ThE472t8p7UAQtesmUcVoHuqimKCKDM0ylsjo
Mp0coSS5dr25bidzjY9mXo771Xb6zdpY5W7Q9eFigH66Qyt+prk5ECE7uB6ZrDBHaDoVwfBu335J
wNG/u3Ydo+LrZDXy21yV58se7lJzLo4JxyxMirHDLj9rk9wmdtLOPxp8QVXI1hEXh5aWPFqs6a6G
F3wp47l8hoxI93rmaMwH8XBpgfnAb2iqOdMdGkSJzhlRTMnJX0lT3VWtHA5+FkjiZ82k+EaRL4lh
AMPgX2nmKM0FeXiLFLueC81oThPc/4XvsLyYdpb9iNesx7bf9+QOynGXBFZ1lGVibcxifWkWWObI
MI32PYHMe7CkhIrUs/a3Tqp/rUf/i/Wooauh8h8Pyf+n/L/sndlu3TyWtm/lvwEFkiiJEtD4D/Zg
b89jnOFEcOJE80iJGq6+H9r5umKn2kGdN1CowF+cLW2KIhfXetfzPqriVVX05V/807DhRh84IXOe
DaWwX5ovXk7IgI8/ePA7bE7HSMQhZ/zPAVk6H+AW8uucjvF0opj6Pwdkn7/yOc0asxJprAf/o6qo
4BD+G7PD3A4zg6pt4HAMt0PxBvwMRmqpwMN4PxCntDnt82ss7N2EaXc37IYhd5eHHObWcKQWUbJf
qsX3v+Ox09bnDo2FnXvUWoZrU3ShRTq5jmJoNdSXyFB+7G005wsWP22wIiaK50RDHRAaxCBVoHFZ
BVUOSEpXDtunRHhjt9b0MUVe2+/LHN+6cOctUUaykbDbD4+FAvCPGzlNYFFPK+hsoQ2vda7o8FxU
GtfWC5rmfxUemDL4q9GJYHS6jrGjCLDTc9+ODoItpxnU6v9o1UTkuKkSmZKCpRlPFBcQ8mhTJZGc
1dXPDgLPcu9JnLr6rZuOPd8HhEkyf/xtbv0bNcgzyP9fVWyiexLNjk8KLMS5Cfz+mwdGCWmuGtUn
Tw5HyOKiRWZanK7e2FEHSJHWAsBg5aU6bHKlIXa5+dxiPIXCqCkem1ktlGHlSInrtLS1gmIGb3wd
dyt9/qQqh4Gw9SHtgxjwRLAWXXC5roXDr0GJVH63sRM1Agx5/0u9dhPwkLWYOYiHGUoA0j7Plfvf
kjTgheaM2K3+YaMlDe78OrOa26qMm/X6/Qu9JtSYC+Hw4+HMROOJyUuZ5/3bhZay6qDRzfETDVaU
GPZtGRONblybN3wWMveu0Nr5ggJq4JecMOFLSX1bUOX9m4HCa+HM850YzQMaACAv5LrMkPx2J+Rh
KHnOefCkVdjTLtUu+YB9Gu0lUpwm5En94D8dZF/Q/uWQBEOiYewBXl/RchJLNuSWvpdjZ3gY3dIS
NJNnXuPlb7avZhL+NkkZZxYuLHCRe1B2YPl7fS2UE2XRUsl+mp1EZd4P19C20pO4HZl3CS3hDDFy
rREN8PsP+I+ZBDIA1g//c8l3/QHqJ7ekerwp1Hf6y8YQPLcsQ30buxab51/G8431rnmEEaYtdojt
BzOK9rrXXzJvGqeYQNo9KdQblTxkUVx/LN2BNWo7SNzP26s5WmO7Om+yvg7sva/TYn3IlaTSTsTJ
gkibdh5X0U1OJlB421TXbnle6KQPlwMOQh54l/fH548HY2yfSIViL+DgTPd2QXMoWLkEhvV3wjUY
PdQxoiL/qTnx+5+bpgoascPlrRn+ZvH0xg2PwUJSjPAnCPF8hDz2dtmKLXCwLb1D36B4O+66RayD
b8pWhphz21tHkIEpD7wmhXzktJ9Q2ez6vo/gBlqzq+9hfk6E6WlISe9bUkMRJlINXLD92MqocPeX
UQrfvp7coPSfX5MoxMn07bP10TL01dg338hiuLyKebgM6zVlzp5JtSKRWPRxpFoVXFoiznibVO15
bAY1ZgYslhHq9eU7E7DKfyJBZGTY/ryCvLF2IPP/fFmAvbhldYGKkASf8VWD/ki+QxbMVAghqPk3
dT8EbMM1yGmeSFrFZom2VJpyQRdT7/AGRtIwfwH6TgixgSMYMxZunhMDolHIgi4/cr3O5/3uUvrx
rtvAy7EtmCDp0EU3xGq95vWPfFDsNVOzX5uce0THHtVQb+rR+Vyops3r/RiQQHpYByH1ve5pO7tV
Of9l2qR1zgqySdOg4Zm5QAy5dCXSrKAbXrSIkDY0hzd8mcbmaJ2QDamRBZH1Rt9ANtXJYn4lC6Sq
QFph8DLcDJM0Re2lm3OWYNXj27Ts8yTi0lY2Rfw6UitzNQtXneBSREXWfeEg6utD7Okuuyg9ECLH
5LPm+izFL2w8HedxZi7REmJWPqj3znJGC1DKZmnTAc8fXRi7vG0Ifgflonyv26LgoPX8BRAgpnzV
WtKzmu9sDOMYUN+umX5qTswiVqIPBtPTqTjgj0y2C4xh1Ra4Sv36jK7trH6PLMnP0i1TrplmOuhW
I4oaKfRy6blNWRwX0fCdkpdR9ciQMnJ+2FKUPkzTkBanddmPyACcNDJXFHRj5T+XNg4YlhYMOF+P
hd5Ml4ZDXf5TFHA91T6Pg7y6rQefTMVRbpqIg00LhpV3StdRxKxJXJTKCz1kSJF/4tdKw8TRkAxF
iG6Jto2Fbv1ZM4aIzXKu77MwOvFdWNoBY7LKkf66E0y4NXreZKXQHEJWmYE67JaAaJEvkYOqmC86
EWugYw1iNO5YuppVYI8GSPNlGpeuAaOz6zx+SkLRCX2KvtvjU2Afe7wKY45LKNq2ZJDsXT0Gm9zS
wrfnP5LwNffiRanwgi1FJl7BJewKZopY6aQ+aIpV3B56jtDEbTFUouxSeSHzPxs9fsCScpHcFsov
M8adrhjBkeMVw0k23cy5khDQO6BI9RifxCaFC0iJ0Frft2HN/3cO0vQBpc/A2kDouBJleFPGe770
y2oWjxTZxWPeid680uCk+NDe9hyeBLKzkT+G1hH6nmZLl1FIG2mQk3oGLlpdgCx2+MCuJ2VTbsEg
jGZWiyzrhx0I+dXxD3OIcXBPLvo+SmkI1jsn9KRZmdKSMvcREu4jv4gSeoWGYklIoTC3yfsnGsT8
tb8sM9M/VKEbePuogrZREyhMTQAk3dcFh1Z7KDugN3EusqsGGQycbWJ184QBNyw28DPeZW2dUPeA
QLuZe5gsqC1KpazprMDmkHuMLcWz6bDDavzHWjlQflHe5FgJ3EVVF3v1JRzIaA63gZ2Rht+zELPc
7AfKakuHLeqI1yx4mYCcyCZ2A8BSschHnzQaWRGvCL6vk295ZAEcb+E7R/mMHibd9Omcpsl5gXbD
kZfDjISByZPlZkmRw7QgAi0WvI/Rd5H+YQ7FOJQWyVkDrYW/61w99s4l3mwslZQYGKVdBb+WlPRs
WyRbL9UUkFk5yusO5Z4xTUazuG8WMhvBNupsswqODD4zF1ZrPGgK+u3Eb3KEgVqxGfrYrEuFrav5
JhpyExGm3piwPLUeLOzpDMUeq4NmFHkXHHdQTCjd9WJpTnj6pOzPwiVhpoelWrnxdLZGLu05dFbA
egKgwl6/tBTJKEL4LW8eXcpmkx2GsWM6zkhbSFvhIbGwPiwhzYpXlFtQ2sDarXz4Zd1AynofkoEn
WVuBpqVlG2Pb5TsFTk4jv84hrPpmcKamE010XPSsqqCj0xwy0cmYI6VHJUZHyA7rhDree7j50o/R
zXx5+jFKVnt4hZI7plHaYpTI3Ete7Jx+ESYPWGozgr+mdZVBT2GR8RrBxF2z2QTOQWOZ5V5ZIZsW
8gnM90zikdZ9lARlYvN+WknGm+uFsS/RtqSObC/djGV3p6KCrr+NXJ0l+GrVU9nf2VRP7iPXxcAB
wA4dFqdB3eriKGj02H5vK/aYsz6pLM90nkixbeo2675mrLkr5Nm6KZ+oQa/9bdXQm/M4QQ+YrlY6
7W3jcjs0Z63wp5amTprNjEuuJzw1Hk2TH+rLvktjyLjAOyrnXJRsq/s4HLSz7XhGaJeoDnQrkOBa
9x4IqbnQJqRf+4mWCU9Sj4soyFnL8CVyndG7C+jI8bBN7Dy8MTZRiVsdnRYR3x+DkyVOhpMhZScr
t3IFoblC1y9Xuz+KXfKIZzMvB03zQ3Ex2baDKpYmOurIBGjrfZK7acPGFwzyVKHtoJHTAyK+xSkt
oq4RJAOoLQuINLbCEhjCFhfphBZ9MexQ8U7rWRzVtn3sTE5KP1c7O/WwGWS5Zts0Fr513RZN5X3E
CACcM6wFktPdPoJBON/PwyyGC0sNtXXrWZ5CuVIzq8kyBkH/cZWaDkwEeoHsTZ+fn6zzxtayDXYR
HNziOM6GfAZ56YVVs4mKxrQsy35VXfjNqfKwpie/bfRscolL9yPKfYFHwCjbRpLCV/4AKz2uOz/c
jYXtl8FxXFlFcIlWwiqKY3pwCWvTHzSFiwEtdROCRaeY7A/gkQAiDcJKkMjxZXKQjM/RN7CuOHBu
gXs1sL8nnFieG2SQhfofccdsW2/XxlMfYwlg2wkxyqINXQzHpokXpifVzPynQzAngurFrM22gkTX
vNxdaMJHeoE0r0PqBWaFq9BpsJRkFs2b8VG+lJC9zRdrp/BsBUpDSAo0X7P1+CnwPlJCtY9NyfEC
VmGgMZ9CCksAsGZzckDJvHK3i6erMjoe6QMPPkM4qLkVp7UkGInEGsg1tGPns0z6ShHZh/QDt+4x
rQFEwZNN7GahoJ5a1rI8BHQ8nVF/iml1EpXybXQROIyIA+jbkpAICIJgTaE70uaLEpeAYNv6ftWb
BbEqXfboKcQZZDpBGj0wQHQVmZ0z7FDjA+BJUsm1R8D8zXqnPb/j75oYtXTNwayJeZeU3/Tcv0Ld
wYpSeLLkV9zcibijOm4VWdcI81d+JYo1q407jH3wDRxJDQnazWV9njS5Zlsc2tbEUnUrTcgCFsuM
0dDUweD8HC21FGAKS8cgadkPyRtsqCjRd04bQe8z/KzhiwmRntM9garMLvVrB/OchnEsGttkLAJg
Dty9IyDf4r+X4IvUIO2tOHSUo8XAGuW1uYNRQeUqDv+MxNrxCm3GVqxEpLDf+cSmGoIKmwenXuhZ
JSAyUzGDpcCZpZpj/3PZO+SeXh4jG6bjPHD8G4f7sItnvrHIa4dnNCpNthvtYaGn9HqdcjuOvmiI
3HlxQNOdVNOJRziq71fpmiiWjkeTfOr7UWfpSWvDvHDYKPOMEHxyF3OQD4OOyVKRrwNxnU12LxHL
Fy5RSuLGJprXTdv3/sFuE6XD63VI3SY7D2Jpcz/LSpFVwRfBe47+t4Ig875UnnlFKE+bhFedd/xC
rD0TqDlI5T9nHTVTzE7ikfY6+G+yJM5OXnbXVOuETXME4M8LJURLFBiI3sSbQ2DmYwyEhsgapipH
7XhFnbIgaljMbxOV9Ov1VIaS7dJJuS8XobM0oWERjDjg7BwEfNzMy+tRDD7PpYQtzkPtFQtfdS7g
KSZfdTglWX/wHVnAuq1QOTBNs4WYADgdkGAeeFm7UX1RTU6ih11SUvkcT/mAShDUTg3+cNvR0hXX
grTIV7BbnZlkhWNC60iDo7tNZJT1j7ofM1FtVDG2A4sL2GRx7k0O5lIbHK2YZ5XtmkNg3vqc2GwH
aBWvkRcRXnLw5DkPi78uZ2JyOT8FtJrM+nh2RVc86tQB6bLFBMFEPiqxNbGGasKebwvGsyAw+HUi
Dlf8P/TRjG8hp6866QQ/JZxZMFCxLGv+jiq5g9lAv7+9FSn2FeFOp32irEMYtGK8D9ZSgMC1JvoP
rnH+M4dusPcmCutnsIY4mEW9CeSTtmF+xCpOeGoDJR3CdRp31wjxufZrYpSIvu0HRt2suKvTcWQ8
6SSeO8qcH5hOAVx5PqhH0svHtqzJwYFu4HlI91D5mPoHJ3TA0y1FSBz18urBDjShVWlVEf08C9g9
1e0GlDFmYtSTyR9ZsaBcuxHSDqf6yvbmue4YkNWcuH3wbwzk5AC2Lw6clpP2IggK3DjWBdbecZzW
83gTYCWmTsJxxvE4VC5nCjY2yyM+wChLs3TS3dnwMZGHcVx0nHe1iURdKlisM9PLqXEukoK3tKPh
gEWKgH8MtorMlVvuo0SbU+DLwaKMV3PTzTrTyr3lLVtoZhrClROvp0OkD4i/cStzESPXNY80c0Zz
6yOYaDAAlPlBw+0Rp3nFhTRyN35xXZhRwCvMgjXwGNGszYVCe017IOpdKgMp7MhH0czmhE4Pi1k5
olmZQLdyCjMr388a/ZucUUhOMBIUdKTvvE2w4p0QTjEtRd/meDDnTJ1aZUrDpoc7bbRRNAXwSN+/
5Nt0J2mqkOOpZ9J5bkjg9DoFubR1HdpDMHzzg8lUb16mRhlaJrP7n14KijwxLlJPl+S5EY7+nrB2
06RdNdmJb5kXm/UJ9IJA0TyzWLN2vX+t52zg7/ljh9SxxPjXlZ4I/qxKKdtB9VAW4tssqpGDzJga
V5QtvQEpryEOG3Q9IXBvWDRGpPX45qGj7kLM1umVQeeuC1PZiDjymrXnZWX+Vfuo+8QcEWoExewJ
kBcnfnr/9v94KrS+0BEbOTaUNsc1lP/fh2ru42pIJuk/DpBXuA82KHMsZHPlCPX+pf6Yc4LEcEQp
iEqQ64VvjWkJo/DFIIB6jNJQjMshXugif3BWaV4RWoxgFf3ly70toTg8GBkgYOeavuu6b+ZB3yno
/uTvH1vcufj0AZL3ej1Se2eDcDEnWWiuI94nmFj4+QfiDLu/YrXDwOr97/52mKma+r6pZVAm9R2Q
uq+HeaqHWUMTEF/JSXB0XJBNLN8ROJjj/PtXejvKLp1dfFthI9KggvQ2eV0QGIYCNf1XmitkcYG6
xWxQWc5J7QBdy0SN71/wNUaPoglIPtLOFHmRVRM0vZlBQw4SjG6+/iuCHJNP7kVsljkWxYXnGvdd
OcOmB+adRlswnSk74/s38Owy/PsbSKglXHyI8V+ii+4Pa2dOiYbNKuuv8DiWpN5Ty1qLPVmPNMqP
X8IWDSOBPS/wPLN+/0qKW/5gUl5VMGCLczK9DE5FJxhjROp/4S1u6N7jtLCWYc2WoAqc6wyCfbDC
CehUMbBay8k3m6Wm2Yz+2TS2efE3gtWJWASPIZJHzkRbPuK/ghTdPiSYd4eTjNJyuO6awjKxldLK
hF1W72JZCy+vM9s5Ei5iG6mE2eJRQrbclnxJ0CtCe1bNonBN0JSHw3PE5zomWI7zKmclsVUyMf5h
kvdkJl09a5NkAdlSnL4//H9MOOm5xr9bopwXf07tkZMF3RXr8qVJO4Rih6SlE6nZ4W9lIoBfKev3
L2nellcPnKU2eq7RhGgB/miyp1C2DJ0Kpy9REpgc45hFQXGBb4hbWJe2srkDuvTQprVHsxOboNAq
aRT7W6Ho7Tc3XeA2K6exy+Ode+tjj5033hzI178UDenPU/AyQ/XRLSa3P3fV8BewwNsVhH4AXwoy
RYEIqVf67usVJHDsBO8Opb7qrs3XBz+XZlrkeWsiq/eH133zSvPpocTB3qbhgX3hj+7zZJrtsqy1
+xFPI4hxMenLITlKSKNy0s3yid2BroC14g9JwoZ5OfsieiAU9ntkpqR1ScFw5DH1+3aClUIeYUXa
d29nCSeUVLIIfE+bPDVprdkyaYBwCBpeQjqJTJq4qKiO3BuUCF/OKnz2oiQBGs2youla5FTlQE7u
TlB9ZQt8hcZOvIv3B+HNeDMGEeuKzXvqSfFnxdT3k4GmBNhvY4VtV8H3pVQBXm6CTvXw/qWM983v
89k8UxavAMFFwLYIfeD1s52alpyq48X3WFU/X2sE7nFZ6M6E+iNLPUvQS+29RKTDKNRQM5ncv37q
9WgyBNZkM7i+R9u5KWiULSudW6mYjIIF6Nxaz2nOSDGmBIKDmn0RaAfFHktujscZDfYcS34V/qgW
mSKSheku784a0kIMmrGpzANf/ZyrWM/VcfmSmtAOGdBhZ/mpeZK5Q9Qy0arFwt/sIDyYxPKvEhpv
JHMX4pY5PMcxWQ6xWZxqIgXy/pCGrx8frrCm1QerIRu/IGGgJK+HtOMb6NBu4++lFvJz3teYoruU
Rw9BEbYeOf50OEq8OcIEJStjpP5xfajconzQSWbrZ/8piqaJAOy90MYfpEP3Meb8qq7LWQGBTEPt
HrIov6kotX3XrYdONuitdNlSywmuNO0NZ6mdqQt2pHTltJ7i1mypXHxaqSPr07iH2YQ5TmR7O7KG
xYO1WgOHgxJB9VZF/bXHrlQceaUlLuTS693QLrSzRNwhzcXeaVm6VAnydiCd1xQTJbwB0CuqCZjV
c0IrLoAG2AGi7eW9y/782Kb40m3iPkhJYSRK0WlY1/eTFONDJuBjbkIbLMDOIm/3pRgjRbdF298F
nlKERfFI++KYH1EmWFpMDiguw8CLMmszepU+LcGfDhPUk02Y5vmnMQzoJgrjEZPaqW/u1xy6OeGn
haTQsrytHdg34BHtb+4yqK+OXL2P6eiP23QOgOFKlcGjW7KXxrn/VR/1erFmQlBWZjHzCRU8l0Dh
zYTAs7eQnZ/UTzwv3AnduC72QdngQx30dvDxL9Pv1Qv9cjGJUM5s88Rw4s1iHa8eoV0f1U+BLSs0
QrN9j1rcVZuqKi60J9CgzklT3VAilMVf4rE/Zv7z10SrQ8mGRfytbGL0IQ4XXl890VzNwRXJdgFC
XNAa9pdt4vmT/rUNP39LDwcb4r7IYUN+e4g0dGRXo5V5cqaGd0a4xgKv4cCT7ea0lLfYjcS3mYqt
FnyUHyFE1m1WHuvMx2uoHJB9IdYLrnqAOae11cmP7Ld0jZBXHB6qiuDFHeoK+fngeDe24Ypg8hae
16Rnb7S7uJ8i07yOn5Fj46BXJFeiMl43lqwCsjcFtThngoph99HylDcJDUHd2B85iW8/2vMgtivP
7y+x0BsRHkNiwgDCIMZFsEe/DQkcS6rZC5f1yYMN3xL2ivQYa9byMK/zY+1E5RdhRfNudBOKHl1v
BQcPz9h69/70881kfvVkpBFreuhBHIRj4I5er34ODs6UD1L5lEB6hKBf9wUAYx9miqJKMuy0V80H
WQ3wGTKrpZmOjD5Nz3N0odtAg7CWiXW1OgkkfTy0qU/E0Vc0vbW/7QvrIltqxO1iOa5FJe7JgZZX
jcVD2wQUxpbtOsyUXfJGxVvZRvKWsBGrwcnLfi4Ini+FxBC8IFN8yBJMkyp/wFG6idX4bSnT8aON
/8mNVYPAx93DmY6EO0wYMMIHuZ/KKM23dIPxBdLZoUFmSCgByLzLKYSwJ97RuR6ew2PwPjlktWPk
0Yb69v7gvpYl8YgZW4/sAl50nGblW4wU9oSU12wZP3WZ519ancgfcOFaFohVtQ34z1hsvn9F57Xw
9fmSxAYccRy6V41c7c3jxAAMXl6b/4CQ652SNqNXLh4X64xEZX5EIWJgpfeT/qkF7vGQJTP9RVlk
31g6Ekfv30vw59Qi1GT5dEOXzhTnrRiwnyofeEJd/0hmCgyc23H4bPqVjuiuWnywem5BhoM+I/oW
fXKFO8y9YUQjh92RJ4miLQXPKt31TSA/ZwNdCKR+SaHXlkoviiBTh06I+TIY6U5BDp94ONBH7oRL
gANLLGlt4BG9E+KwVK3AK3H7aY/yYrAuosBBoU4qwzp/Rh6hNGc7y7FfB9HJ7g0pIyvOK8q8RJSi
wrKj7EqDn5igXWiKng++5mhKLKLuBneuT9KqFL1pmoQ/i8+Ms24Dsn7XIsqA/0oUdTidAlk+GoKy
TLYK7cPF1ILOxq24hTfE+DX0bYU0SxzbQeJ+Gvom+4zzw/DTy1z8cJUG6/y3mfLn0/E4J6C4RjDH
83m7JAuXSmgxT8WPMCA/sIlwlv+GysMY5fHIOFPJp1XR7RTU1rdF5wDPIcUD331/kvy7CRsaCTJb
XxhB/38zYVFKqUqtsvxB4wYWbc8PJFjHtMR8L4A3gqHsfdfX49ECihwgRTx/ScNet8yT1bn/y838
mxc29ExumaUDreVbxe5ajRPdqkX+I5F2cAdpWd3CLrdMG1d2xr44Xo5lN5y2Xl2dlLNwLoZaspHJ
cpivM5mGCJLrSZ/j2S1+opzv/A2wkuLuL3f5+gxg3vEAvavPK45mmkPlmyHTkP6rqPPGH2S9u+Qj
kQV0FzKJuC0qW1+6gS6oKcEpCXdh7zc/09WWIFHoJJ6OhWzUg08Tyrktp+KjS8MIFRJ2gaM+p1HU
XpNcbvFTgTn1fNf/12dx/z6GjhmNAek7jRYn9VP2+Jo/9+vf/AMj8D7woprF3LRFCEm4+otFEIYf
bNpwI86EpFSACvBX/7AInA/Sj6SN7ICcPcEdsd8/LAL5AX9v2/yzXwiD/4RFAK/wVQRBlt4h18Cn
RaTTiGnepk5HuuKzFU2OcVufd6Iry0c/j/HIGjPbJbDB3UxvFrWslFAMaKtIXOc8INt9AcsFeYfj
EF9jYK2f5OhUVyv2f18jO8fMPaE4huvLaFW7uYnpFarX+mvlg3qzA8e9wiArwMmUTvgLxCfhui3y
irKKihAsZEF4J3EOvu3nUV/Z+rECRYXnV1o8DPirfWmKjK6NVZf1SoTRzo/YUlQzACVrWVn0Kbju
5gi0J3JSmRT7NuiKbyndUgnxRYV/9QJiB2XfkuFG1810WpFDujC+qYIeLoL6nd+7obcvmxDlTA9O
zEFsm4vjLkqBJM9pnJ6LXOpwjzQvwx60LgOBm0HRfG9V235pBnu9HNVib0dRqrMkUtN3UNv1F2/I
MGCmaRRR0VR0N0ubJ49u6kIgyN1mU0EoohGw3Qaja2OsE04Iu+bm2kdLhR9qOHf4NleTPC4BJF2G
AkWWV4r1qF2G3aKaEymnEVML2vF1PfabwENw6mby2ulUBIlGVN9nVaKxnavwmm4EsMBDPtyJZVIg
GhUF3WkRB4piTsn5DWS2PyRyly/reBaS14xPVuV0pxplHlnHxI8QYPmdPA/tyq23CHrKBxQh493o
IckDMDatm7HQzudMFvHnwYJP3U5+t6/ryDqfVkyxyMYGVN8WbzvN0HXWxBk/Ifdsu60fVf35REr5
DMah/skJCz0R7bxWQWwB4lt7dblvcVXId/UUwap2HKkvwAb0zibCkPyxe3aNUjPsogSdAdbm+aS+
5jm+7cZ9u2vpDRLJdR1GtXMg4M5u07YQn9ykym6i1edqJGP6OwfvrqOxS70zx0UwgfNqkx5ADmD1
tGCn5g66O0xgCW8TgohtUOXzF6tO+lNhV9GPqZ9kj7YRDj7ShynM9lSgo1sAGysn/4H6/Oc8EcF1
6qFz3mhAWjUAo7X47lHeRUqY4g+Y2Gu1i3xI6l3l1Pc8xwLjP5VeS4iNF8pZ0lOJSWO0d5oJi5C4
9rBjWJJqx3Rt7hGr2lcJ7uM4znX8vdOQPeu0NzZIOKv2Mq8l2IbNVPGWf54RsHv5pkTz7TE8M6Re
bB11ZvNHUzsmGTdHeskDPAki8obnaKNmFFEu3rkr1mU4fcR6tePbZdJiOU39ND90U3DthDmtwZ5c
kSHQBL9Q97+bS96evZrH8kscw053SnQqOzliXbMtWrfBDkL5dyO5gnazZM4AyQmNZUpz7qUHxuB8
wBfm2OtIrKhGYWyJaHSP1KXYU29iKvK+3MYKs5FNhtvOx/kZCwAQws6vJYUheAFeS/cWxCWFWS0H
C8Tfl67TWYdp7B88CnQ3VhFGBSRjSAQCJAGCreCiMZSCyvAKSkMuQP+83ECDcJEPwjVoDOEgXFR5
M/UCf49f/APsnkVU7mXLgySO2lSGl+B06WWV834YkoINUkHnp2CQ+CRhdUh/oC7QYvYlMBwG0nCn
eQ4sxJAlqcorPsZQGwy/IaXYcxIbpoNj6A7ScB4ygA+RIT/g/AzN3tAg8tWJgcWzWi+j/ak2zIjY
0COK5alX+mxYGcN4sM+o2wGaIPdkH9kq/Tg/UyjAUYRygUsBoIK2gHIPV+UW/WWETVv5QHv9VTDl
+fXQ1Z/hL0PvXs6k4V5UdnOnjSijmiWleQPIsKdC79xnasY4t+FBpri+YeeAkEcrw9eAtNFh8XHa
C3U2GAjHEoX6mGMlZkiokboNGR/a8qMiPe0T6WV8vXb9AuNaXUQcA46Cydm4TKOzgKd9bie9ixLU
IEHmrjm2qPcce3QUbwcY0JcoFaGIqAaoKDL99qZbluhWAK5Hd8x55aYwEJIg6p9kk9qnRZY4ZyuB
295S0J23rT87ZpntOKGFTL97CorJjtQUPSIz2JPVAFCSIFkuSwNFWbSD7q9Ixq3lY+bgRtmN31sd
rwQ4lR4NBcQKECt9VVZ3AAvjG98AWDyDYvEbe9kJHhNdjNMOMl36WM7xY6pAuLgG5uIarEvWK3Eb
GNQLQpxqO4jgVBkMDMk8Vn7L/oSOu9v4BhaT5nO8pRuNzohCfp9o4b4NrUhu13FejsSyRkfjJEta
ROL6cp32ykBppsGDT9OPoGpYY6zzfMjg13Rp1d3iXF3uOgREZ0SnYusb5A2KhvS798zBiRpFR00x
3jIJy0vkkeV1Dod1ExiEThYA06Hmci3xF90ZrMxJZZA7Jf1bO2s0GJ7J+errnj5kxyruKgPr8QfJ
IQvl/ZF6ZvmwHBquj7aDLbZl9dHyzP2h8ezYMSggSwMF8tW0YISbzSfBwBaJ9Do4sUqOvS8Jmf+L
k/8aJ5MheTdObqbX7cjkrPgHv4LkyP5A+yjHWHN++1eEHAUfAnKbzydcsvxAmv8VIQtD66Im6HHw
NAHyvyJkz/6AAIGYm1IdbQTmX/3//3qVPlZvfv5/9VhdN+BTFOZz4rW4wKfbFgmECIjeI5skqBCv
kzJLNQy6lll4atNtcmbR2bubCre4ncnmP1W1Xk/wiISTgU8BYn/0yOAznkEauWFqxFJZ13RsQtoA
r6CvPTHEDwXcUe+sM1COdMCI7IRsBdSMuGb939IxBcLDiQH4zKV8WPxhuhn7VoDMX+g/PYU9UT5p
AwPR3Rg+pHOTo3t/poUMz+QQwM5mBZhOUoMV0QYwkqeGNRI8c0dqgyDB0Lv8UUMlSUrwJHk060/0
CHq3gFWgl4y6jX8OBmlCLeyiwPGE/EGd5V9oxO4evTjRn+akq7YuHc4/MXNHi0/jMfWqfpb0c+mI
kH+hhJL7yXyxyt6ZNhEu3T9lZVk3TZ1PkOKp711qyyVF8cxmSdD+gUJrhHfupnmBJJsFAy7IhNvK
2ib1oQxiRbdinH5xFpHMWxFW4bEyfLUN9bvybnHS9IqIAY7K2CSHbCqTYxx3w1M6JfWx3cwt5f2q
Cu6qNFlRxdF7ImESw1uAouSOtIthIIfzntdET4tpDIRe1kvM10o9nrEPDFs3LrrTMS7yfa6cYN1A
6cJct6O21K9UDA3BDYlu1IaXHvE6G7+W462WVXdAE9EcCstWnEKQym+jrCqbrbcG7V1XTsOpI0N4
Le7M4EQl+VXQoiUN6GhDN2Gy5ldZsDSYwaJd/FyOMDKD0RtCIGcNngPpuswz+7mMCDuDGBllNeX7
UtX9FS5NACjmDDAK9k1Y6kwzrm0Uq2AS5/TDUe2ak+twaH8qPmU82MPaQQrGef7nlBSltxETkvtN
5q3D97on7DjEOMU8xOOcn2hRd/s1WnJxggOifmxJUJONp4AFocg/iizRk08RnThyGjDGNMg7NBgM
KskfOhsben2zWrTakLunHjYcS0dnt9Mi02vc4BanfOLpuhPdp1WP2nwzezWWLOf2iog6uyQRXsWX
icItrEJnjMXMoPH0mALiL8f9mIRcAw/nHQ0Odx7dcPuJbkX6Xx1H14e4dozFODwUyGPBVqObOwUU
VBypqqh4vUW/XRpsuBLSMLIGieFFWLihNai23WD06GkBDloOLubPETnKRFS7snDOXMT0F43tyM3c
eLe2Fx3KyfbPVyqO28XuISihGj4Af2Pcxxmu90Z7/83emTQ3bqTd+q/cuHs4kAASw+JuCM4iRVFS
qYYNQqWyMU+JGb/+e8Cyu0vlr+3rfW/cHWFXUSLBzHc45zlTsC5cxRNoFbV+r8Gcg3PZdKYPTImI
omRujxgAMe+B2DuAbxtOnTkTL0X84a6WXccWJp/rO7upu6ORdPnjJAqrWMWlLXd2UrSPmtdc54gv
ZooGltXvB6FxDGRu+s1VpbVObLbEZZw0z1pnZPfQCxwfYi2b41GKJ2WlnFoucTX0JWCqMJaR60v8
3ioZQhceroUptEsfyCh68SyV4bHji62VIFDb8NEmpmuTlyLxAxZUfsK2FUwCnOO9mm2StQDP826X
wzPChGitwy47OKU1b4zMJgrNSIxHu1o4OhkSH5oGeSBKL9/YBIaOq9BqurOkTt3gxyTkiZiVjyZL
8k9OLpN1lFLT41ykN+pa55kZS3dXDXY2ckg1nCmUKZCVoHpqbzq4YoYcaThf9JRvL5Dc5GHuORtT
0l72JWKGPQp1IocF65xN2ITjYjzpfCxHuT80MvTJqanvc3ThO0flC2rFeEVIwjQvJDN4DPIZ5Wvd
bgjN08kl4U25DjTQm2AGH0ciVsa7bWAUUz5FmPcWx9PiGDN7WF4xNhKsJlpxiqGVXRKEMN96XRJn
ji+WRsTQN7pbMfu2nG6rGjf/RDfiPkRtCN0o5OP/lBAgasiOPLF0LC4I+WOwUqH+zOw0+62ZrPaz
w+7nyanH4lrXUbiZYNFtswoOTT+37gF4XEMOAJONDeCAjEM3irun2DIJOowa89VseKRNsx5Oo1EX
ZxDhzX7UpLg0jUz9sWWe0TBofwpFbrvEVIr4vu09KnOatVMjyeXQI5n4WM1Son9cjswsvAivSfZx
oMWELXYOaPLedWB5Yc0yk5ZRSYA58KhnVbTNGRmRv5EFHyJipKIVfpTmC+UfQ/dZ6+OT0afNnrx4
eMCzGL/mLXjX2azmZ7M3gRMFCTwMaKNtuHLq5gNZcsZpBoBzwli0rA1sPeF5q6NHaXfiCS6xwXQ9
qdbTUNMmEXQefazqik0B9IaHqCkZmnEw1Xtu9PE1SokuMyPLaVYdjoDNMJjEEBnW7Cc8lUep2mvb
kRBOf26Ktv2k1/ZS3E60MKn+adJgzu2JZVTxR9aPQUHTUtodN1GqExc2lxEw+IIIug2SnXo9mf2Y
byp9nL+5LejcIJ1og1XMEYzvdIlNUANLsmjqdoOePw/jWO/ilBgEHtLgwEeZrbuiyK7mMkkC6n7s
Qq1a1+BDvu+s/1sf/019zKJ4idD5z8Cep1ucyfo1Ldt3dfLvf/CPOtkGzkNpJl3PRAtFffuvabLQ
rV90CmG20QiZ3tfK8hcPdAjxx4yMvxfYvw+TYd7C8sH8yjBZ3PJR/kmpbJjvt1KUyngdDXx2NE7e
kqCyDJt/AIh4elO0QYDz0OKhu7rLgT0vR3e+HOLOcpyzETIezdsRvxz2Yjn2XeHSc6dcBdNyKeCZ
zH1RtyAGb3dGkCSFXywXCXOaaJNyt4SVubfSFqPtcu1Y3D8D99CwXEg81a6vLZeUuF1Xy8XlLVdY
c7vNaiszntrlioNuRc9rhvm9NfTNc2F6JEc4rbUmOC77xtgAr6n5IeHeNCsEO07QXSdvAim3XK71
ILlnObbzR27p7ljiJr2jemGlPi6Xc79c00lWcDcNNrOTkK9nslzn1nKxt8sVn6TlbONw1/V7ZWvU
AMNSDvS3ysC5VQnTUjBgdeSYX4qIStbypCt3jyTosVoKjcW/d8bte1cEIyO/pRwJXQoTtJ/TqoYe
sG2XsoUHhrDcpZSpl6ImJrciTClz+LDyOxC/6daRmnMkwwyfy1IYddAnt6MBYm8/3ionuRRRcAyf
agnPfpiiF2o04wMrYvvAdrj/XCxlWLQUZDpy/OC+UhO3U1ZGsfL8WouEftcXbBieKCPTtCOvtnS1
txTFsDOvSkxg87azG/oYxMzN7OuyhPNKqG6N45K6+pFlrnsPJ1BfwG41g3019fWwy41G7fE9jDtm
Hex4YwYAlzFfCh+nxVE7xaygERHOjdmv2jCWJyeF7JHg/0k3WjqzJ+M+AhueMLS+B+iLUWat5SOW
lR1urVmpM5qOGNYaBZSLQHXFX9Q4nl/1I9sMQKlFa7OOMAL5qGYmeCmVUhlrCRgA4hcSyIxtmu8K
7mUH2Yoz9/2w9YJI7+adNVeqffQaTCD2h0Fn+fek9ZPthhvqjQxeG8PobjS2QKZcojLwXpVSH89D
XDAh30J1KACsZbr4WLrVeB3GesaUg8t7kb+JpGQdEY7rGPBK4Gtd02BfmXrtJUplnK6N2SHVACfd
eIajpJNa6tWkb4Q1QuXaCB6B7mqVT6vOoJx80+glkEWa3wPOMoRPxLR+mfvB7reZ5gyBz4C8ZATf
FsVxSkS0L4tM28SzY4Y+FL7pSZGQw+ZFU+PHNIa3vJK1baLhthikhnl4qaOpvth17BLoULH8iEQx
gI0iN3jWG7nJw5riucjmPXqU6sEmE+/FY20DM74WS0zHlDTZilWrgseXBIfItbnTKjCRK9m07E7D
dgRCrQmItbooHD7yOc0Bepotk2ek8ptIb9rHrneKh9qtwp1TW6tI9PLiJX34DChivKuISkHzoIXz
59sp/98L8W8uRLR5HoOU/3whkjH4yhLi3WX4+x/64zK0frHQoSO/M3HmIE5jBPT7ahX93y9Lvroj
b9rQ2/70j2wvZ/k3/478+mOtav5iE2MnXZsXWf6c+09uQiwf79eqyFHRccNVY6xlLBvWn7b8qk/d
YrRZly1RfGgis23L5bA189a9QgCNygP7MxY+LZ233KTK7jQgczL5Rl6vgcl61FQ1F36ee3GwI0/E
VM8dlq07N/Rihu12ob70KnY+S5jUx0gQPdsCr1l7WqrWtR7H+ZFgU2gAgB3w6CXFKYH1Un4uoqo8
42Co6B8msQsHIj3CGTv5Nu8HhQU2Bo68d/Uo5ACrJ/tTP4yd+zCB0l+zKyJ/CrqJtTHtnpYOYIcb
v/atFn3iymwQlqkyDbdV0xHJ3gKjREuOHp+0jg6OSTSu8iF2zeE+i6hsnK1bZ3MFVIMVzooRvmKC
VkwAW/eoTsk3pHesockcC4mKHQ2dgRxLrukIaP1d4JvLvinj/aRPmlB+1D6ZowzIux5nLyQagMJv
w5A1w8x1GMtBx6PYSOKM4NkHqQ9HaSZj1e4KZEKFi6yfdsWzEDNF7lxbYi2Tilo9tdn8VHiySe7h
JMGsXs7JN+Bk09LgtHk4yTVO29iCGgNYd2ekY6DuEdxpB30gdJ1EaCgtDENWQ2+xFW0i9EYY4Xah
rIwnXOYdwauNjquEM+8Kg0Fuba+aXgHopBvyZzN/SieSmsqm3vZunp4I3zF3oK/zQ1m23Q6ML1ck
vm6b0JCsO7j96Du4FLd5XiDFtaPwgnq1wPaXjWvbCtO11coljzUs983sBVeVDzkxNRoroTQgg4i+
qbpkif0BtkF4NcO6eRii3rkiLu0/Rzn5saEngqOqovHK81BuQWDHL1kzBg+ZUU4f4ftp+CC7rvcD
hzX8IGLn3vPS4CWqRnM/RrZ20caA0HVoMaDtHWWeAmA8Oy0h0mUt2PpPL1XtSgquzP6AiKd4IvqJ
hKU8iJj6SSA12Ktz5Yx+Oc3zoVCGba+8tqEV6or2MJCltsOmF76YrFHvvNkhnlZUcnjGG9dMJEGx
9wGMoLLfBAiUDLMqO/ZViGxqg1sbqLkw5IPi+jqoQT4ntbNuqA7MlWWOzkkQDQsLOibbF4k12oQu
DI07MY7l3oLPs2oT0mZWHcC3a5TZxQt+6GKHbbX6OhjRR1Gr3m8z1z3ySQNGrsCrTU3lnucpG68B
6qljYY3qORTm/IlJT55vcc4bb0mp9DttLhz4w7XpHGF2e1srqX7tvTrYC6nXG7J3Zj5BJ3mCptZ9
YlSTfZwAzHw0BzQHPl6x9GOtFfj5U75httYiVnOEsfGcod2iY7sbSqq/HI38Dh/RdCm8Qh6HsfFA
TE1pUqFx8LSLSJbWmvU4dl4wOA/wccbjyGpf+SUlJU8x4opIuiPZqK3WrC2I7ezouoqlO/057wty
KyeL/FDTqWeb4VjqXrE2J2m8WAS1E8qiPsSzekrQ/n4bZUlHDPOWwYkcqEZ8Axnks6MS6y7Xp+CE
AwsxPtlixMSHB1iQzpkktZqvRtc8YeXK0HHo5ZvdUeFUw1w+mIE3f62HkoxZoS3zoJxkpjAJrQ9h
ZBH8VmcGVPK8xjk2e+HZgk/yuZUa4bYo/4I0J0MWtg4t/KiOJB+Grw0DkV9hYXc4u+qT0QWkHtvD
uI76zvxkREG8B4ZluIyxh+lksPNcQwIaAKK3BmLp1IoQktajtlXlIponnKS8gsyHbly1AoIXNuj7
vokRuGbB4lYA35uMeyNqx8dysBoy8sLBfAKs5X7FGkBGGZZHw/Sx5bA8CAAyW4ybT2VfyNeO0Pk7
z8YXsJoYY/Kf6ub4EApcXauOCcCKaat+RrImniehNfcOCdnTKuxAa+OJzdSqwbVT5m5P+NckyOQR
RnnfxE3KIypLv9XHt5o771EM9nSA0dH4/KVMx5KgOci0AitRW+OJ2DiAVm7lvlmlkr+VmvUtrmrj
hHyjaf0JZSnx1QksqYTwXWRsZybW7tmjZzhFemknq2R+i3Tgq8AECAcaxw+lrp6ofXXfFQrgc4D6
HdtntI2FkMCQZ+9aC1VuNNuITJ9Iw2YfEnCZwTPcIp4L1qpQ4iN0RGuXIBjf8n1/S+bCfayNZkCC
nJXPoSM4QSIFATlJcxgQgczOEp+BL5uiP5eFHu61YZxiiDh2u7OEKK88ufm60L3hIWaY/A2NkQbR
E2ENZY/lvoRIp478hPh2gOz4pawkuP9U5g95oMktCJzyAG3G8PVGH5H26PGJeDGHBU5R7lrAccTD
jO1nQ6loTfYx4lYn/dI24mtSV4y4uB5P/ZCHjHob8BaWWzPsbkr0DHlk+JM5Nr8JE7UEoQrdU4Ll
D13soDZl6GJEcUsCkZUWPMW9aO7xNbQ7+HbMmJpYXXq8YWKTEOwdsovP6bRVpB2G7k7FVuTLYviq
dCv7QjowWWsDY+YcaNtmmtlZcOx9idzsV5XGzYFmwPHRNabrWvL/AB55KyC+9p7sL/2gJ5m1hodH
K4NbmRG6lrx5zDI5OyNt17LHX1nYna5Jm5lHo0nibdUm9aGjINl0+Nr3plU2W2ek8sLGJXdMA0hV
zMuM79HIHqQVqEL1RQkwwtHZmE5TvLVyiH1+9ue4CyGtT5G9R8dSE6YJQIoQ1cLKUT1VhGxir3mr
9eradS6lQ1wkvpXQLipdg5qufRIxUk7Qg6QypjMVBjC6TaqX906lro7eYDYisZPIgJWOOWutRwXb
9zY9kjwZwuSu3FXNGnJlx4WxshhhI1chudDKzia7M9rFcdhlWOf2dD3hejZzlCrFw6TiaNvmOkng
pVb4djZdvb4T6zROs13TVtizZgbFVliCrQc0tisYUHAIOyZJJCOTRBLPnlvLiPdzEpS+J8WvNdTA
jZwSBuWQbMidrSQXWRpxH5jddTAEs+ocp5Kj8fiVMCzssS+utta7XMaI5HrZCZ9lWHcYc+XtiXPQ
cIHM7jFvp2sWyy+w6r6bcf7bS/1NL8W0zaD/+M+91B28utfmXWDW9z/y706KiSJ7EJ2RnAV1ixX4
vzopAo+lZbBLZ/BoWZKm7Q+RKtO/P7onArK4nGAKGvB8hW2Jf9I9oXB93z3RPAGscFxM7dKE6nfz
JvwwR6yD1s2ScLTxllau8GnYxLC2BfER9cIIus3jvrcAKaiY4L4sJvZ7SuoasqS5ZeT9lH3vHprv
vYQ2j4q6B6uasP3O7Aluc27tR/q9F8lVn1vDffu9T5kMh9Wj1WiLG7Ztstw+9VbdvHHbXlsrdkjV
MDSE1pHtYM30PNKZ6nBdGfP0pLnzzInVkq7n154oYO6zbOF8MIRq9FMB10SScKeTPuBgVG/2ECK6
+iHRgvRJ1UCImmw2kQSx0RNM8PukuqPXQztPHNUnDd9UyUtM9rwZAaURwek4OnPIqYC6SZbhJa0L
+3PtOMNa88rhS4zf4WFGMLMtu0lCh4nwUSW9QfldmpHmrtpSq3bpnGcHcInRF7uR9SejMdGiijL2
3krPfcvG6d7VyahefO3TgX8E576zzUssY33veZzvbWJ6/ojokf/G9GrcbgXmRh3qLL5A4hxXbPi9
fMVenn2LFdjTahCAUQttzh86UjBeRjCyB0NNw444M86uxpiOTMEWuWvMVhwHqRbvoyyJv/E8yGsC
UQ5AIWbsS5QXJH1JW+2bchRoRtviOZod9vtuVz6wv3P8fgwjlu0MRs+W7I2PGuAaa2XXhnkprbBb
exW7+Bzd/oErZ77LWkmOBOzNbiOMottoy6pl0IJxaw7mvM+sZCyhe9bzF23Kqy0Vs7YDvzcfrMiY
39DCOoeoEdUTd15w32l1eSq1sMuZ92nTZexmuxdiO/ZWa9jstX//X0SFVh+dCUCuKsK0dGjp1Di9
ZxXqmFQ4/IsjwsEhI7e7DWpAw4bSuDeES1/bf+9y9VvL+9/p1P9XCCGLFE63vzhRSarv3tLp/Zl6
+0O/n6muIGHBo1f0/giX/0P27/0CvnE5Zh0PiAUUsX+dqKb3C4ZCPCG6btr24mn+8YRFMcW5iB/g
n29qfiJfo/qHBQPMQzI3wy+Fje39osbElg1VIAiPvWCd6pumcK5AuGae8aLdxTVikl7/mlDWHqra
sgYin1zvsS/7do9Rqt+Ztah3CFchWf3wNj58ty7+KLdi+vD+7OdH4y3hJtINRnEC+9n7H21s5CRT
w7UPTi+r8sLsQL+4s824h0NSwtgkDZU5v0YkKazJNkQqrVU9FhrWH8E3tyjEtcE0W6sN6OHc+Uj1
GN5PUT2AIOCL+TmPCOohy6Gv5i2bfs1dZzCH9QuKY7fR1pYN82NPWDPRv3pakFlIrw6Zkv00u4MP
0dSH7GU10BuUSVlNulmTAYpyGpSulGLe0VWdWLwFyWZUmJ+IoSHa1oP49zALu/vglRVR0qrO+wV1
meGzwAb0NZ9y/dEKcJCiClFV4jNaoWZ2cTWKbR8YUXZszTJLt+Bss2VdYVrXom7WbLsGqsbgZSRG
fMfUQh3rMBG7rjObt1iP1MXLSY2kR74TYXmsSrt5dgqg28Ibp53TdO0dfWJPD99r69iZOXHpv+z7
2jKnUxFGWy1m/o/uXZSPmuV91s2EyFOCqsv1nGbRJ+DIlbPSOzmcNQTtV6KAyKFzIMJshrgfT6Ez
P+ldmF3UxKRrnD3G7wBpRbgFsWh9VQ0x015F9zmy7py5mfXYftTdtHrs48Ikq97NH2TPDIdwDiXS
M5qJhqVcSJrOKLT4MpMYztrM2NYwrp4nFOmrhbB1GG3K1SzLi23lAKj2BQNWv0EftWGKIvajGVQb
h7ncypwZnox6VR4QOQ2sHUP7yrte37l2SkC3k+lHpjHecSHiMGfVs3AdFHr2if68eS4dtoP1wIja
TzsNLVcTz+RAGuPJ7DHgkcthbwk/qjcYO2LA0H3rk9itNkZctvaK993azpAVYGewY3lNeezxVqvR
Z2mBoo9T/1F3+uHe4264k0PTbUik8tC9R9mmZRxEyx6b/EKt+Ri1ucK6MhurkFaAR1rlTrAd0D9g
0yUc7BMQDEKTx4y71PW6jfQG8WqE2GnzZJp+NUgMPoMusNbuOKq9VVk4fSDe2Z+5iWeyHlFqH4ze
TtS6HMwpwvrLrHbHDYyNw5FN466MOncMVo10zCuAZCQUh1m4UDgD7VmODVp8C67sAYylwM0qieYb
eR8PvTMr3PIii04hApw7qAi8e1YXzL7VL0K7PtpmjJ8ThrSB9Qa1eABbnw3qeaZzPnmZ5/H2zTVU
GGxLW7Nk3WW48fLtilz2OCH1Rg/zNDMz7BrecHUKEpJ2Tlrah7RVH7xomL86/TxuSA22DrB8yNmz
JwSMldBKot6d4XMfoQRcVa496YStzMXSV6mUQKWhGCZ6H+V8KQLH69aScL8ENaFw+3usMNZhFEhJ
VjlSWIKYenBTp4nYYmPlTX1/KEM2euR/ZQgpE3R1RI6WxAr3cWhccLkMV1vRga8QKvYj6ssmu1h8
MXaDAXsBoWRfMjai0OjXLCoh+nEc3OWRR+5xF2T5C4VQ/Rh3ZltuxswgIGwxgJCfgxfEWWwh8WIQ
cSihsrXoYmutLwYSm2fU26jFVtLPUp0ZWkYPsYHVsFrsJ+5iRAmnjpzHakASdPOpyCZN35KQOGWE
gouThV2F/dCAa9E+kTmL12Wssb0YNweMc3PDhJWy1dZaTDJQ1uvjlIvhc+hGWKMWM41osdWgy1rP
mq2RwLOYbvSb/6ZdrDiR1ydbZ+jVkzSZxq8CYUdXdAnGx7LP40dnGnOxb1QTPuDvrki7ndoUPKoT
NV9KVur5ygLRIHdqsQgFi1koqr1arKQY+3OLTQvnmhgkcSumi648RebDxHqxHsmeMEYMMm3/G+e7
9+hp0bCtHbv5YpNYgfzN0+cTHE8TZq2ZHFRqjJt6wPLE2TAeksUGRSCg4B88dJzzfMlTDACrSWdj
CscjAjJ781IlElsV/AIcVs5kLG6rhk0SDgfEOj2iqrsW8MbtY9trbsQsFB4J+Bh+yV44myay3xKT
VcjgWhB26tF8wUJTHRKahQc4ZIJXzd+MevGEeTI1LwxwT0nA0T/L7BROboBNrDx4Dm2/LTUIziLX
1q5eVJuqspL7CV7/zqJx4A/Mo3Ep+KIzNV3canLxrRlGZ6zzaMKyggpgFbu69gVQVX1VhjneWRIJ
ht9UEW446fVv/eKQS6HmrBXhh7ulLvmaLU46nlLJxO5msLNuZrtp8d01ZY/9m+tU3Znu4t0D+4ZJ
T+BCtjZY5YnpxdODHX5iVQIWE5/Piw0ZrdjUiwvQuhkCp5s5MLQWoyBx45gGYRNgIHQjZ6CXhtC9
q24Ww25xG8aL75CmmI8retWspL9oupU+TpiMWffIXXIzLpqWwuNUNJF5bm7WxqVtvwRpgUOnjcov
0+KBbBc3JPZAPq/gZpLUANJ+MWWd83fioTQWNyUqXqw6zuKxdOtGnBqOM75FiwczvNkxqbuwZmZu
i+IM/mL6Kjznc6MJey0nwU5hINbgyOZJQyIyuBo6XqyNkd9loM03WlnnjwN4uvtyCVq28HDjx1rS
l5cgQfZ+SygzgoHH0Bu4rKUrz5EsIzycfMVOMXJ9CaYau6AP6YHlmcwtzFdLUjqwfPwkyVh/db26
QnQ2a94RZ8ewFJjSUBuibYFe3lKl1RIw7d6ypr2S2GmGV7NFSGnWGew+ZwfBTZL0p1pg/icgG8i+
r2451pQn6iMMY9Kte3NJuu649K98a0ER6TwDAQhuYrF70MhLAmpc1PsUev+4HocgCrhaLeqvMjPd
p3EkZrusl8RtC+n2natSDtrIM2Fyl3aWnFU0pSMjZSfHKeeOL8rw6kecfM6XOnCTXWljrVsxYiOo
UgRLaqFTF7u6UajvtTDXTUQEAOhWtUPIfZxX4gGYe5Qf3Sr2SDd2qt/Ai1uxn+mhfqjcJNNROfUa
EpPO1tcjqgqzvbPdCYTw9yL7v4OyvxuUeQQ//dCPrF/b1/9DJxe30/1r/uv/+7+nsoubP/m5v/+p
P/o69xcGXGz2MZ5Yt9buX7MyDwUe0C0d8YAtTFCJOMf/UB2gRwAEQRYLAoNFGIAy7vfZmcFfuHAc
MLgA/ljym/7J7IykvR+JMCAn+YJjVUF3QKeINmL59z+MzuJJDV0Zo4WRPLjgwRJNPOpRPZ/Z3FTb
soYhuJKVo39tNCd4diJPHaa8CI6aikl15/7Hx+KIU6nbxS61kAdwp2R43KjXn90qp3qIKsKzS731
2LIn44WgjO7XROEKH6Mwe7EMxM4Vi0SfZz1AEG9F47ownH6tiBfxRairYdfm2rznHLKfuqIb/wag
99PwkHfAsmgdJW8D7+mfIGsJxRqNalUdKDXHB1wjIN6nDj1V2y6/Fz/3D4/I/9ay/ukdp5k3ddMC
jsg242egg7GkSMGfqQ6DpszVGGZfFx28Hwe8B3/9Sot88t+0n+WzBVFnYAYRdO6CUev7z3ZGSDxz
u2cYjuj9EDsReDtJbecS9/TUG5m1m6IkePzrF8V+9acXhbHGvICHySUW6v2LJjqLsJzq88BWbaK6
WzyJjY7obt2NUk3fQRPv7Ffv+v//5dWW5EfYwdDyiAR7/2qh5yJwy5PsIPSB7I5C5fN2tDEQXbrM
e/7r3+wniNPt/STSixdxTMIrcZ+9fzE40VmUp3p8qKMxw3QR0cuv6zovIW8IDEFTNF462vnT0KT9
fs6cttrEjd38498ZbB2gZEtnIuRwqLz/MTLROChYqBjrLoWYw0XfrO0wCJ49u8Lz+9e/9J+fIYk+
l6vaRTdoMdh//2KKRtlslZ0QmzzPVzjmzbrV+AYT/ptGB5Z8GCicAhHB37zunx8josuAdNIoExdp
6z+dS2mYDHFoV8mhGOqeopxPczC7gXVS3CX/7LUsD/EBY3fmaHy8CKN/ei0rBqHeR158iOnn8eNO
SHcqXU134TSY35dO//GBXf6uH76Tt9eSAhqE5Tq6JX/G8CbkEWiK2u0wT/Mg4Fs5+TGLzf53Z+l/
fJ2fx2LL7yRZrng2hwyPq/H+c+tsNCV2OcaHQJd9QjVDP4H0kS1h0JvyKULyhfYY1Sk7QAZIwYZO
K/obVOZPz87yu+Li4qAjiG4h7Pz07NCckWomW36GvmHfIfqaecOshWew7/mR9THtrG1Of3Oe397C
n95iIFz84jCxuENvCMgfrrQ+tKnuAic+RG5gflSJnR8R+E33ZMBFO2VWBXoKrRwJYoeIyDJ56Kb+
MNjF+A2TY63eKiS+xzQo8MAvgrKAUPJjMCfa9a+/Wf/bz4kEntLAoToA6PLT25NKMxhmR9P2JFHa
XwmcsZTfs47mI8rswWbfQQuGRldzHKrwIT3r0O0QIAHmPHRQ7e+81gsOYD/Me0+zG1j3PexUIq09
p9/99c/656fW1Xk3WdlBzLb/tGBDdMMgIBviQ+7pU4qMBFoxvUvTbv76dX761vPEuDpnzEKBd/nn
z3djrEGxhsUeH8qhnK9ePAOsLFLYlaxg5NNfv9bPx/ntxQA+GtyOkln5z+RH8J2yscaE47xU6Tp0
g36NTajzgU2kuLaq0K/GYboT3eh81vIi3NHStH/zxgr9Buh9/7hitIDKDVGHD5rYvPff1Ax+s8E3
I9g73aCmg5MZHKatN5rVIUR4eWWLp3+VaIP8OO6Iup+qKAn5/ylIXTKV5F0T9sHR67rpAXG60a2a
OqmUDyoa2JOR5vM5ixpswKR+PJIYEfzWQ2V4cadsPuMCHrHa1spePF0p5kFX3vVK58DFh2U8SpSZ
T3ZU6fsWksQpIuW8W+tVrD0j5J6vUxiY3Spj4HTJld6+ZsGkf501yjh2rjTJ3lgEv+WuJqtjkdc4
2wp8wnuoMFbDqDTqwGE7aqkR4FLqK6To1mvkBeIN+7X5YcAmXK8IuMs1H7mg9VvWt9awzlswE5vG
TaIzMJT8aEmOFqH6+GsXcXiXTSh/Y7LsGjBBKBtpx3QXXXnshd1Wj2xrh2yJYojUiuab63TGhqAU
5zMJMsp9xDPC88a3P0y3aenx8hA8tKtrNJydetM5n2eQFeuR6Lmzs/xZgnX4MSZpWps6HhoMoGz3
nr3SnM7cM9lLTezc5fb2BvbQbowi0q+VWYPaLoGgkSUrQhtFip6DuCNsvtvUc5Qwab6dVqht7lQ7
c0K5YtS+FGXKE0lclND9LBPzHkEZ790kCRjyla5Hz9YYWx87pWcaXgC9eDBTw1ncfvw9QxRHZ7uF
8gE3I/6qUBotgkQ1hTtv9jJE8SDInsDLmB9cYriMlWbw3uamEX9Fcm9skURZr4yZkIzxpUHdFcT5
fJUDgy6/TdX4oPf1eIknlpJr2NHxF2huHE2zyF7EhEpmYy7PYT6UwdHtcIP6U+S28XoeBQWMyMuZ
CGzCTFYoYedzOJAfBccwRn7ZNv18zaXG4mjOqXO6qMGsmPALMAVOhjnwGx6wDfiR6jUaQp1di8vT
K1NrfMBHgM6yi+gYoFdozzY2l4VEZE3nEITxMXUJ+MDTAbbFGiFVZvW2TZj2o3IuNxgmpD9ppbqG
LOcPuquKO5YnFjKzLF7bRqOfhVnMx67W7T1aw+A5bB2ijRaYkF2kZwB2qQ9B2bnks7NL45n9PrYb
JGaJ+RmHxkAcXo7NfMK9nXbmWieBjKGjYfiCBf7WG6FyWIoIYjCIlvHixf2FaLfpmAhvG0XYpDG6
l0f2dWxbtA5tYD54qzrn18pSV/kEj2TrqW87eDsWay9pfVbsnM4Aiy5qbN0VG/Fx3U+u5XPhmFtZ
xx/swEZk2lTGXQZ1Su9SiawQa0XqIWRMZ7F4x3UyxxA6r2Ivemyi6atXGa9VpxHOqeUmMZm4nAxm
TgdNdz/VCxKEDX+FKnl0udW6yviSm4AqyedY9UZ8j+oJRIllP/d9cFcWTvipRRVBrtc0HiNSKv3K
Wmqk3Jju7dg0z5Bn6quIs+ao9TJFdGmfgPdObrWy8sQBdrQcImHzK47xaj+JMulWRdAH9WoKzeQo
SqsUq0ALnVMnM36gMrNM9uGTMX+Qs2VuxyELOkwlhnfXClFfKJSsaD3Yy+LM0bMPqprCD4wsh6ep
lNQPJVrccFX183ROndncADV0tvjM3G/Ec6rDmNnjgWFxzotSRZ9VqD+6chgenWGaNubcdZvl/sHl
XFaQoxE25g9Ny1DQ4ZuWHVhZUgoYaRn46n/YO5PluJFs2/7KszdHGhyAoxm8SfQRDHbBTtQERoki
4Oh7OPD1d4FZTUpZL9PuvAYlq8wUgxEIh8PPOXuvPXEWSX2GVWnhtmtEdoqtqBgxNoc8EdBeeocq
ofRBhZBuco55u2A26XWhIkeNXln5bWt2z2TR1RvBoO3GqWc/WUcAy8giIFSHILPEwl9doc8sklTe
LeGRO9fro5cuicYru9ebToXjKRl7fFKWPwZf7US34UoWVktMDPvksQia+IS5F2qTNfrtYR5yFiYx
vB0lQmbcZ1PjbfOp+VLAPtqZOSb83in8j87R+M/cQliPVi69Fz3Owbw3pTLgDxExG5Y95zHA5ocK
me2NNmr3Hv8AOa9lWa2hY3sHKujgEGhhdatK9M2PyvL9bQXB81R39rWXI1UNIGvj/QvEmT5ywRGm
8CAnZcF9FtYh7VU7tCn+k9ihTdEIUnoNug9dFpz4UiFQSTAXPISBLRTG4HzXWI3uPShlR10XJD+U
tbXxXZYANnoYVGEk9xBHs52LvxYLmnKeUohrd1HXkpodiuQYJrV1zRVUG5ijpCyFYj9IycIm3wp8
prkmUtu6i+pMHuju2+cgAiKGx0M+hLIWm9wfy31mzrDe59Z/6zs+EhtNvR5ahnxrHzeZQt8t/X28
5HGvipHRUEQC1HNhavsGhXN5a84hx35yLIjRbQ0CkqfUKB3QckO2z9LCe5WpSxOnrKMrTNp+uQnR
FR4nAth+dJTj584ee/RNhiYosQoYqTPP5pnuBGOzdCblDRU7aiGkMhQAojxlYuq4uzp4qEme3VWu
7G79VuuDXbdkgKjAP+So8Y8jybZIw0P/qqx1eJ30SHacaMi/pQXTky3i4PrFiWS9c90k/QhkrjA7
kmZ4BN1ELynJmmevrb7mvPS2qUvGB4GcLYYIpFe9YY1McIIYrXGMqp6zrC/Mbl3Hhdwgy+yvRDih
6yyZxstebdPc+j4aEKpVXwFlRR9BtFgUTQif+/KbJ4rhNJPwvPEDnoE0YAkVlLgyGbx1d8Ic2m8J
/oRTUmc8NdgEmhTa9OB4dSqfOrMHJ/odoI3vrEyn0PFHbEAt6xRpi9zYXUGZ1BkftRsX1xr7x40a
Zf9kROHwzWmU/xr1ASEICx4v22hz9ml8yynPvHxNR6Q4GK4znZi3BhFBJsMLIm5AGGlebwx/AOoH
G5nJ5ZiKNacoBA/W5G1IxaWrYdUhTBSAp7yrTsOhTsxrgq0yqBUjzwxGWVO+zvredTldEkO7Ekmt
DyJcuCQNQL8NwtCS7WyaowffTqxpDeAKzEqgeYwIukOLcyRg92ln4xF/n7kjspLvjYfC3iai41TN
qv9OQOTndCTbFEbOVWh89TUktytbOkrm9ZJ5WGCiafTBNe3wGUeA/WZYlfFhIf04h0TIPspiTtai
5GU1QP8nQbbvykLX/jWsYE4zwsBq2qonDsbhtgtdcH1pfXHt54iZ7Wqa2V7DLGRR5c+mLMyV6RsX
b9DpKvEKLKeev0Oi5a6aAnM/XuF8pTmcbDy456SOo3f2qbERvzroY7X6lmZWXKwR97uQ+rqSR2V0
QKpm4WMdf3Sg1/bU8s66ZmiwS+EYEXXholXO5VogrF7lst/h5UJDjvdo44UsZzPR4mqS+b6fBcgb
Xjgue39vTXUKTn7K9tAj9UONkH1t9X50nRTDByZJe4Xzk3yxYbBOisbutqWbdVLNlB0C4sBXlh7A
v1RNv6/izvyWYiyAL+Hw1OEgdIIF6MDcVPUuHzsAK51OzqnQ+9SNOM1z4FpTVLvI+PTtiIGc6F/t
HiQJsGszR+pLnMWGVDgQFhwF77RoTSZpCaq4rv3RNUa5rYxy3gtXLXDL4GtDXOSumbCbdKj+VzOD
D7iM91CP3pTr7EosC5xTghvwf6fcqF/HfL7t0/AE++AJ3841Wy4NI4gNV24zf4DPfRZBcPGsYl9x
ml4XSfYWmAoVYUqT0uuCb3hj2vXcLCo/Q8inMlPN1iytbzoQHKyMiE0+to6ZS4gohvZd0lcoELwR
eIf7PR8CmPQ5XW24aVQEEa6ml9mev+tBHd2kR3TiZWpc4wqPXkxEejOYBT/F4s3sa5omMCx4tcS8
HWr1RQ+6PfRdfJb1k+kPPcIg4ofjVj1gk40P3hik66Ye+i+G1fhbPSK0Gqhhzn3fGAdUBcttPpkn
aSvvi9s6BQOlGkIwafHNUdUu7dExWcoJL4j1voRWsjXRKDhwL9z53A3SaHZxri+wAIJ38DmTcTKq
jIbOKg1a39xbgzXaV0y/2xaPEYID3FwkLMMkqtPkDcqTO9K4QCt2jOCOBIzfU8a/dDWdpCOVNBM7
0aKyXKWchw6eTWTfTQd7BRS4USb1yghomrrtSMmZBkSc9lb46kdp+EE2PTcgv5URg0QD0XAUoZDa
kEVPWRSx7HtSL8KMPtMy05jKPnztIwqE0KipMUqLQFY16xuy/iiB63C6NhxJlaw8Y0s2rmveEGKi
hm0XTJQdvce2NLaJvS7EUp0IpYcfyWyNt4k7ibMp0pnYgCY9xekYvka5QZM7cjxxEa3stq4EXE2/
C2FcWY6uvMbRuZS8QVcS/yar9qUuBo4OmeGa+4pEmyNne17agMENb5MCnfEsEjtPeNRXwG+/ullu
bVTD8Q+pf3UnGwyHIIqORcW4c+aRf7TSlgdpa4cnO5Y0BVAHX/u9R49gmdR8/r6hcozthHKEpHub
mU2aQbvynPzL518J/Bxao0vZX3pJsPeknA+WnVZvbd5Rg+nGokvg2+PtOHPsMSg2mfXMhYuNjIuJ
YFiu8HHWu89GcYXvbG1pDCL450Dz5KoyV0rFwd4IeIt5PKYnd+6KvZvL9qVUHR9A4WVH6qRnVHm9
vpMqE1/y3uRbL8gGOIYkwx4bgjPuUs15l8BE8zCn/Xytq2nCn2HyuZycXnglKfvqAf/qGldCveeo
toSf9JnXbIY0HNOVmumK0LxkM+gF1YmJFhyMgKyPaWhipYsZMRvnoIyqN5p/am+mCR1Ff74KmqYF
IpUFHS0ZtOekl0RzuevScXTOWd2ZNxJByFWZzEzIZknzKpwxbCzrzlDFvBsSvgF77rLnrMnm+xj/
KmWSNpb3FwNSI+SAj2tQZt1n/XJNMtyRSETne74rfVN6A5eNJuXaEdV8bRWiwOFJK67ti5lMmBBu
VjaS/lKqeec6rIDOMXntYFheEK/mQ2QFxjaIB3+DlJl+vofPTBN/8gVHCGnfhdMcvWL5r2XH1RKu
ZsESqTddD7wQ7pwmkJt6NMwvsZBOskk7UpFVy7qPDY7XwqPPCiuSgl/Aa/uYhUNTKWE12TMvmmij
fKOVWNigPa3hCaa+OAdiDE9DHJZvwA703YTWDQthzC1MJgqzybELT2ElyrfUaxGFYYEjH6gdMhPV
QBaKC8UBn7BAItqDNsNauPbRLuyDQlln6pbmpQuWy5ubWXrqSy7T0JbWZUxJefm8Ya02jd/zOa/e
al/xq3Xfkl7TTeGxo+UK4cI32reZ1M/IpCPX1fxc0Kj0is33Wy/bYR0LRenRVd8L0w/gtYWw5oYm
PJkd3w6xvNzsmjuQcIaAjkWBva0Zum1UutO1TQv8usqH8BUDKar72Z3FVRZZ4raw3fAkM5t33lH5
yE3Bdrg3bUnzg7Gov5HLKhixPJxxhNFSwK0xrFMfcd9qDHpWiTeb3yIzqUBM+UaJRgRjnYeTLtyU
VKcoANkfA4crBXrUeJwpCD68sOIDB92yBhtzYuXJKjwhMsMp54P7PBhe728I3KPs8914+OG71Mlr
Cgz9BZaF/qoHnylUy4G8oZVaReASCuQnVpVAFG6H4iYeu/5RmaP/Xg1O+KFKjXpYxhn2wZEnkwNw
ZDdJbwISCITkuJhWXxNXygIPsN1g3ixpcG+ySpX/SAz8r9Dhb4QOjIaXqIb/v379pmy6+P+s3xpO
PD/T6//xo/9QO3jyN/BSxMP55P5Zv1OF/qljd35jFu06JvkzyOWRQ/xb7eD+xnBR2IwYTdvix5ho
/tMpZP/GX4U4z3CeQSQ98v+N2sH7nD7/1GxHMI+GnWhA9Ba025F3/FHu4MFvh+AMMIwe2GL0Bg3s
bZDO1uPGGhqQbSBFzJLMK7S4x9CaIudYWEXgryHPgoq2RiBBO8j3ebotZRnVByMrxYjacyhySoTY
bt9zJf0zO5hzZP8UN6XMnGPnLI+YyUrq16xy7cU5gqV2TEi4XkG1GVc55MlzwAb4ipyseq2ozZst
nDOygsaCWlvENMcLBJ43eZBj2SuLCBt7X1p+tbcytF/bNjWWH7HDPAeNr6Y7hBXBcw8RAztKtTwA
utbXl0jL4DlXQl+axLKPmJS5r+0KcthtZDFqOZUYf/0TM9n2nZOeeMyKPI3ws5LELpDuKXpyEzs0
9WGPijngY1TA/NyVZUXNwYRt8WiiNnnzLK3vSuJ/DvYQ208zNPq7wi7x3dgmAAc3bwVB50tDufKi
8DkhLEWt61pVOK0CLM37Kpjb96RRXAEYm9YjZXH1aoc1W762G/6aowVhgqWUb1PEz3EG5w3w5OXd
EkbOkQmu/2MSAg1BJ+6SteYGmk/tpPxOP7Wr1ywx+exBJucBVb1p37iOyq+K2Itv7NRIzj5NmVUz
Kn2dhGo4ohVOj4WCJ0G44XI9XR0mEbjq3HA3rGv+ze9fKAItqBqQ0oJnq1++YQAa+o6vtG2/AOac
9HmswkkwR7CSfGO2WarujRzH5Kpk2Idfeoj5029BGa4lTAeFQM/gPZK6QF98nBxDrj3Di9S+7nJ8
URUqAPOl4Zhv77J8NkosPvNHTMxatDKHIniesvFC61TupoIJyBpvePg844O99wZglXhca2Ndidx6
LBwWIJLqZdUCp9+lGmX1DoYBr0SiCH968AUV74RF1C2GcA76/LPXDawGq1nQHIHdefYWnYl9RLTR
O9eZ55GyQ4o9i8+wOKyHg8Wt541V984YF6qc2VWCp0LNTeiBih9W4LHwtPrgF90VMAHa3kUSkGSY
QjvNMXJJ1htmq+BcVgEZ9V5CSISBT81eM7Dnfau5V/MqBxt6sc0IO3wx5qyYUPTtu9YOv7IgtTtC
VcA6mQJdvfbLV+TbnX2k0q5efdHyYh1klH2AJWXrOYXaI8IOthWHrtdlYP78uYSV4XF907a8gq8h
biALVa+hO+gLYgUuyUie152OuBXy2SqvnDghu89yneAZ/hoXrisr215XADabTe+Z5VVWEPz9+y3R
84Tbu4pEU6YlPV+2ycahhKpfIeQ2h1pWzE5cND6PDsX0s5GYiAGrNqGsotKlRdOAxFi5GAG3MxL3
PTne4DZHlfNxTOUcVYugBWP8xN9Cx8MCM2xucqQrXJ+wccTjgJ16P5kzOwhDW/voxWVwJucyOM90
pcg+VxOvUFYCNH1m+I2/7j30rHdJPRAEYTSAOLYdTN1lrOodqIfgxGdJQE2rjY09xoi1NUG3IE10
gy9lbqeewGtuinBlIeQZVgwK9CW3yjG+TK2urqOEXF011WqPQlVfmMM5R79IjWCLI4DXcdzcOaYA
IDdJx5ZhmqF47GTVcwVzR1+qz1MiAun6NTXD+hBQhO45v1uPns2ad9NsDHeo5Zv5oQ1ILD/oni3S
JgDgrFNGONSlFl8UglfxGJrzXJ2iEpjY1i7yLMZwl6h9YsIK7h0S3dcAcppDRnLmW6sstmY6i6yp
0HdY4Dgy+VqbNpNv5ogGf02agnis+0k8JnIayQxrcrSyMPFZL6LtAPMXrFKiFLkjcrcWN6oMxGNO
BnyzSfIqCrdDsKwcT2TldHKShpe3orB9h5On9iqWrO6F1YAjNHhulBTJlVP1zaEXnkkvZ1nzpPny
Q2bHZ16j9ubPHoHOTa+G4BmgkcfnNJdtbxiB7d0PNYzQHWxg9rem7bCQxPayHoMJzARAluDZAEhC
xPrnlgYAWWGR8EaWEnV70x8Tv60NLIsLSADrhLhzXO6uLEvpDPYjl5d0WGAx/Dv6Rs7zEpQtcAbI
Jt597qxlGQt3P2LaeBbIiiH60ZZNX+B+sE9g4uCNimFUeyfu5Btmn2Cb9HV+L+J+yT4m7THWwbGp
yE5e+QRi8nAOI3ZgZqHiZpwlG1nG+aFf++DSBBEucSHiW8JDpwPbj51DuYh6jhALCKYUZJfNwRWq
N2pBkpo1quhWBdn9nGQ/ElNlnr/OOoPee542h6KTOV9RAbB6lS7EjpJ7stnEbDElMbJ4V9Y2E/n3
ssify0g0J1KwepN+ij9qziF284ju7sgZmKtL5QiBYIqqK54x/p2giAu5dwd7h3pSrWohuhtp2uVV
20MkIUgmflJeLTP8IeHXGvSfYZX1uUWbsG66hbCQcA8QM4GCfzx03XRsY1pcdAKaPLwz46WXGXQv
BZzWimjancFo5A7zzyrJvUuIxtJ8mdwMAx3M3ByqGmiLnF0VLzDJri74AROpf2VW+YZKDVwVxZwE
glo7yboqrfzA0I02onIqQBFOalOK4i9hqD7vmEeNJwlLOaWHOk40cosqnogJmzKPvqWhGvrJ/RIn
gUT1Ckf3fOvrzju1ScBjTjE7UtgWOpBS4gnWZHltIFi9VXPqn8AOsXrRJIC39sstNOiKkI0KzEGS
epAq9GBe03SjcdoaUr9lTpk8TV7+hMmgzqj3W+e+TmOE8l07+kC6m2DnD/bw0U5N8I0xNyPzkUHe
zCLb1pIel99MzW4ykuDA1HzYTLrLt6Rl6HhNCnmKMaNNrv0mTigNzd59Tzq/2M39SJM7U+Y2UuNT
ENAzTZXX7L1w/DqEcI5U4n2LkK5dYjkVeBDh+tkpNiKrk819a3JZ3aBwt1Ln+ju9yEcj8cKVGEnC
8FVMr2um8iyxcOzKyXD2YTB45ypQdDHr9rEOeiNZNS4no22b1yVz2JAtigp/Lce42kacG05IUwQN
a9qPkgyHYxr0zrnELkeChS62Q1rLB+2WJbzL2gdZONNHZ8fCN56nd0SzUNX5JwNczi0PgYkj31Ds
aNy5x6yxp/uIpAgb9NbBMtpm7y9PCHvCyqSjoD+AiwHFSVrgaxtqKN5VE1zPibzvFe0yKIPmhfYu
WJsp654sbRnwnysCWAzf4+dGzq7fOuSFnEssaz51uqj3ierKLwnHd453fY4hPSEC+JEQKDJIRpso
cbcmq8kV3ib1nR39tWmXQHA5jqbnvRlp/oUZJV4g4WX5emiadmd4LJvV5I0mgwU4XCZkDFr5ab1m
84fLIYHPh1HcHUHvvFdx5GytTmAvrMxs2a3EcYKy9BY2JjSSsGz1F07EW07XDSdBZRabKTXTLcQc
95GkTXHDzr9QwEk2xHxpeQez1fY+p8Le4M+b+NIyMZ7j3vDEqrL7BBBV6/oN166T5mUY00xsIxg+
00I9YL51UaEAnyiS3MkO3twO0Tubf7SLE6smBVpUm9AYwJ5FcTg3qzKyw33nxgx34Iy4Bz/tx2cj
bcEaTW5oYcfrBTmPVUcFEgMEcZvymu6R2ii7G58r18+OsztBN0IatJvnbt72sck/Jp7auVZmPo2R
9lnidl46xknJ5eDHRprDHwggx58JGriBnde+GHHQX+WNf+2Cclvz8Aofcqb3X4KxxTfXU7t0pxSJ
jnppQYebxzx1g+5k4CGx+gO7VrADO9HX4zYRBieniMItvA0xBXKaRTGOB1WV/mtYZ2zqQGfHCs77
OMGqxhuGT22PI6WcgVBlDjCfCKIPuheYQT36D3qL9c7qsZGsffR7EQ3yUOZXtdnw79OSI9fGlLD/
WD1W0Gxlzxk0bmJOW8WIaZTpDX0xmo9VNp1MMevLZI3MrL0gW+c4RO9ivGbV36hkFzvCz9JVIT2P
/9mMNoB9eb9ISocgUoZt+NkBTQUdpmCiS7aOXWRJqwbMer0uqrzYurqt33InnS51R5UJJZzardTN
JS/qv9G3i6Va/7max/lNSh7yTc8WbKA/V/MGgqS5Z8c/NMnS3nMNV19QqgXPLcV5u/KNpXAZLat9
d4RH8MDAybAYyybbC+Zdat221XJ65kj6h+bI3e/v4I+qdPs/vTEXHQHiW9z3f1L5eoNZNTlTr0Pl
RpwtIuSMWU/q5giHjucZHPSHKs58hwkFB46Ntss2PQ2ONVx6Z6C7Fw9j8GyaE3WO83migZaq9obi
+Bs5BHnuVAShNQsRLa2apUovAjNrQNGG1Lmp1+j+Go5U9/57OaHyUV/6eanfgMHqC1pCuGtDMuu7
5Qn8hgszOBfoCFJG3F7F2fWvL8eiYPz5a3IkLSFImbZFn/pXhWOPbEJVUM4PIXEVzYZQYVu/zM7c
t1/IV5rrnUNQD1bhQmapuxpTjm1//Qb+w9KFdC0Qd+C3sXkXvyi8x9gV5Wx10UHqAMlOWCyxsz1k
QusGeBkg+458q72yVRwxagznggzAlsiIohOPvtmLG6dMqUf++l39h8sSIKqVJgWf6yB5/Xn1wkUK
yzhxIoS+FA1IHYAma1VSzQy0VRACWJyZe7rS8cYYour1r3/7n+XHXA/bR0uCxcjk4vwiPy5Qufek
0XBNpowiOhH1hNWtrf084QuJJ2lQf2GcfEy90DiKpXArHHAmV7BtKuvWcacBhqAJXzs+kLfcHKo6
KhJGdJLqt7B5RP/1G7b+JCdfZOQeBkP6Bo6LB+rn6xULo4ZJ7BmYPiV7IPDFIkZOuJQ6BKmLRzb+
4DxZ/mA8FNZM8wR8GYt7Uv38oJkoFg+RLahO5Gxka5Bh/F9uOf7UXkYg3Gd7yLaqZctoEro0PemI
6lBC1kdS4VVDtI2GujnMU85vJ42a5o2bTgP7DAXB++eH/W8n+u860ZA6sDL8RSf6x7fmrU3f/khS
wZyy/NA/6VTyN1Yz6CkE3uy9rJR/Oe7EAr2XxKG63HYQd5Gf/xNOheGOHh33gvc7ZuXfLWhujF/y
n/4qDwrX3s+7HzNtyROAnCjPtF0mML/sPQyODXos8XC2afIC7UFsQAucbA9OvVNxHjwAcFV+VEQV
/eBM5hO+QtbCo/Qb99jOXfiQ5X6Idpq3f92IxL21mtY96wRCA+IJuNsWgiEKIiB8uwLpzBenzfOb
xvc4VCNl7HfMctSNpX0iR2UTMaYaZouaO26ZjEr7posQmRAdVO/MAXxGmiId7saxv1AvgGugukyf
QS2NJ8do/B7PiFuQPkE50puxQaibXwaXLPbzS2N1z66fzscWwfKeA0R059Zyvpgiay6aUyHnKd7+
HHZ6a4w2hy96vGvN8209uEReODFYlBXxKNljr4jE8JZwDNghuJaJPkJfVVftHdkE8QvI/B7lxxKu
YUfEbASxJx68z+gN7SbbwYStuzJMcPr0lawzrugnVLuc5mmGk+HhLHEe5hLsAbWHlA2yPlI4Fu0K
yGF7MJcokBpOHyPnJSCEke0Yf/bJnrIlQMQfYUwYS6hIkzs83OMlaiQbkOzQ3PP9VULv4c5aQkkM
0knGNIE+kGjUqkt0SesGlH1jSQJKXPTnYok4iT/TTrol+IRmX0/XFXEHqkzrljN5e5isurj2anM8
O0t8CgcO+y1ZIlWSQHQPZPSSs5IvkStM2TpmdrHlH4FJ9MTkEs5SCw8eaZgV9wYN24ducrpXDnjZ
x4SE+dFaIl7cJewFnI1xg1pkxwm1I4A9QmZNzEtwVy9BMTapSjuxhMdAmTTJRyJQZlyiZYA36Pea
MvIWZEB5TjQRNMFnGg0jCNC3wRJSY9tLXk3dCGIUjM8cG71E2jhLuE3RLrhWd4m8mZbwG1pew86H
ck3713kbrMG/KpawHMeW1Y3TQNHslygdwyJUB2Co3sF1YWwzgP86V7PjHLKIIB5zieSBIZjcmVUA
aGIJ7ElBNCNHXWJ8/M9En/Az3af+TPrxPUJ/yJf12L+gKGKuwGhDR2+TGJn8okROg32JDnLBC6FP
Jk6IJwLthrKqh/tm4bzXn8h345P+LlX0GDipvF2QIs3CiB8WWrxauPHWQpBP5QKT7z/B8iQie6Q2
1kuk2EKed9sFQt+OBUB6tbDp7YVSDwaKOfgnut6vF4w9pS41mduE+TPbSHU3LcT7IoJ9TySw3Cqk
XtdgWNBv9wOUfG/h5TcLOZ/U5Oi2iaHpuzVc/ewTsc+9rV/aT/C+Xhj8rkv68ZpYMWM7L4x+6WKC
6mcw3sTyLBD/wajlsCsWtj/ddyEo8z+R/6kfPaOLrGnwu2VYkS5eh+wkqppJUyvfaaoB1+2XJAH7
M1RAfQYMJEvWQDS0HGqTzwgCtFZg0D+DCebPkAIiaAgsqGiT3FMDipfmM9AgqpAd1bsMMgpZB2Cc
PqMPCOlYkhCQ30TkIkTjZ0qC/oxMCH/PT4i8nPqzs+N+WHzF3O0nFHStMa87mgu62jiDlY4PTaIj
0LMoj9DuxcB9RvmUD8lYe1u/kka6M8jUSt4nr6pEuqfB2jQ8uHi4/fcc8HfnABN/5F+dA67fqNDe
Co5Vvxvyj+//7/9av//Qv2fRJqdqE7caQ2cbg92/zgFe8BuGO8lIGZOpD3TtX+cAkGrMrX2fzQWW
pM3B+N+jaO+3xfkrMPF7jodh6381il5Muj/VRMshhLVOBk4QUAD8cioozD5p8jidD14kJHfz4BTn
SEfTUw5XZh1FUv5NEba84C+/0MNehv+Md47y+pfTM0r2GAiUOx20Tpp7HnLD2nX/ttLibPXrb4EM
ClDAkVA9rV8tn51s6WnKWB94kqn9aOn6Pi2hmCs4GlvTGGmKtc244ehjXNrR009/WAN3fy68sbX/
6Q1QcC/ZRUu9ybX9pajCBYeAZ/I6UrpJcMPSEc875uPmYXAYy2srbk7s4027n3De0v5C97/o6pVB
NwBlzQPWBMFMCwHxNSASJgKRcBgRzGO6m6yUv8t8hQm7nS0TWV0lSLckmwqsYX+aPupuSi924vO0
1/58ABK+cO3dGhMBpMyQZMX9YmhjwhcJAo7L2iZrDwLEfDDp2z26lB83DaLsR1S4+q6jQjyNpIK+
+XmuzDUsm+kj5tm4GwhFfs56mFptootzCJ183YQK9ulYWgXB3mb5NVZT9Qo/gR8ctQrOLQqkLW5r
tuMBn9VmaFE6HLlUlDeRwPq5zKYce09wGR/T9FoL5JmyHplYo/fRZXwr67k4l07AsxF90jK5V819
mQ1QYAa48OukI36tZdR+PdtaHVDRjRtQA80p7a36HgVheJp7T++ZX2XHuuMUKuxueGYMPzzXyew+
8O0QhQwtgLMMFqSe9MPvE5HU68gTrKGxmAi9YEQNuYxvpq4K8+COAffQiNTK7hgIu1DeDjUJMR9j
X01PZsOPTGbTvrjk8ZypsJ1jHVHU99gmXpJuLM66ZKiZ5z5XBIIoieZOPhLS7PYzERBZVm3bimJ8
LAYarjUxrpUbB6se496abIvmuxPyj1EKZgN2uUU1jR2ipX3d11CRuJ2BNU9McfvsSPJ3dcOjYoTV
kjAGb+2iKYD3gEqoWs6N3YylycNOsTdEmF4igt2wj8T1DRwAiUsrGn6kJnyYouvIa8hMk01DlF+Z
bQzPYVDO10E98FJ2PO0rQHgrofnEwWhUNyH807XLA/vWiMwBDwyfxXWSAJdpTIOaOHTCJeNi+IFf
e9qDUHVuI4dvIhwCn6jJatrkCJqJrcQw8YG+onrDNyM5udP13HQaUSOm4zC8uAxVv5OqMV8XYzw9
WWOu9nh9UvByNc9K6IjvZsK8Gu7XuAH+gXrW4Nq2Ed8jPFku9bJEScEafkzQ+3ZzOllMqGe+CYc5
9p7BzfQBdQfpRuSFp6xNX0ej7bG2NiTP+h9IwZmtKiMnpbINcwuwqvxqIohfuIP9c2SxNleWkaq9
ZSJKdSCPQ5UecLN4Fe5wyaJcRHo65otyPaPbhbVT3VZY1m6DbpS3/cQ8uVAtcgHpll8NjA7b2UME
3Fhh+dXO5XSV2AZzDn+xpBkJSkCfduNbhFiuWCt7MmhqExP/+eH8mJsAwYRx0VNVdBtNMNj1SCD8
C2YcaFHICXDpRVwfAX//pLMkX7ujqQ5MtkksoVuk9lIr7OoED/I1URJ5i62yhihOOy8xJ2QYpBTX
N51rRb714qeBSN3XoSzG7rtqeudViUXbc4DtXTgH1c1GsYx4R3qHlHfEOUR271zsFGl67ejpSfgo
bEkVJNxXSE1uTD27O9ahRMRvWRyzS92xNfXFTV8y8OpYYdSM6V1ntgTVmtnFkP2Nk1c5M3ZP3s/I
eGk34kZqZISrKbxBwo8R0uMmiqw5PjJzeWqlI7aAqPpt70zflI9H1hn69zS28qNRRN8xzcfHeHbp
bIq+OpeQr7aZJNUEq1P3LlRbMzBrr3RXhzsogOKk5zTYCJxo68yT0SaqInXjzFhCcfkM07pBs+sm
TKJSJi0qq4sZeVNYH9E/AAQ0NA4NM5KrXKVw3/Is+4gqgi9XNiGI+751pjUI3stE/PPWyo3gKomj
6rp1k3HnxtywdZKLKzWFetvThgQBwRdpiQGCPaayQ+6hs6062ycCg1AUDDHcloVI9rHpUeUbuXk1
ShUcAM4/UJsEiHu99iyKwM62Ftf+e1uNo7uWdWBQR0GKJMIx64aDVVHWQcPGQhziEGjxjhSW2R+j
MRB4fgJ6ETJcUiHD9rtN+gZhMxHPPB7g/m6IecyRedxtk8KtL9BzxEp0abuL0LJDv0IntQp8/dUH
MrGiktdXhY6GlZ+l6WtghKW3drU77bGv4nzwXITGIADiNcIjmxOiXd9zOsNI00vbQy5XW+ZmYhOh
3E45jq8q7qtrJ2urK5y+87a0TOtIKka7seOYu6rdIvWtVwWH/yWkQp4qt9FIzWzgXwmuOr8t/oe9
M1mOG8m27RchDYCjnUbfsJdIkZzAqA494Ogd/vVvIVR1LUXlkyzv+M6yKlOKCDTux8/Ze+3DVGzE
aNRYkzz9JgvTPdpzqT9KpnsxFLjwoLQbHsshmu/SXOjNGA3NKef8vGbWVPK45+OqIN0Yq6Zw7n1S
ASkOZovkvHYqV6YMdo0xlgw0MVFPrgDtGors2fdiFFzmPMHzZFg9hKOxA8NZI1Ir7wvLYC9HAHtM
U4HNyhnHTWzE4VMRxNa+SHniPVEnSzgPdLIpcq7rsHaw803GA/b3gAgQPZ8WbFGBbztMMJ97bfnN
iZsbBnD+VahgRa8dhg2EkrqEIJVOkl/LTltHmZR4BNPEa88F2dwvA2A0sojcaZkUw4U+J3R7AgLv
MvObLMuygFRbeWpjIi46ariMa1ka7X6ASv5C3FCKhTtPsyunj7svpcg8TNGdQ08ZBxQ8wheiWMzD
lORdukLJglXEUOhZ/MQdP9eZRQpIMS11gWzuleoLzqNjRfLgWKZnQyEFWUWznxFJapfJsRVjexU2
Xe2saYoQ4EZQQ0rcIDxdsoJr93a2SU/RSSU/2xK1Nq5XxofcG6TIS4mUZYJ9aPHNZ8RwXIVE8LE4
I0ELsLUyupzsOt+ZTCkx9LIKf6+KAgH8bEQPEm8v7wBAgCs/MmW0id1FAJ2kBDzDtrrVaWo8GLWU
/NxUJLuB9l2wiU3yJ0qKvAREsJKflRy03CYuN8nS7M7zQFX4o/hqUhvZjzV3X2XmZ8HGJr2XOrnE
fbZS80zeHIE7HxRYum61FIzV1gYGuckSuzhCDqmuilbrg2N20BFqJsx9mzHeKSVGvk3idmzuYVkb
DxWz8qfUFvEtDb98U7mevIn15VuEzbOAnZmuoqZZFmWs9t/7jJokRQZaoLdvrDuWweqrkF49bgwI
K+zaUCe8eOnzl4gqyfuQ854e/fCUpMjsV1ZjBBWur3bex6U3n03Y9FvO29MmjtnLa4qtF0xQ5bqb
l/I39OoXv1fFEYOguRKxw+ClVPP3YEYFp3RUA2pIQyw4E1SA2Y3QB6KdK445kL37PxwirF8PET48
Ng6NiPWF57/HkLiDgWmdaKCDalhLQEpKMmZKuP2IN3kq0mrahInwv8NjGQ+X+a1h2W8IRz5NVSy2
qcs2ZbhTvBlkSX5aazsv9GCq61SL/GyapXi1nTxR1zKW1XhukyTAjGPlG9NB6pJiZdmX3MID2W3u
rWmhsIARSJ1AyuMVGzdGJiVmxIRUUW0zTJt6ubO2MxgPYwzKw0A7D3YjNl1UMo4DtJgsFzYLj3qD
OeRxILv7iNSYWolDCvVgnPMfgb7n1rfQHrBvLzUSiZXNfVUw3kYmvZRLOYVUiFNn5UBd/uDgCtoS
GidvcvTbV6ir2PsBcazjMRmfFswPM3vXLl5bMeTeqS+0D58xmmIuUopF3FAdfWA3zhOkFFJEhXFY
+oQw31ybLChnww+q7Kc6ciyGUkLmR98j2+QIZzPdkIbN/xFRSEUIaGmJrqOUudG4cql0zqHpdF/9
QijaTxO1VGuiu8S9nPCL4yqEcMvDn6B7pYTy4WmsDHJL1hxjzAOnHh7twOk+mRklPuYad01nFCtD
GUpcRi0Fc5A48vOcDfmuTRFI0l4LNmY+6UOEl6nfJJU3PPVp8eq31O1aoRcNpkKkm3ZenPfLtQtz
LOEnrRdcnpsYP6TYFi/sfU7vdI84xK/W0HOLY4/v+k3BoXhzZos92S5s4ldQTe5EH7R3nADQmjcm
ONiJw5ZXVN2nCk7GJ2CV4miqvn7tl5q6AvS7TnDcTwiUCoUAsSBxx9JxeWyRSF1llS9W7Fn+fSna
4cm0gJvgzqnf3K7F+eRQ2UqLUwvxR5o3r6+tDqgmB/mGtucNxj0fB72j6rc+qogDCnoq0shxkJTV
ruYd6TA7o6Kz+Je9qZsvFzVjUGrmjVTlKzd16F0mrEWNZGLAVsSrrsg6LVdJmemdOzMYwPzWPE+z
jxh+4ngLEja8ii3ZntLZr648ciP2LQvXvjJtpExBNT4FIPJX/TSn+2A5eYNVljdlzrncTzmeBFOl
v+M/jPU2DbR8IUv4blREr+FE5JhjukSLV6jCSqbHa6baeFyMpWBZvrVyFqpDkNY8GHWx3AMxwaBb
XlXFSZaNhKwefMzyFa3rsFNtmXmrzJzsLb1sTqTLoSFVJgenRDnNvYmyf1rXGVvAZQ2U1SJa5ow9
g7rFZLMUG5ynBa5IGlr8usKfzzrGPKRGuhqXxxAbFQt4XDXmQQ3GfO3EnDRFNzf3l5M2ubwFP8Un
Q97ixNogmD0WlZUSUMFGVgRecDVEnru+HMsM4rw/907DiYJGD5d+aaDoNJh3ueQgPiXJd+IA5mvN
61at1RyzCUyo09Eq0TVAO5c/NNJRoJMxLFEfshUONS7Gho73IUEAqbH6QPNWml9kepg/INXyCtZg
xj/a0aItjnMT/MiAJRiAK8dIGibTtkIUvI5V6d7aubdAzEyToDFv7KBUMJZiDcubZw1Zt1i5/dR8
iZEGbSFfzI8MWjgv221xNJZDLWAPljVOUngklxPyYpZFce9XkAt0yt9U2hyyG80SJyw+/nJu9gEE
XKtFnVDViQPixPiGbHopU3yD21eUbFJNZ+a7H48m5vqddDiSIxCNliFYdYXIcUmwcoKroO+a59qi
d4EGmV7GsNQoUymSW0bSrFux2bO4GyhXkFvXrypugw3aIOTXKLJ2CKK5hIkLrMysBDeEjGRr21G2
bjuPsggUe3i1PM8No4nlLFx3ELRQD+JM86k18pY/HvbNfE4FG22ydBunJlt2AQrjVyvgkVjkGV+H
BkteYkXxrQ+Kame1y/OTOxRerEQk3vNzoqXrcCkrgpDOVJxX+UMJSX63AEo2nm/ZHy97g9XTesOH
ntz6LPmc9xcgvOE6t35sQM8OJwwwTcgVbubc/jgR2LwOS+xsHuAxslK48YmXWR8RYTEjJD/0iNgD
GkVhVldaDNWVa1M8YGaptwn10kvXTa3ctbqmKEJ1vLUhSDzNE+WJZEh3ZdYFGsgSUU3EOvZcL6Yb
SJkYNiOW/UsrZuwXdbmN+S0mngbfIo2MjtVErikvc8SJiiekVoCYeorMchlS9ULQfaoLXorZHOtX
lOI0Bid6dSKNKNF6ChbhLV4jmnpbNnsenssyq3yuBid2iE9kzHziNDVDEbHLpY4DfnVSLV6LlsPy
o/Splgww8TOoj5GLabK8JSPvUQ6c4pPpjZLaWvCsGWb0oCb6FAwIy/RYQdI+TbKgebMslWKRo7a5
yG+Jf8u5lalLtwGQj2hC9oeEoyrvZEtXsOpxfvoX8XjjD9/8hWLU89Vh7eS8uCmDrsVHKj93ZUvJ
0ZBAdsywTK1SmSKZ9qvXcXS5aqDuxBEYPa8KatCJk6dJFTpOzTNVSeasBsWUfFWYdUjdMrjpDQ5T
FtkJe/lTXUdiDQV/3owDN3xmynyd27QyL//z8mLOZcYWY0B/+YIo1XiAOot3S/fqDsnnvCsT1PnI
sHihU6c5xb7LIjO6PNmOJNETlnmqr6WnqYQnf96pLv8+OLr28NxzcLg06BaoiGNzIpiWKmBWDaUw
uKJhzwGOXzyBbsumwxA4LxAEkg0Kf54IDrLbwcV4SSL4EJz6qK//oIuxftERwVpFGCPQM+DC9cNl
1PA33uFQi7rEXNkfnJTmME61wb31PcTdcY+rdnZY2hIEw2icsNb6cU20fOeKA4bx15go1wejgqnf
iXE+V5NsnofBcW7H1FaPLAl69/va+lfJHl82gHYsvAB5XPj+ywZ+kPujIboDwbSwlzqs47PkLGZa
Gdz8gYMJ3QoKUWvkUJT3HaUVrYwF/1O/ZZLW6uVm//5LXaYSP89GAMajml++lA8N+N1sJB54kkMk
dYeyFCBQkJFGmy4Ymis9kb3btkOy4fSut7MQ9CaigSZbJrm7uKE4yTlj/pBNPFSi8FgNIrf+Cpjc
vw888gVZZSkMjbYmn2mJBv39N/+HkwpY+Mvd91G20Sz5+d6jDs3rODb6A9aq5hSF9G3o3FM9NqRh
3cN3YhIhmmAzsia+okhf9I8V58Khd/8ze/m/UeWfRpVAannl/v+Spev0S5LGb9VPo8off+i/kHD7
L4ZlIYuo/Z/8p/8ZVYbmXw6zl/Dvaqb/apaCv9CyMuxCwwfk5qIy/Y9t1rH+8kKksT5SORYE1Av/
RsNkvVPe2WgnBTJbf4m5chzzPUgauxYN1KKzzhUFDXK7EYycOrTuclbB3e0xyUrmEvlHjlL6MVVk
GHCITUB+dKHEC5rCoLLo7GUCYr6beXomV/uiJfxhAaW1gOoOkBZzub9d6X8YCL4bs8JO4gsHXFoz
sF2XVefn9yPoBphurSb8gcXv4eJidRe9LzpCkw1m8b79/gPFe73XgvY1Lct3SCBClsY1+/kjjbQQ
0hjq+Ox5GBR738jWxWhhVsocWnQMlRqjOVitSb9oIklErZH8+s4h9IYx2rlxYtVH4LXU8pqUVvra
XjQQB9gjgApwnwqcYFgVk6VuK2yr13snquozBissZjFapXFl5Utqb9NC3Fy7aqDjRvIMuk1j8SWC
gKPDZGn3ra9k3WEVDPgonMfIGzEMommc3AhV0+QZKCM97kizLvtuGHYRwRdgDZkItoztmvUkcK+1
ghkPjlRE6npxcbZBjf8KbyqCSg5xOAmt5ZtjHUL4e9GCWxxT4Af6Hb+ta2kCGQl+4vjiI1V2GmAz
c235YmND0BR/dpPcEvfHN7pYSmcwhOqxZcSssTcZ7BF2lljd2a4d377ROdA1sHWzJ59tisLk1Lcd
z18MBwXJkO+OD7qtKPxEYatPEpma8Srsniv3www597WqcYUxbl2Pbc4fItWUjy7kyLeVAwi+LcEy
DEyVXozIhpllyXIIx5VXt9XS67uotbOcBGUwl2jkZi98GgfAX1S44LE2TerdJx7jx7XZNVwk6I7c
Bc/p++45YcooD46GPrLlOqLwd9MF/pCCpmRq6LKVfJh1zW0dbde2zlgr8R3q5Zb4M37bsEmJEZ4k
fq+wMXAYp7jO/LUex+k6gWp5bwQmTftM8fIuHbaA4ztRL9sOzhLVPOMhlPyeP/mberSLLbMxhG3Q
5pbesJo/UlL0NwYcL58UqIiTsXYHhltZ717Pc+w9GaOPd26UxR0pNfEbAdGoZw3yi9epXflvVZyP
n6QAW0XjgUc2mShHRshFwTrJJq54WUTA0mzlYakkMwYHIeTF/t6GAkxSCTpJQnBan8cLv5zX3sKe
csWuc2OjwvUwNAIE++wEiRabjCcScFupuHepkM70fc5mLI78Y5l9h+qrHtISxfAP13kd84x01OEo
yhZXJXN+bk+RwxlcGcQ84UGeNL5j7dfyhSvDywXihJcylzWG0c4Em/h8kT0jjeBFII6EC5za0vb2
OfXs2WWaJRFsde0hHjEK7bLIVnco2hropBqlsagWr7ZfD3wKgCOMgRZvW7hFqsF18cOlyTosgdwA
QOz2Y661YTwZA/lrVz3Jju3drJgTEHwlWH41QsLwMSUuKX+IyDU50DtsmzXYb3HUMGCw1V4UzC1z
ZIyn5sTxMwwvzn66tYeIHHS1c1hVkpNskHqsLw9yrgxuHOJ03mNvXF6KvuUAQ1I5rTsW88WhPxhM
wQkjSLxnVQSDjTKM8oemgHXJ58Fim3gBtutgIQGBPY0JJ/ejuM1eW6ulMbhyB4Z2Igr6/FPLCmEl
jDnJlbqty6rySEUnJxzzchEbZKLlFn8THdzsBNKWe94XLf5rSGrqUzBETf7N9Sub5G9nJqxsW5qj
bd+W7D+ahNWB3t4xqmxgRytCtEzzmNgC6xIuV3xpRhqbjNU158w0Dm4qYYbP7jhE61qjMh1jhTGr
rIdHhBHGlhI1wbsmMRgNcXIURRiheYhSKFXpOK0sYc3uJvFL92B0kzchn8gaI/1EfvzQ7RzpehUJ
YHIGlFpAMJQY3586YH9rUZqvRoX1rIcBu8rnql+lCQbQg5Xb8eeii/xvi6SWsWdb3faFh1q9beZt
XrTq3qv9+NUVY7Ut2aTwVXTiAdhV9Wo5SbmzCSCP1r4uQTXB97kL8c2ucX00AnRrXlyTU1882lnn
ky/f9SCWerUyRkWyTUurbCwneTsWurxyGcRuBzpK91h85CsusuTD6BR3k2+qbN82nbNr5kaB+6qr
/Qjc7AN2/uJxKp0u3rX48khjoyoo8kaDVgvzHZoe3MXNBJ8dZgDL3ijqj2w68rlyS5lsMt1VuyA1
608JyiUuLZavVeC5cDk8H9qT9BimxelYbuLI776nLfCigsPMwdZZvJvonN64cec7mwSe38xohXJg
s1Cvzk1X1vugaObFFyBqjO7IB2PXuifdWu5NlQyblt/4TONETis0At6xQgswbufSH26a3ok+hDLx
9kan850LvWxtZIYOdvPseTdG0jdnFuz5YFbVfJwMKzxqYFGgdtt23dPmXmP8zuiLdd7HMR31VxOX
/BliuT6TNh8Wfzgz/FLMIYoDfOIT8sRBhubbz/VJU5eC8CDaGqqX7SFHG7w2JwxIq0XfvWHQV5/B
1baH39dF7+RnVEW+77rQCRdZGFiHdwcVJ9K4Ryc3PDW0Cl5QgLAwyN6mxvj957wjyF8+h/MQNnaq
PXxq76ovCPje0IVxdHLypcLwzZY1e/HOuxdax7//MNwEnLopkJEMvruUFu+wEVMEnoLFYI4l3cEw
7RXri1Hr9x/1ayGLVJCGNbW4Cf5xSYH9+yG/iUNfGsr0TgL03M1FEu1CDmBW0ePuxjz7h6fkHz4P
1j/hMRbCSaRx79xBVlDz2hale9IqiZ5+bEHgy9kx3KqjGsFvy+X9/W9cLtffjuHcO37cwv1HP8jN
e1+szyXU07DtnRO9XKqrH5QVFlR24Eot/CkHgZxYG+XIP5tGxvbx+y/w60MauDgKiQLAjWW75rsf
XVdOYyo8aKdhSNvDNNGwUtZUn/8Xn4KREncgwSq/TBeLyJ6qiFyYE0DN9jCnNCH9YJ7+cDH/6bdw
oAxcly4LL967Z9Prhd0gUfZODM2DjZfSuaWx/L94TNwQSjbsJm4e8tKfH8t80U4D4nJPEC7gTFws
quOMsBM1PzyUXqpR/+FI9+v6xZrOasLPwvnJx/78kVBco3nCsXYy6sh7tmgpn7Q5UooMBXFxFZ18
e+V1C3vi97ft15UFClWIlJ1fG9q/vBEhQylTS9dGzYgNMyJQ89x7GEp1xuzk9x/1Dz+Rh8PH1sqr
joHp3WLpo1Tio0qbvu/SaSwBHemuR/bm8MDkywlOLU/N7z/0n36fxyuIE9D1ED+/+9CRaZRISH8+
FR4ut6p0xLEwg2TPQeePb/p78yGvekh3YnFDXexWv7xpSdAGJuvJSbcdreLMKl3wdUDWH3AntUQN
FqjMAKbQvZ2o6yZqre5mbFDE7ByGwxwuaveNAVn3FR8TCB0YlEVyF+SeLP5wWX5dCBkXC99mCGV7
NGjebShV6k6gBZDD2aXgg9KI4cLCMOww0Do8allIWf/7O/E+bvtydXzeKrZnlMzB+4SnuKBfglOe
RzwwqHWxbnF+6NHIfA3axcEIJXJ53rPUummGonmhwY6LWKQhfuvObop9Ew/YaqmS6EAzN07+9eYQ
Il+hG8TLwCr5XuVtwuvWUP7cU4n7/yYz3ezVig1x6gpRQcFqzD+1cX55Nj1yx3kbaOXwiCK2+/md
b4B/UfTPGo/0wtNhNp+t5qbiMVWS0/jvL/8/fRh9I2HSoGGpef9sBprcvbgJ59MF3ISpK7xCY8Ap
xzUlpvHff9gvyzS/LCBZC5jMsuNd0mH+1rzHuGXJLjLnkxctVKsY8gTyYZFwSvz9B9nvRC14JFku
l+LB5cfB4Xv3IBciSZUHgocKok26O5Mz3LA2gq7PHyOoy91ZZiOdECdmPJlMCfGmUJtEu2qKZRus
G3zj6cJOMyYOS+vOYmSufRBHpuHRyqLrJaA7LfSdqQHIur+gr/oK6Vr5bxdiDztlSIgW+5pg3P2u
FEor1LU+DOCTrVGmT9UABg6p/j42QV39/qL98vLzUTwDju/YtPTE++2NiYndj4rBZWsC3wps3GCr
pobEbIC1PQNt/2P/cNm9/lYDOWxrZADx6uNLcTGuvLtLlS6F1bSuc/Ia5XzzPHs8tQ4kuUtDxPM7
ujqNLkBTK2X/YaWz3z8imONtT3ie4JNtpJzAFn8qMp0i6lNQ70RloCEuNbI/Ys2xSjBSwjE5qSj4
jEwpdzZj3VndTRjD86tEi0va7iEKwQDM5gdzKOki6nzp1zStvxwsBpLmV5f5X1t6XYZ+0Erv/H42
Kv6mKXUPIaQGIq/zQNT3btbpJ/L02O4MNoP93LeWPI1gwLsVc1N1504Le7CLcvp+OY2jaJVegGMB
Ij5yvU0DlgBs5vJ+ottw03q9AQA+9e7q2TL0vvbJnKaLjbLX9BGcXtGWNqt1hwEwBFfeyqs+h+FM
rKXUSKvmRnOA1ukJxY61ZpzvDohtLGI9qtXQpG5P79scEXkLfGo174yV0TwapFVYXyfw3jTFDUCL
MODl0gxFXpncjbPin32Q1PXRq2lR7pGFR8nBG3NORVWj+be6AVhxKT6hFdN5CYulrmkk71pSFS5W
k4rYYPjPMaSn1dziGT3Cy1EPUgEMuAOOUtRXedyM/X0HUAjikvR5u2urlPlDrRfCSDv0VrOzTKAZ
uWkHVxAl6/zBlxaQvM7kVyCkdfU34VVQ/NrGWlpRU8FtRrjCH+Snu28u0yT9QVoEnG3BGTpX4yIV
paOBoneXQgZWO0+irtrQB6Fz1euERnhQzkRl/EBVkhIZWZ/R7FbHRmWD8UHVKR/d5JpdKzQr8kFX
SSE6cqOn0e0frNSAsp/zuCR3nFfR31hgdYgBMRj3jmNLVBPDrdFYa1khgPEWDKWr0QmdKmjbYCr9
KfWvHNCO0/EHUBGw2JgCQC3oaQVy6PReFZxhV3Ya0mWMB1O1H63KBRoSpLj+r6sEoAIk51bd/agD
6NmDu0OOQ6sh8Wr6ZkzsEOjhqVa4ufVcq+8hyKQ7xHbq7kcLDq4jX0YkmH6czIZSECVJtO2GbpKH
H6+VZ7O2mMvMfPJxFL1VoLBbmvOz9dFSVpIe6PbSm7d7h2W89VyeoiZYtAVJ4XKn7G7pmYusGz7P
KRaanUrpw/8YzQBYeItcsRQSsUNtRxKx81Za2dKJbWnPr2TG8QdhHB34y/bnewNNxoTelX/l+swj
VrmZqgzKd2525xJrit6X0mDSUMwOF9bBzkaqeWjH6X1XNXwRy6R3spOF3T1U+JLV66B8YSCt9t08
f8BCDrHEVQUWqCyrnPWAmWn+FhhMMrZZ0NjO/WxJusDJTG0seP8mv2Q/ZgwA7TChXcGz4jDNyXmD
e+F/ojCHS7Fy2wWwuCpAOqNTjyJdpuvF0AvLv+3o1s8F3D9ULZUOaElkUKxK01S02uiQ9wENMj3g
9vyx4//fnPSPc1Lemr9tv7+kKV+nVfWtq/u3nwellz/130Epxs1gETowDhULTJgN+z984dD/y6YH
g6vyMguld/E/pk4n/AvHIyN+2MTL0c1n0/3voFTgBA2BQXCqQ5DA3/yvBqU4HH/ev83Q4hBs+/Qw
+IKmfQkd/Fs9JxC8lT1wv3NlGnXSDCgHPWOD8jHCYWMpuc0dgQRkFqNsd2DMLUw6eD6+KVWgcSx1
WjFnmrtrxDBOWKP3zvQnpQvHIbqC6mozddZnNK7xY6lQ5xGR6n4aEVpeY0vp70hBMqJdWmdQ9erE
8IlS419CV1Ch3BvQ8w5tn1VncAT6UCr3vmh78dmY8CicmUaR4+N4dn81ZphYHkUeDf5VpxsQbgN5
lANqvlIMX7PL8NbuFLMxON8LiU7PSM913s0b0ZoCo7QYXqYMFY7C4l4a17lI0Zs1belDrePefsDV
VHprYZNpt5XgaB8tjOmrmPmXXrdpRnsVdy5aSFQTHzxnsI+d3yd7W2VfC+rybeqni1uzSYEY0dbf
Z3b6cUbKdOcBtcsO/CfiGudAVGJOQ5DVVyTYrloi7ra9ZbwpsuFWgZmVE9pXn40CA8224eivACQS
S0+jsnG3mmPmg2UW7vUYMo+y+sG3jkMYNpz6dQg/twz8D3LJfWv7GeJCG/XC2GSddIslrJKV2W+j
7BkIaAIkwSbPBfII10COq2ZQFYDlugA1BI2CtMMpXSqbiNnwPE/nfuhjAIixTLZ+6umHpoqd1IQP
x3Qmt3Dr9OA4APtNh5kEvGpD84j4MCdqsl0wR9HBITDtWWqBelZjaf8YFtDnVn08+ekBFFlQPKWA
PKpHbGnYp7cDe6wythNOILDLzEZmszsiCaxKEvYKN7XeSOppY+4csUGuW4TbsnPWNgLPG+1G01aZ
EdQvUO0gTPRDkEQe2QKELuV5PWXrFOTIysFjj3wv7FfUHF2wKrQBnbJzbcxaOhpxdARQng3/Yw7/
oHTtYzy01+4cZCs9aXhZ9RJY1qxRB+1RlUYnP692FZXpo2Ek9wrLNgAyvmGsFYTHcX6xzIncDD+N
dtE4f6Cb3h0bVPZb3A7ZVVMa5lG6Tr7ro8Y+hQbrfU45u+2MBLmdo9KTQytpNwU1PpRi1kez4dW0
vcJ+DGf7teoJzWus2F9lSW+snT4bd2TX9f0JQ3l2pCr73FJNnNrUic8Nkwly6kpzix9lz/hs3Tly
IDlIcn0MLGYLzDtujBB0LwooEHrJNxcRGrJ0jFVMH6Bjmmg1nRZbDvZ3jAfDHF9VMBUX5KHcI9H6
0KdGB0gxXUL13GjttJl1x7fPzrBkYexGNPqPCDwIbS7wcgbEVO18XrZDA0Ex99kgya/AMN00x2py
PzSieMiD9EpbEXXpYOJz1R9Tr9/XZhee/Hh66IhK5qBCGI45b2McOm3sJetgdB67ptkHM8BsrHKo
/we1a2XRb8dIkz4WOU+eYGw/EddD6GPxrXCQ79rV5G1o9wwfUqO6hm1hrcMeOSNqKRbBNLh2JLA5
oAxMkiAsrADwOPcmJsRtqVoQouE48WzJzqq4H96euocgMsh/h6Atvmh/RiZgm+HJY7k8DS0TMxWJ
7CYJ+wypniDez0+t+zhp7qGtb8kN3QS6rm4USTVvxbKa5UPky1WQdcZZStt5SO3GO9WyT9bcMEoa
JcMXv0meTaOjnLHV96QvrUPsdxxR0gYAM7bJtcvg8jTMqdh2LOv3vZhQOGsvPOYZ4FSvvWcMbu5Y
Jsg8y4zJh8Ls9Z9YV4aNPfrRuJKiz24yeyDEpc/7vcmN2pkwQ5houcmDUCq8bpWJusHoN05WviCr
t9eM5G5nVe4qDNErlUl/RWjLA8xYVhdSqqLBzHbYogRfj3jPxEmxciTsDk20VrlFpkfWg3/PvZ1d
6ugDXLZraTTtWll99ois5dHFoAL4eXzrdPjsxXjz8MXyHA8Sf3KBO9Cedshwj7WX7cE6kx+BwfrG
tuJmPwXtlwr80JYQG5A7vf1RRn7OA5wzyYBUOZ7dZjJB44iHIZRXRZc8AcTBGYAKz6ydecVKu/WM
8BWAOKNXx13ny1oqjeAu6MS+gx/0oLh1IEPGGMebp4PXPIqt58INvE0rfF41g2BM2x+JTBm3Y5Of
OB33O3ds7DN558GK2PGUsXlIllk+F8G+UIM+JnV/6GV2GtMo36NgTddxaEhGlbCX6rxY6yj0V8GE
PWBFFqjzxTG4XwjNjeBmJpHxPikXkbXfNte458g3nEYyrzI3+SwVZPbJHq5U2rAnTMWj5YyQFuvr
cNRsrFkYbu22/zDSB21Sv/wyquoQBvMzYcXFduT3IByo8zUkvhQYsDgiNrF2DgJFG+ikq28Uknf8
MREJXAOnsLObujEUWjGvuiEWL4QsSmDpVl6tDIazchvkrEwjFOq72Bg7XI8tNghU62uJD/8w1+S+
W5Yld9UghysbvwIqD5vDy2BiIxPGY2JMy/aMCar2QmCr7g10VPsJsUZ1a8ZyVBtnLhxskrPOhocq
M4Jj2OX6pEbx6ChTfjba0YgPUYk2YueCXQXPBLYUepNT4yhhn7W3Yx9+KY3xzkr8dN07U//QudUd
5ByDA6RxX8JNv80VfE9yQ3YD+NkTluVPQecUH1VKkJGB+IXG5UgSTdG8srw6h8mao7dMW+0WHVR7
FMqwt1k9JnsPifQqCGQObMnhx3bjy5LJuK3MwLiOUSs9SUzipOx0wXdvwFo8MMZfuYko3urAnz/4
E2Fx+RC8iNyVa3gD/hNS7nRjkDy3hmGZfcT0YaKnoHkaAo5dCaHqjXKWl4gblq2wiiI4Z/7Ne83X
iznBbMvsq2zzz7Np+A9hWI2fRDduTSbxN4irXQJg2bL9TFqYltLWSTgUt86KaPvi3GldI8IfiPzq
qvjasotDn0fQlV0fwfIQ1g+IIxqsYEEy3OPLDg7a95pPhg4PdT+rjyS6OzsrTInnguWbXkEl+Nrk
wRdW52LXIFnccIYbHtPMOnuVCPcSnOuGwOB0GzGnv8bLR0qcjXchcW3aL8R+2SgtRLomo6u5yqwO
pHzfzVelQ7LnVFsKx2XzhTBiaz2oIsWPKEfrAwtkh2BsEAVZ2P2UEHpXxegq4I+yeXVG9dIwujzj
lHF3JFakT+YEThh3EOD/leHM4kOZCOszDRXvs5NW+I51H4fkT4EHpm2+pe8Frz9ksdRM2CiAx5M/
aAMDgrmphH0bcVARvLdVC6kDj9WmpPJYJyBI4mRNzid9yXOLRmKXl2P8ITQoRK1rCq11iT2pDfXR
s6evjLG8fYMKfVMyL9sOOBAQp9Qgo5Ubrtgk99w14NdOv8JHTYBeXWc4kIbXsXf6ta0lKbdwTDZu
UUerNmqWIM4a9sgliBTmNTq34iAQGqySNhtPlTmBCBc3WZIJZEJeuyeSJDinSYmMsGfelJN3Outk
V0A7fGiT0dmb1ucBYteuRw+xBb78SNepXMGYBvzriA1+Hbnp3HYVjFnE8HautqCxD7riuStx64Ly
sq11bYAITp2RxDPVsJyk7goB5Yi5D7+4zpPXKeyvPAr8nRlwifHbPSrg6luS01EGkcwxEYawyawA
EZ2iNETbhto5BsxI1nl9rGvnIURcsseT+qWohkdUNQAvPOKaSs4pcLBR9aODxBjcb6QDYFhIt72G
ezViEzHsJ4ZuHUC98v+xd2a7kWNrdn6Vhu9Z4OZMA+0LMuaQQkNqSOUNoRzEmZvcnPn0/qisKmdm
2VU+cN8YOEB3A6dPSqFgMDb/Ya1vlY9T1zJAwReCtUmzWE4pPJQSbUjCQjUwMslkrVwey6ZGEYVO
K0xllH7NldiIyV3uFsSbW+KVApKvAYlMXvQIlv+qSXrroiy/C/umeqP4xbKRtFuRLTJMtNzgIx2Q
OrbJbin68lFZWboprD7eNVblby3CoCm6PTuAHF4QF87hMo95uYNz1FwcL/qstyre+Pnk7MlVm+6a
GSmk3zoinAtQ39gQ/Ru9zi7VNPcX+BdhKZsxXFq1zkz0+WJAa9CER862A2zbHQYW8L47XrH1/Srp
N3Ctvxje8goGGbZf21/R5s5cjBxlzXKMvHzYokojZeJN8xpg0U6rE/eU1YcmV7dNagIGSDgek4aU
iCHVd3VNe4uYztzDgNkb0hZMq7Iz3gEeoJl+0nPvEd+EGZjp8jq5/ZeojwnSy7l/pHnXd9eujB7l
sHQYR6r4k6Zh3OxxBGFNWcLYdK9I1Pno1XKjfF/ucx6OARgMYCgYfgKt0skBtuq7bKQ609pMD7t+
waYOvky/5BGxkThYb/FoD16Qk0rLIyGLeLs8CRqkB3Wymz2vPSru4E+zSr6ZmPPJvxznIDGNlvgt
C/ICDq3ypZBZKbcpCLkLjyzAbZM0Cwo8qdwNvJvqbkRWeRi0ieyFzMlhj2uxCmsD02ooc5a+xiiQ
6TH8pMmpm8exB5A94LE9UlXnR99Nqr3lV9auJnD1PEKM36mqf5gVLvxG+jc+geu3VaqJNztt+/OS
pM4JtIQ6GMW8hqFF884Ggv5gVbPceMp4pYfPrgmBo8GP9ZtliQecRjK+MpnYhT0K9mtGxjAHlmna
m8Stb8hSlLsBcs2uY6uxUZh7IxIZ9gPhp5sY3SBZnuzr0raLN8w2NNZbOoCZHnlxnZlbIymiGweZ
8AEM62cIH35QGi6i3YIrRlF7XfVFBeF5PhKoSGbmOFyQ31FWtAlC1Nz/5Ot6umk8F91nmSDKre2K
MkgtG9iLFNz+yDiRJou4Hm7XEiSDgRu4m4yQHUq2SyCTHKkbj25ZodQuSvCDzJC2nOYzH71dbcnn
2WdJfUMz5d33GXh8WmEmLuaUvQy576/WVz2/5lHNU2ikW7jMrX+u2soL6jzDyBy5dtDnQAsZeQdS
GM3ZnVsdv22RHtrcEqEiUCZASaifu7zpTq0035oFDAsyLAjsyUdjSS+C03074di9zRQfo8wxlPo5
CKWiGEMNVRlRL2m3ydFzn0cru00NxI25LK9jx32Snt/uqa+bcKq5/UlG3lVC38cj846is+llbNIU
IBfwqxBuInzsvi2yRknYXc/M7wNFqvGCtZ0pA32WYZI2jXsuGLuEt4c/D1deiLaYU9nWo0MiC/Tg
eW1TtMynkW9q2K80A73vOCNtQTpSPXwe3OwzXh9igppbnMoTiTSzsaGFPHNEP9URCQBWP21ptbiT
mfKH3UB4MN8G/bKI3th7REI4/sJDl5kvqm1xP2fa0cv67TI4eQi0oPJpdJbqubE0xibjOHo7gxkz
Z+c90V4z74gQvtwZ6by8MYwV7WAHq51kl6BnIrARUTqeElw3JOtVn6tO+ndZrPFBeva+GRviTiZz
eURRcesuPgifWhhYbvVd19pEdCqVOSGFsoYv251BjbnZA4Dub55oLu1inHPPeTWFwVT8tRPE+Hbe
mxrw/eleOm8rQXhxW/qbJqtCkdXZZmmGt7pTeVho+aek0ZJts47+21oLc4NghWLxmJUsmR9vqopZ
QCIWypYs+pTJ7FYlHNBh2ytnCmuweTf4FY2TRk1P2GFMXuo40JQPzaz4RzzJEbyDjdDrZlu1U0U6
Seey13fONQAbXH4hMWjEak150e+Y4qDAKXo7yBfhkr8g5qa/YqOs9hasGfI7HAIl06JhAcKp1gXs
DpVNfmvSJGh6qci7B43knnZXeqg9d0rLRxWarNjk2aFHmDk+jD7dZeC9G8zvXCM7qpk54HLWr3os
MJ/bfHLzDgya3zKx+L5u/q+e1++/yctr+a19Zzt+objgnEu676jHP/8j5ODfX3edfv/0H7ZVl3bz
Xf9NzfffiGPhR79M/z3+Jtd/+X/7X/4OQ/ynSfy6Xv67Sfzl2/gfh1cisSBnfftpGv/9J/8gLOq/
OUJAV2AOb6Ci+H0S7xq/2fZKUdS9VRL2Dl78w7IEm1lH9eb7KCaxjpuIFP6YxBurZYl/zngfUKfx
r+EVf5FVAI+krsfOh2GJv4KlwC+bbJIAYh4JC/pWTjdzcTj7nfjph4vyvzEX/SIU+f4iyAOQ1/E+
/yLT6uSg1Qh48PzlbCknt11Qeg9uWOdW9w9ChF+5iuv7sbgsSKYgT/5FnCXLCK5AbC4HwqRRghdr
9qjB00TImkIc1cihpEoFlGJb+O1n+Q8v/5fLyRmH0s53aen50H6VXDB18ezRMZoDNtcHo3SfvbTd
/P3F/EVqYXnrS9i+4SIMA1rs/CLxUUqbe/K6moMtxgecHU+tDyGoR6EaQIz49vcvhobq5z3N+nLI
iFAtIu5YxWirWubHPU1MWAqEifZgjbhf47wUNfgBrTzlNqTbglmmFY0NO4+YQN/ANqniUML4mATI
cCKuCSw1aVtGTDp6Au/xSJPnYxqSpJWGsItiGQCzzarAaASS8RLkgmIfeqQAMT8b2bgHdtu9VdZq
vlKdbjxRMrDEnv2+3DB4MS+sjnwwV7m56fV5epoz0F2pE49xwJRQYTRq/PLBITfmGfyFhPCjzLso
hoNkdxjwHVJRgsGiScNREV96MGJBXGJNkLha0THZDZy2ZTlS7l5T0Qw7syzfLLe4l6n1hVnZXaeI
TRwtrzzV+vQpHixKdxgWUG34nZCelk1eL82eVB/iuSuxsdts/KYSvzm6+HjrmZ1X6kvURAYoHHDX
zmVifBH6Gom2Rmw+uTAOT1mSdmFDUizzswGdgeY/TKgaNrPIssviN/FD57BI6D0Y3f4QY7OIaWTG
aIBFUUTbDGH+ddXClkgoLSIktGc7Jrt6OzIFnVfub+wf4fkyhU6xEz00LmrNBL5nSByee1Vj3mJN
V4tIANRRynm0Kld7TvJB3YBs4Pd4aGwepMiHc6HS/qCboDBSpZB8IK1NzlHZqGsJUgxUCnzDcmTo
hx42u20k7vxsrMSWVC5jN6SF/kSAhMc8ppmoSFKjf+lTnR1CqJMjjl8ofkiTZtmSACaCyCmxKDQO
M7cxXb0CmoqugNeou3qp1G2p2quIDddLs3jdg8WA4kAtIK7FZDqHsuJe4Ima7vqumvZVab4kwB4o
ZFMaycw1p4PVpv6d7sTZHsiRul5iTd72JAMZbT9fxxNA69CHk7ZTI9486dhAvFOHiBcx2QBWfKs/
A8yCebEkzi0enV0UmSi8oo4sIV/En8DiJAx87edpiE8kcTdUReMdLK5HZjpQf4ZM21tMP86kXpPB
nQzoKPt4vMNoJfaGmeoHgcruMNNdHu26bc6z1FchRGzLm3LmucEdjUYQY1as3xEHOr8SGa+vbi1Q
+nGmnbvYMfbmRJ6TU8CkpidAlpBHjbtp9IZXIxyaYok4aJNRE3LSiByx06R5JMznXQUDNfb3cRSN
5ynLshBP1hg6pOns20GHdJWXWmBYOiutqAe7boM3MZ1iPC1GIq4msjZ2UYbjTzKioTeB7+K4yasZ
mc++WNiVdJ1+n06zfjAG8xMLwividOIPudStQLhcaXrdU2fJPhyiXIEzYZofwdKgu8EL5SzZtdY2
NK1NVGzQ3XzFnsQ2DVX+HHhRPBwjLe63QtPv6PF33STjQ6b1+Iv8etwv8AfCGM7fIxIPt+R4GrVN
3Si56w1pvhKmzYw3qZ1tO+2aOjYfbLv2Cb7PFQHz7tDe9lptvnJue0fyZExmQkkRTivMPEko7qmQ
6+USFXmH6iSq50cpvOKKA2k5CsxpQW3YL0qO7NF8TwtGL5IhHhTKfT25AiKzT3gAsLvThy6IV5xM
UYrq0pbesRiMx5yA08CIBF2cp06W8jR2alq0iXLNu46j/Fs0ERu4NO3W7cnJ7XUATVlvDje1RQkd
ECvjbTgSnJt0zqYrNM7F0SkNdTC9NN/IcRk/SnxsAdXQaizwMzKyCocvEHOCKXvzkYw8C1StD5G7
WHcIvZwNPi8RiqLM2oCAX7KeiqTbOiiM+J4409eynLWbvKngG0H+zJWbPdmJzdjcT5kjNapYdQHA
JFEQ29vCQ7HbLy7h8WY6NsyllgEev6cdGMc49DHuF1eYBDessTCbJrIzmhzPfSjaSeyRBZVbZUCe
dIcZHV4Ok1Q4fnLogROd5dTbB7uz7RsnFfkh0eIYVOO2xJ+7L+aEyz8k06Pg5NoYwJKINZiLBxPD
XmjrgjQYrcuND1bjbB10ds/Aja1P0+AkFwea4nNLhDtuX5bXRK6pSy/qjjlnxp3H8v1gYUUDK8JN
xsPzrYKsB11OwSEjlfLI83E8DpnJmdFM0nXONECzAWGzaPvvdcV/dfmOSV/JVr51v9bvFOF/lu//
4/+nIh8hClXk32AJZNW9/hLm/f1nfi/v39NSDIoxijJMToht/yzxsav/plM1UarpQkcd+5PYRteh
muucwky/ndV48keJTwQ4XiJqf0PHloIT7F8R2xAD/nMNh02BXsLkf0zOfUr9tWr9oYarGYIA9p2B
4DBMFPTFJVUP6mQ7tBuSeQ4uHuqKqUYM+2X1AV8DrdZCAveSr23Emjdwod2B89GTZgIi2zDQkK3r
fFnAamxhA3kWE/96vpKMMIvndLGaK9ku+tfMjCdQhH1OAIOOZ3TlIw+DuU81Rz4iBHARrDT+MJzY
OKjxWtVOtU2QQlYgfdah0uyA40QyGYo+6gLGSld6P9cUgrUHkzSrFmNDI/5p6A18rozHjtYw6XM4
Z574hl6dTpvIEWvnexGnbzSuHY7lJOl1gZj22Be9e9BUr46DLDP65LSa7oZG2xvEPm6k4T+P4AP3
iVZ0TOdjuf5VrOCeJ7utQzYprAdxJCe+QAK47sGEYI4mom7TyyJjlo8k3O7ge66YQMY8bchBTOPP
Y5CBNaV6Lxg9pTYZtEt7C5E2c86jcO0vXBFoZtTEkXpYnHo54h9uNevsqnjKt5mCxW6NkDL35GUk
AG0nY7wGCwQOlczBYhZCr3ZUpuUA49xKks48ZOmUIEtnV14PvXtemAOzUglFS8rLtAU72meMA/1Y
TcZwFCUbbQq50c/QMjAOR/v/rph13RqKjw2h0TTEfdsCI2AHoU1f/cqt18NftG8zuMnRvBgUmyUW
YBY7O6dLV2kzolr3Yw0K1aL084crSLH5yWEnyoVSxEYwfO+zY8qA1tyqIr8jEVVtdfJe2THl4007
s5PV0zTjtmRCvZlJnwJUIMTJy3KySGN92cEXzfc5+HWRkt3WOb0F/1ArDApsRSxF0XTxyfM61wot
k6sdGpkXYTXlSbotzNk+lpOudgtp6q/SqIsvRtcIc+fngMIC1TAi6rzIY48CQQ0hCE0XKCD2mJYZ
F6esZH93sKr+U5JZQxcu0rJvSVphdSOtOv4UK0s/x5lV7lCTafvBtFAj8XLXhWPWe7GI6a6CY70u
JLzsxhKRyyzHG/sgN3QaWIQAzPOMlpF+7lTHAebeJe2ijFVIV1hXqLeXUxUtDOSgWW/yPnnlb0Tk
pLPZJs/24iRtj9rXcq7w84FPmPLoU0ITsgORMOyZLVvbvMmrUy/c+hFV+QVKs3233tk3kWj1jaub
KJcaQVoo8zkIOV3osRTaeSnjd65Arb9JQcCJtPP4Y1yn+HEbCwv3kBeHtmByNtOR7bNsyPf4+SKe
b3X71RhRzAMi9j/EBLUHDgCRK5hHT4uh31Rmhi6Mje9Vvgz2FfoC7ZBl7fhsNyDdyJudyAVKTeMF
lDh6lx7YA2FkhW7eO9iEtwIj95vmeuzoOq7GLl+y7th3xRfmID7CuQijn9bPjR/kg2N9qM2RTFkU
DvKL5c3xAxvEWA8k/cBnVmJQ7Gh/+R21dsTyj+McbEkAoa8gxpRNeT6h2fKogcHAoz83q9g7TMTA
BCPM0jXChdk56b2CG73v0rPwk/6hS9bxJNfnoSX4gduaLbIxA6FPtNDOI/+gAcLyAs9s3JOnNOzb
AIu8rxNBQLd+4aWHIZLVVzfV/U2hg2EIavS4znaWFoBnXQBJze47Ej2PyCenTc7d/UFA3i0DMc4G
0gMzCseOgayeQZuZbCRaLrk3lww/VSB73fwki3htxnsUmaOwss2kO/aL7Y202qJe7uXEOtty1fjM
Zg4OrpnJa6Ooc3oUd/oCvBihiGF2bzHbHsK06NhkkbS4Cwzzo4Ei6mYRqX8zQFUljseWO1EgyjSY
7p8jbdQ/uMSC5mFLFdTspGzjbSsb/RXNudpYUy/vAfDJDk1IgoYSKXxgiS5+Y+SvH6qhcl9MA0T7
ZuHW2i4cOWHSzYMTQNQbN5Xk5PfoewPXG5xro1nikG+kubNiYTxiZqrP3mgnJ+mr+rYRTP07bH1c
WT+ZvxHT2n2wkclkYWNEBBPoM/G4UFXKkKmTEwhYXMdFzXMfosb/RhSFuRWTpPOxDXmNrigLAWOq
K6Ae413hatt+zv3rBi0aE5I5TUgwcrT8OtFFs2H5kX0q2gEoYFvU127toc8bRUupTa7CvQW7+jB4
3XSUU5RaoLYtaHFwHm/UUOfPpS+bZ7oFdctOKILkF6XnnhykIBm95VEoa94mpILtZ2bE22juGuCS
FXwGi3crQ5iFenckJmlAfOX2j3B89Jm06bbaaCk7I8e2ADjqiX7LTIJdh0uTcqpGjSV7mY/z2c7m
Mg9TBTjPk5bJdezGj9bEcsceUJ6htEKGSW+2nEQqnC8Gv18LZVSltxh96SIz3X+eFxu5k7XwoPfI
gFn5py2xtmnuXEEZrukwBvSSTFlojuPIS62NN5JE2Ei1a8n0qv6tRf8eB/SPE3Cx+lv/z8XxOgG/
/jalX+TP4+/3H/uzPl5DA1Eim/7qFfxRjC50n6BBimPE69+JXn+K0U2XH2LG7XuMLiExrMk/v9fH
pvjNJMeLcELYDGjHsTb/sQT4fRr9d8mD9lr+/mAlI1eIl7cZcdo21QyD45/LY3iexTISyXmlWJ/M
rxYP7zWZxO2srZ4ge+ULPDLlmQ8p9IdSO0ojQRERMqSvDriy9D0IqPmrMuOejZdeE/hBTNdynirH
/UYL626IS3PU0hwqZi7UE8SljLP1gTzVxeuJhOnRg7VfC6CqzG9m1Mb2FnJNlqBDSLXOvRtkPyB/
r50ObewH0lCijoQLhJAv2DKKdF7nH6u3hQ1tVZ5STxvDyXOZvww8HuG0xASmTMmVM5A25n1ISNFZ
Bcc6jAFaYHaCzGozIonbh9ajidh6hOYV+nPauB3MxqoePAP4uF6i1U+xu7E11JsvCfniO7ep51vQ
1RXspHnM+FFn1pZPxM246fX7XfXv7vSfv4ArZe7vv4Cnb6r9Nv/yBVx/7I/9k/kb+DuHzYhFC/hu
3vhzB2Wzg2Lc5hprUBdfwj+/f6Dx+LShJfLFNH75/nm/+fw6Xee/4asDqfJf+f7xnf75C0h/bGNP
Bd7neSBPGNb8/AU0GpBgJtvUA/EPqQk/xyTkEM9kfga3Zp8plJvhQ2y30UnqadIfh7Tq7pKaPIl9
zhY1RxcwIATEUgJSLepNFLsKFlc9kSOOmjq9Q2yos9avwN74PL2XSRsvcS4Sc4OKMXqYjMr+yFDq
tRCMw/lVDwPTow9dLpe7VvkPso5RPFSsqwIJ+xa4tEDoTom9XPejBYSTMRMtEXqgoKs7/aMPcwkk
FpHy91U15qdW0WPI0ksRcvCDI5k5W/Sn06WcJMtzTYj7aDE0/AKa/9YaChlWTfTzGAzloo6gsGiD
rCmvX80BIeYytn64WKREvF+od8yBcpPPfP4p9r6Wnx7FQAhirhZvzzbJl2FW9scFjUWI5YQfbO2x
NRBzrooFp/RL/5mQ6yYOq8LTP5J5tVw79eCHtgF3udQxwXRjS5+s9by68MYxQIY679q082GMSbMn
kNFXyNTSlFp0bFm/qcxjQ2PUsfbS98SFeR2ELsKiTHGlvNbX96Mtiqc5LxDCDHEvPqpyXfHkk85v
K8pkuvHqQntbktEPJ7OJTsQAJF81RnmXGoXh/v3va9e/ijtbIXPm/x4NJBpV8A6/dh23Gne66qt9
34NIlh5Y5lRykVvSebbg//okcImOZqgq8FYGfQeK/AozYZKA9hIEzjltp8xdYkNS25vLOgzPIvR2
lSbz02LJ46AsZri4GhjkpTFOEiwjzk7Us4cQMQfU3ncl9wJK2FPWt+2GV0cD2rZ2uiVCgAQ1AOlP
CsTeBwCQ88emTtorDwnoQwYzYIc8Sjkb1iTmqQL3dSZiKXnOiIKBPzfbZxaqaeg5GeqWvGO3NKD1
DbOFpFF7MdpqD7zFCqi86VCxkzirqn15Wapx3sPs9/dFYZhvo4O8PoxUWUogUfBrNrGRpfnOz/Qu
ueSF5Hf5xE3tHIn80qBtHviEYctJNwOSm7f3EVkPhDWMeWgy4NwsnR5dlw7MS8iXo7cXnS92qkhM
Iti8fF964CCCnPq12ExdWnr7XOjth05aH0H4I5Sz9efKm2aSJIZmbfNQkALSArVVxkQGhK1wnB0I
epwbLuOoXqdlpfazkOH0nkKBVcjb1lnKu1Yznd04z+UtbGNx6mMe4RTU8bZEYrHqc7ut4VvLKbGa
vKDHHs1wLGzzkWEHK8xyRvMKGZIv6kQLboFHIgcInAqu3ijfVRjdiRHqVoJslGFhHlsNVarZXvfE
9t7AoMjPRJLatzR9KK+ToVvtqYD9WSwWURZ4ms8AG1Nqvxkn3f04LFp6HQlBRpPKMqo2wIozH/1S
k4BVYUMfEVaSfx7MGQ7jUOdnXhd4mLSwmULbDqe4+dAgQcm24yCSbZ8MeIYIEVseJ3vWiSVtksvA
Cgv6Sy1hBdrz3mgoq7bkbEmcRnGta9sKYCSc56JDhgVgC6lwhdBw5KAQQV+M+mZwnPk8RrW8SyC+
Pfu8fxP/6jJlR7I73HbjLDHc8ghvjjY7q/N1ZE8UlKsdN9Cbvg/xi0ns4lWtQlUYyYPjMrVhB0wr
bKiSuPQuy4F1qzQBhWYgIjcdaHHKHyaCneIqHOfyFUN2s1XpbBwlm6qLnHvtISd9jv2tAVTdH6cM
TWZVdGC0vUXdYizHr0AfzvaCw9xwBk6l1umjl/eTpcm76M2fyvxUSL6h4D4FqvH1W1Q7HFrTwhlF
fBFYIE3nWB1WWSOtGk8YJZ1qP8Ucz2S/GhZfh9G4F/b6QjT306YyWv6SguT361GH9UjnpfnVBWrO
fEFKKueNlAtEyb5aroGH29/RSf8ul/65XHKYfv99ufRC5fBLsbT+0B/FkviN1bbhoXb4Awn8Z7FE
6KmjG5g73e8ze/YG/0uwo689BGMWdkyko9M1/THN1/9frLMUZD82KxY4GZPHA3Uc1ZdHZuvPtZIY
kNrqeszjB9d3GuZVbN+YaqwvSzH+i9Cq99fCKgZoDGYbAqZfxEEUTRoMJVEdXezfl2UAqMa20H+a
uQJXpNr9E0Vk/X0/NGLr6wHyMNiisCmhKP3lvfEsNBh06LxeuSJWR518RiisC3ysCcpS1UXgEMzJ
Ew9I3I2HH+6D39vC/8AjeiupDtv//G+/FqG8OFUoPDyPTw/Ryy9vttH0lmqMJe6isGiURUmjVoiB
yBKx4JGKFv8pMvR/est/UfPwqlwtE+Hnip9eb5sfVzNdyzh59FziZUox3eZsR7+CzYUC4q/chH+d
1ILOWnCT8nLgshBi/KpQynQNZStFLTvOSJ5dD9LZTPW2LT0Txm80OC9/f1l/ZWIj/rLfhUpo2bi4
rJ9+fodzK/Qljqbh0MupyZmHRjAqloWx2ur/Ako09+CZvKKyju6ci/tmsKunqgbAgxM2XypGUK17
j3fY6AM12D0ev7VSYlk+fcT49w93ge3+5T5wbfYefPeRPdE1rWOHHz+RqiRxMCu7/mC7LI/IvsAq
em7jQm92seSpi0ZbjCeeyHMBmLmzoe9X8Xy/Al8Php44zimljz6WM0Dv2GyVE0A65F5qIwP+zuKJ
y4SFJDkNugHFFpWmuJQ4ewhJy1c4VW+0aMA1lSI1nQ3YmLU9iYumXPhWvQskt9ZmAN0rLDpK2XMH
ixqk/dnjCT9vmDJMw9bLGyM7K9Oebh1OCWeTesivD/BGtGcMpH503yieuFixs8asAlg5GjIs2LtC
fOMundClC2bS03VHAqp1N1XzeFXpCUgnx85oSmgzwXmtB4Fi0BcH0wBsRhu76dbPG+XBom1I/swM
uEdKN4/faS3TMJDvBFj2Vm9bNFM+oTErVTdbk8yV/eopuOPf4SLlEIEgTrrpXms08WB3xMilSwpE
BZYlIovZn14QXDPyYHPKbukdKdxbindK3c3cumjBw5ClHj1huwBy0zPTfS16ruM7WSRSlnjowbne
L17jP40NkG8HIeQ9yQb+tjFHkCwzGnEPGI0GUKwdoun++72aoC2Efoz8oL9O84mpTSZpWyybN0vG
Wd3u2xHoawiDK09Ovhul5XHlmJdd4CDo6LedZSTPyTD6T17NebphPwEDsJwt7pOhcqxX+Z6wEtd8
+VmUXfmz8p9q9BMoaaqUO4M2EC81+iPkxSuV3azldEuLA8NlIGYmxRHR1i/TOxA5ljSHu9+p2lhE
jz0L3prFxPpe8V6S17ySid6vvzV1NmtNz9omuetuEJ8kbdhUvn55/zddFCFlBwHEubEkB433epe4
3bAZY9/f9U3LDcySkUoJYmt9aNssis4CLVCNKWLskdtPno9vktE+TTKjpx4LEfuHS4eAC/27V+bG
9IEFsM5YN2KoPewKllmrQ3Jdt2Fk04+j6Fy4+DFW8OTUtri59zPx4IRrxSBN7uu6sosgkehxgirp
u+jKWPz5BTnq+HWYtYb4H3Zb6e04a8b43HL5ESsBu9m3VLxjsOg4XzQPIo6E3sloebC5zu0DkWvJ
dkrxQUUVyXaEiIbNugdHDomXxMvMi+2tQqRhPCA3m9BVyenBKXvMStDn+Ni1+WLZuQM5KREfW91o
NiipnABzoMB2lXT3Y9Kg+OoYdXzqrJx1d2K2tCSYhqfzQGTSwfJkTIWrs0cOdLlcPNXHX5uWY5Ne
yz1VaeJcar3ygV8v1kzS6VjGAfduK9kIxmso1NJ99VHOgSPV+jjdcHP7JyvqpgoczNDSHblu9GRW
bVcxjrAecRJoDPCb10q42KmR7lmHZjQ5soW7YqzVO+pwzmFPJBD6BwJi+umexxz3sgEQOz04GhHA
4wLrcm7x5ti0gk+rzTRDS7ACY+xhmO7fkam4ncSltkT9MiNPL3A2j6+T9OKnjOzgc0kS1EMGP/45
UwtfrHe4faS3MDRdON1e7etkIpGLsOExKhF6gh9Psa20vI14B/rYs092sbBRWNpafCqVpi3HJbF6
72iWajFBVNcIuUwlFPtowzQ/43Wwna2q6An8Oroi9Sq+JfstOcae/+AmSfNUdOp1Lqf19E/FE8Kp
fpP1XCe0VZzzdi3Sky9r41OvRYjiCvjt17U/uh8QguQMg4fxaJs9ZlpzbPDwJ8I9W5FU3s6ny7yZ
eoMgtMUynsrEqzdyarFCDSW7K2umbQvgxNsDytKouqDCtD4XwuTf1zyx1KOdENf52ffGFBpdU0dy
t8BmKPBz5b0VwvnVrsoi7bl0JcaAhQb14+x68pBalXeDhUyHy0FQn0tYXB6SE9q+YFuiFqlJ17sy
R3zYuRj4WBsfensKvYPDwipiRZpBO7NrzLyLNs08FkpUwButcNqvMCX8K/sd2Zc7Cw8LOsHpvo11
kj8nQq0BXZAatYkTKS7M/DlLG8fgTM98fs9g8Nc4Hfl17chHg+nI5xws4Tli4FhJsGlt8f9I8pWC
O5mxjy2yTsFaGznnvRrUYU4GGE8DOGvMwrbjXSHZ1MLMk7xyxsOEgHrXm25JAuC7ZI/oy9yZ57hU
vLAZLdbrQtfdQ2bnmHSR76mtC4EtxlGog9EkFt2DblaP1tXY90wYCxtqvOq09mtl5jw5hKm4I4yl
IVuh4PnYpjbndPlOqJrJv0pWU5FLxTCb4L6+/1niHaHVJBmVRKStjDZXcdo3BQhBZLLTbTdQ+5bs
YrdiKSqCAEaD5R1LcJAc1wK8gBnqypcvI+iR5MawV1hhWta813FYYWEV/bN7bzV10fK0cJBRooxP
4nUUMnr64Lokx1mgffOWJXza2PMHsIf2i5MIDtZZadnVWKuJWR2KjZXmLuKHkZUCbmEdvLq1mF7L
ueiKD4XU9FPdJ9pbpxp/n/SjPwX8zVQ5qUZsgTGNPPW8grVL2PideDAVkFwy/CaUqMq1oGrFU7pe
0UbyiQNz47He1x6YGcS9XUUWNp8ogbV8TO8svaLlY9REQ9fQGYuudOTWNR7TwiMH9Ulos4Xqn0el
O35wzFTrPwD8QZ4QpmMSJ9496kfCRRBs+6Rm8mhs5nQ359gMxWPmUS3H+2ns7ABXBvEgurS3qW7h
BIfRk24IL2Pj78zGnjhrahDXgNmaWyq5mKRJhsDY5i3/i8oX3depyJYaRXTS3EuPkyUfEu3jpPnp
SetQbg9twqNn9krivR0RzBMG1aIf3wWQzqbSSf/SXf9szW0UNqV5F3sc6dAFCarUY3B1iygDNU3N
URLNhmClEPfEm0YInjkkgowJCwRBKpLOKfM3cHAIOQYZHXwSM8Do/0/2zmQ5bmTLtr9SVnOkoXF0
g5oEEC0Z7EVRmsAopoi+bx1fX8up1CtJqSu9nOcdXKVlKiwiEID78XP2Xrud6pAncMaCXL1WXfsK
2uXaX8R85L6mMBhbnZT3Rr+mUTaFk07aei9LshTtdkttHN0vzih3GZtoSOcJ7A0pWUIfxHkxx+qW
X5t9uVqKEztficI5ZxSP3TvwSmcb+8V5zAnMsLhU17ps4nfAzEb0sKZ1VU9lVgfE01BALu2+8AtE
w9ONVRp3VH5k/aIceEV3YZ+sL33K0qSRSTvYhdvkHbRs/YzajR+E/NcYUoJtzUlYjjph01QEE6YC
duCevOFJrSCJElOzX7EaDll9MbamdnQs2ZJSnhfcpGXCapM6HXfkOinLXrSgcLiR+ZzRjKXsDn99
jFKnju+Oxh7nKNeyaSzQhPyb62OdsB2z4zWHxn4r+hG6mXjYuRN//T5/O/3AWFXkZsyFugfbVZ1X
v5EKQlccxqwemkNROSzGo0sMYtt34DzFAl3ZIRghOb0th79+378d/XlfNVByoGoKwUnx+/flSF4g
Ilmaw5IVzvOggXAi0I+AjZnsMHCMZSXvHCdhLUYvQZX763enb/Pj1UW8yamYB5wP8UZh/uZbyz6j
e2I49eFLps+KvffBU6tu5io4/hAjN9voTcexRFXeJukpzebtI/zbsfttxw5J1je/lnLx/eXOUzbB
//nvKzbb5L/C5/xH4J319sK/una+8wedFEf9dopfZxr8xH/Z7N7kueqn1YGR08nSuae/du1QH9Cx
Y/7PM6WGkNyWX7t29h8KTIf+QCdKwGQ2+k9mnNC6v7vFlCVMWK5DA8ukTSje5BHfPli0nZreWVzz
cqWYjtd92sdywGdkEokp+7PGWXvblFQJm8mzs3YDp2/9oJmFgwsnNQ791GiXEZ99K1ut3MVUD3gu
1v5cx9Uh6azx5LXkEYnCdy7qsdLuwZ5i1KpijB6ppzSjpXM/ec3CVuYPFC3gk/ZG09bkZrLNO+g5
ydVZjZ1J1FEFnSWy9lnrRwGfG9mQHR/yNDk71MwnRie0s9vodl7b66WvQyyMuhIAG4e2Zz7lUeZC
hXVOhsB5MOZ+SHHx52gbczhmdPTLqcuCzqrkOepi0q8GPVwmHUUBLX/C07RtlGXGTurrurdryCpV
bO61yq7ek2uZbftGDZoKsS2W7rrLpdiymg/PnTlYu8ItPRzapHVYJdWTUSK640qJcKg8/yD7Mb2D
51WHpUG8fUOUYUA8qBLqNdMBXed1J30dn1W+spFhDB5JlCPDu7EQS9lWGKfIFOdyXDZTXfSnPHXP
icGZi0PGna+X83aI3L1fjgf0ufh+ChPBMNYuxmaxjvlb32uIRAP844/2MDHoQLq5RTM3hAN6vLCQ
Yxx0tuZQrYyfyh6l3bLgKiN6+KKhYoMCuGzr1d2Rm9bs7LWtQuLCIazQ4dq0tnPwIWcNmIACLzcx
iq2R9iittN5w1LYR0CEntEbs7OS7QhmaSnk0GSo9AL1Zj73hTaHrzu0Op4S9M3tNhv2ii7CiZt7Y
HoXP6CDcRbq89Y3sIywvcdGCAoBlDADEttpw7LsZ7lC8Z4l2MSs0bVgUpP5k7UPdO4/esl5m5uxu
YgSXO61K9S1twWTvNuXzChU9awexz+qo44w+V5B5Mu3Umv5nsWpZOEy+HXJPKCPHxpm5JbwuvvUJ
3tiNMSMjE0xikMcDWEJjDURf6BtjsI80wYyPUqwGvpL+YtHyT6sUy3bhWLXNUuQ8dhWXwbqCH0Al
DJykytrQjRvgtCsiUkHcWsDxpQ1zo3vS+gHDobtEIbU2BnF4x3uMO2JbW77YOUzod+DS3nWYZ8/0
ysqd5X2K/V6Hje62gd042gOwXJBrzJpF6BZpeldOoOrIstHRsyZy3yBTftArOBGMJfK7lflE2Pfr
mSl0sUPlPHOyTpzdmjPBAgXkbqvFYGsyNf2GOgTa15qXW6D3SQD+z8SIbmFocjPnaJgdGKbYmw6m
GROUPpkXvaaPoYaM6R34Ya6iBxXHBFobOLE/Qx8q241u17Aj7Ux/B2BT3wya4fDkkqk8JI0b+CNK
dkSa1X0OGesmakb9ZAz9bG98dmnQ5lqebJ0GDN8yQLAETJEzbiQNmI86XroYN/mL2mXF6XQPoeFK
E/mnFMMMGF1F7WjdeDPSigndlevZrL3N6asAjWHpr0uUEOswA9UHek0f0hnuAQEcx2pyTh6JYhvR
2XcOrc3trFuEHPtAdFZyMEJBiwtDov+CEvguRb4eGeNNMUI11AkI2MtU+1yKVe6KDv3y4F6mM3+/
d6s9Zb1ED1ZVOyKYCbjv+iaUqlZMIKFvDJE+tzVy2dhb73uscgdX5UAUOQqs2RuHgEJLbk2m/4TC
o8LXY6c7S9PdjaX57LfqpJEyKpzK3r6PzCQOStdHGaptQKhmSGbbz1NfcKBYZQTmI8NQViB7R4pO
PFphTttcoqGXQ96EuJO8A6f4azKbPzpOf5nFAs6ivTx6MylVMDKHgOgz5zgSYfHg+9N7Ih+JX2/c
z04yox+NsJnOcfFgGuOFK4buqvHMU1rjZLXrujgXLvkyendTJLRbIivxgqhtX7sOxhPhxtHGXsd6
L8SI7N6W2badh+JSQguCRdl5iITRNRc4fXsr+ehLmilSyENNtvrF6mCGmkzZ7gavmMLF4x2rdX1o
0RvcQPgDc8UmRLtgYaqMgQWYd7HrRptgrtK+b3C90XZs0wvZ9se4a5ljT5bGwQdABwMVPUzK1vlQ
5MvTHI3jwZWAekYT6kxcJLvRHOb9Ui3aDjSbHbjl5BMTRpc6dqFcCaE+ODy/lrPWQJcXWNVdDYlo
ywRqt7Qp7XCst0cj0d7D38s2LYYIC1k8a+E4Hj0yOlhr0o6Ul8g5sP6mJzhRuJo1VrnZI/V67LyS
M7CJK2a17F0MwA32RmMFi2iMfexm7+cptY+r5j3Iob/o6bBD74tfLa1xT0VVRDvNLdaNaBxjB/ve
2xqi1E9ew/GghtRFA7COdp3T1SEEn9WqPtGVqYZ35EpFGGchoQNoPyzwxkSD8Lf16vmRc1AJJy+j
M5uB8efuKz0IXp0PjNFNzFw9ZDR47N46tGadTgz1G4Qz76xxriz0uFJ2vRdv7b5m9c6x2TYzMW8k
ddh3lkCC0REOuFRrdeqsqXf9IKvV4QdNUcExmYy8plu77l/94P+fgBdJPWPU/zwQv07S76W7X17w
V1nt6X/YZEjoVMeMxXC2MSf/q6z2xB8eqVcGKAqLvJc3Ve/Xstr4w3dtk7hdw3X4Qxnivkp3vT8s
NLuQ00mJ4eXMlP+BdNf4cRpOMpuBQNFWM3eGdj8OF6NZi6eksu0j5+EmCs1sze8SldlmCzEF+B5Q
qliEc1NBrTuDYAYSyGhHszEv7+zKaz4IJ+vfY2/p38ecqLffXMmfjJR/PNTy6UxOFzYf0CQu4sfQ
aR9VEvh8XxyzSdTPdiKWG2TzlaLSqkZnWsi93+hUE02NtPDX722ZXOTvD7XK7gc1m1MR0A1h/TDQ
xvMGr25M22MUR09lSzD8OI+pf859xCuh09juJeCHCr60dNyLRfjgpbMu/bis1fqnO/Ytqe2rtE5x
Ab0xJ4p1T3TkmG/pxjm3LlWUDJYRLFE0l8Ol0VjNjloZTCKIP4b2Jes0o4XyOjElQyCXxjGS47aV
iBOZL43jWmLGpjnYbiyGmYQEOeYHLAuYq2m2A1v0mE7T+952dTHeIUmqdrUUFdiqwfJI6qUHnQS0
K7KAnHr9vYYtmsGn+zAua1cEYm3Zg12nqSDJLTGtN22mj1hb00FqZRTk2mptsnUYEU+78wRTO6L4
aJIKGqG5yKcqU0MKDZfXJTHIFH2dHN57MKsAG+jIoTa4upcJY4fnHBB8yR1IRWe/+Cj8NGHOPX4K
s73zRy27ZVaRGmEWt8i1a90hJMPVO+DCi7+dR6tLdxOKBuwVPEqoDLwY7VnbOsx1RTI8GGOdbKvB
nccjOYcFxCKzGu6WdKTMM6wZL1XqGPoOuQQB61U05JQTttMY6EvjVaHkOp3CJE7NGYaeP24YogAW
bGBzHagDTQ1qogOEzbaf3Ex624SYzZu86pZdH7dYu0big6mnYKFvYn0xdpAgul03IG6ThantV9Nj
DpWY046Yg50/TFPIk+oDa3TLu5V5KKO+esxOa+ZloWcP7jMjw+YA5Xnd+kUzkOnW1VSU5hDT0M9M
iYl7okoLJk6veySjBn4gbzn5nsF0KjNhFc8JmxBhCMlnMevTtQHw0t6klVt+Rlms0HUrKR/ANoBy
Q1looaZOq21tHBdUbcizd89ki5EdBK+Rbjboc2e+hwCbLs2mdat6CiJYCXGQLREkEK8Z8j+rLIlS
bzN02d7U6/nPPJ9Kxd9NcLFsyM6Y9HPf+l36DL6igOtaTcK87vsuOq3jqqLBrGx6UkN1wrTxAT2v
dDtHcLnj0vFUtNrwUkVjVoDfG1rYBagh0+0AiE3b1qA6zgyJK4n83h2M7Thpa3ovrVrKAxJJ2uZa
VNHsrquujIkpSeLmI5xfbARQHlDCMiyrOvgeuX5A3ZuwFQzVZZcQZBu21MbPfU12itHJglt90euj
ZER0hwdVLYYJ3z+Hsn+draN7ZY6E+WC49Hm3Tn03mSCQ7qLVmLctwmxq4Un074fUyQRO2olPz8Fn
PbQ14mFiNZoPDOkZSUym38O7ngBqJzMP8rbXx0VjtLmMn3R4bTrA087Wr/xoptXXmE393PUFx79G
K5D3qaWcLgDXSWDS3Q605ZlDaMOEpsJcH4ueFOg6yGcLyP5+iSCurSE7gSGf7XHs9ObkQVTkj5yh
NU0M3LJUyJDm1nl6qmJwqT2qbbt6HuVAKxw0YH9Rd6tz1fYGnxhoTa3tZlx8mcoAbcgRMYtrWSUM
pWHKwansjWy5HREDXwvicrtNSpl+3dkFDsEqdmo7hEA/kRHlDuYG32lSXhI57OLF5hNw75aNOFbo
sCYw7h2MOArCaAxJe3c/ahPa3Q0XJ/eDIoYYCqHGkfpmTKTX0Y1x5w81Fj+CgyWMAoTB9SbydHGM
zcXc5nNff+qN4R2acuc4+X5mK23ufDs6hVWEWk4Oyd5LvBa6hpeWE4ZlOj/CzqKdgcr2nFhTBOhV
k9VlQj3/YObjQrZzMtovNqIFCDpQyHb1jD3ZrDUioZmQXAqkERdRMiWgxwivY7DAyW5pvcaGF9MZ
FxbG6qNvmqu74QZCxsk+Q/iR5ctQ+IBKN8xxXBPJSQ+6Y6xNcHxycCu5r2ZLsvpNTtaBAMLAB9pb
7JaIBb8vrf792z76b1/2d31ZgkGoKP5z4XjzuaqU7fq5Sp+/U1N+eeFXNaWAVmZSKCJuU/YO75sC
UtWWvmFgJXmrEVV59LWANP/gXzkwyUwsXsqz8n8FJBpM0kBRWXoGYiRV8v2DAvLL4OS7wYqrTDGu
gdKLYtb5sYIsuGPWstHpBpF3JcNRxQNACFYu9gjv5hYeO2HdeDm7cjcPDp5h1HPdEUkG++7a4gsL
kkKHbdv2Q0GCNR0zbcPQgCRk/6WZhuh6dlBOl9LQQ5GiQdqQiIG0utT6HuWTFBhVCxp2moVkYcsp
v6FJQdSTue2yZN1rhlk/dr3sTlLpuKmrdUbQ6/ouMlU0hCjcZNv5SvydKB14nCtJuP4mDzfelOJv
ovH8TUBev4nJdaUrp4sZhWQDHFLQ2p8xoMQvs9KhL7zmyZZ1Noa+0qknb5J13C7odVzL74n0Uqr2
Wunb0ckVF5PSvKd1MpwnpYM3lCI+0iPE8bXSyVMy0aZw42wKbKWjX5SiXlPaevjBTINRWCCrVtp7
r+MyA9xhCo2UWz9VDoieSun1TaXcN32uvFBq/nn1y5tBKfwHpfXXleo/o9K+BuGOLm1SrgCoew1T
fpwC+Zy4OzIr9SHgoH2uXCPWt9J1sBd0kLmyoMJ0QEE6XI61eOrteLg3QNF4e0p3bAqmlsUM+5R7
AXS19UjorblD+uYR4xRn2BzWKDqDrILFZekQz0lAO9v21N+5DpPdrfM2jlSDyV6NKAWzSne6KdXo
sp9Fu8dnfiPI0K1pKDLiNLR+/GCosWdXWsv11Gd24DMX1QgvDuy3UakamlpqfIrcMELNkFW3thqu
grN5j6TLCWEk5SECfEmaAcNYqcayjmaXh5lJrV4bA3kaWXYXqTHuqAa6kRrtsjlhpWI/BiOO7nLU
6zB6Gwf7ajKc+ZG9G9W02J/nFyPytV39NlBO1GyZm5yVV82bezV5XgtiYghXnPGdm4J2qX1bc7cF
dDUvQFQlm9JrnRB12dNawkdY1XQ7UXNuckz4lGr2HY9MwY0RHU2hJuPCdeNjo6bldtE0Z6b4PhkE
PQRNNVXvjGUKirdJ+9Ry37yN3xc1iW8oUjYjaiTCutWgntMQe4+a3ks1x5/iVDDTd0QpmfCTW7mk
Owr+WZXQxipQAmRfdAHQNpRKQGoI+O5NtCXzvU3bFi2B3eaJ8WiAeMi2hHumF06nu7cD2S7J+0Ws
zNhHYu6sXeUrlSBgfMn7E6IGedDkYNrgKShQ3xHsQjsNCJxRa/YTdKwqO87KZbop6hXF5ZLpq6j2
XQ3q/35KUzHjTXsrYOO3ajZHmZV9yPOhI+VmnfLKXRnZ9GYgG7iv4dRzpOHElcbxh9JIYwXoNlJ+
H60mt9piBqJvF/wfcYLuc1ENyVm6cUivzvO2CAyGPD7IwRMfxrqahxc3943cQdKFOYgkj3GoT9SV
qE05gOSDxR9OlB8zBBJatUl0hHgPVT46MtBbegKBOXQmJ3XNWL6ctv/dqX+3Uwv7156H6+5zXFff
7dFfXvLXHq0gRajBSeQyfddiRkmn4Ovs1BTMVS2G8wSJUS86bMRf92iHPZoJGIhS/at19OvslP4P
BTSmUfoO5DLr/j/Zo7kJvu9k8CQp4QNtFMoB26MXxX//Zjyf9+Oaz6Of3mQ5RwAf5q1OU7+Lc+fa
jxohboXTdv0exGDFGCbyaWRt6Jo6QR5B+lmuGFxhbnJhnCjJHvfoXeIVWrG8t5kx5HrgQKrcNFOV
H6is9flmKFr9z1JvcO6gjoZvFHRG4kFWozrgIanpgXrTvvYFjrKkzU5lVhmvFjo2eHl9633SlEJh
cQjcdnPRbuo6xuc0QI202Q/38VqvoeUX+nWep5w46ZmO44bjdpmzeDYda6IltHeurn3yFgeNimJU
4gt04bhM6RFse3a55CI9upM9fpzVQYjGC6PKrnKSu871ctAU9SJvIFdGftiYc9ltrYZvTL9lHThz
tUUToptMLlp253hK4wD7kvMpxVP+rmcKk13ZJF2Ffdq412mnI2eSIIRSWG/SDgY0kGhh/cUnkkAf
Unnv2gO6UX4J+RTJmlwUIJQjsqUovmcoHvkbpmUsv5KPf0ydKLlY52V5wkpo2Ky+i36MK2va+ljj
sbcZGdAad3BgWbup1byXHefkGOZGH3juVJ60vtLR6drQQOjFr961l8/uSLtdcEtka8oxwSUcYA0z
Dg7dG1H6A22e1rnhm5gkiHB8X0KCEJcw1Uew5zoaNHhYyavbMc5L4jQ/9KkYd3NsOaGtbHr0YNzb
dqWPhK44j0NTDvVt7jAKB7gCB69sjVvN9udtNZVo9oTL8KbrbOfPGdpWyIR8vEIVACs7kXWZ0HSX
NDR2baU1lxQAmTzr1ai7zQkm3ew1cAWqnoWXC0FLniZD1dyIvE3q4wqtWmx0K5UxC6vHKG0zEjF2
SY3FlHjDid3zQMEYJG2EJU1663bsycnarMbk3iMAZMl3NRLuHpFGutBNa9A+kiRzjvQ61WPAwFn5
+My4r09qFoucsgEBVraupJoq3NzdFJ4stcvJRikPAXKpr3qNBKypGpILJ6rmZ7NMnIaUsBmdAopD
eVxiyYZOdVN1TFkdPSGLrTDrA5IMIlcGQw5gqmBrDged2LtdFacp4ZtYboKknTA91l1U8mRHHtEM
OBwAt3eZQk02UTNNl+uaji17iYBRyU5jhc2kuFd6pXXrJoPcEN+gKE9xEZZj6Z6XtZyvit7W911O
3FgSWzG7kiE0rLMuRphCc9MrjVHXtJuiqEioA3SnC8vCm5/MtK/3A8NEaJ16j3R5yNZbGnwvJL1U
PFMgzZYA5Ya0r4aaM8WObk457OJR1k9LpMCVnhyTh3X1TIZkUdNV5IQp9arKVRsOrETyHlbtUh9N
m2FWQDPJdPaFnpgzqNjIOlp1070CWXlnj6gerdTu1/spN6fmMFOEYBqN5BJ6jcbJuu/18woe6lZU
M88jSVpZuc1iVjN7RBGXyzbbr4vlnQgTkjnkFG1ZLt8ydF2rr8jxRf+797yo3xZGHKEE57eqdzHl
cmiuwrrVGqmDwh2TInT8zLzAC+lvLS/TyHtOG6ZxIlmMh2YFwKVbhcnvnIs4+9S1bvaMt1h7Z3XF
9IEe/NTR3hWCZ00sE37W1dqWhqMNR4QhIigsBKZb4FVxd8FfEIRlaPSBNpwOGxlvHG9FiyZ6zYZP
IfHMNUzSZUF/E7UCPCdKNJJNnS7GP0DD6UAkF/PgaChnEJG1XY7iXFfNCGapiooHEoetx2le3wtu
YcjR/UI/wa908+B4s3vrkO8XxkMkCeNJgPcCPdNxkQ/mFnhqFAdwMZe7KurFVVGSPrYpOzxs57mr
6/M6MN/ce21tPbXD8hQvy+RvBidFBmukUeFhHdAH9LvQo8ZzCTj+apVGf4fakWAVeEVLfEuJG3XM
ugUpe/JQWu7g2lkgYLtGp7Zn1bgSXm7s/u18vLHjf1dPuTBqftX5uEvqPz//17Evnqs/v6uqvrzw
a+fD+MMwgdNwqPYd84vs7K+qysViiklKZaAq0x9Dra81lfkHr8B76Hj/Dxb/fzWVIYCJqhmc+Y/C
Vy1d1Uvf9Tyo5yxdoExBl4bEjcbLt/VUi1S4K0l7ATMGvSuTSX1PQsaQbrE4lNvUtJ/mcprOxIqD
LB2bpyK2taM+0waux4JT7prkYdOLEq5GWSGh0B/RV8fEIRdEa9bcjuE6ksfcGS6TGKm5u4wg743X
u1cNjuiNuRgkQs/ds2+VZ2cuzpY276OB+d3Q2T5TKkYvxcSDiVL5ddTH9ApJBKMBt0G3VtUtuTIk
OCw2Q41UXy9qX79xjB5FSTc/q+dwA/lii7ggR4qfvvZFRr+DlX7r1t6Vay37OXWboImrVz+vzrMx
3UWLndBcIG6S2GpgcjciI+g15m91mbah8nmmK1OHdbu+2AO+kMl4gcX61Mp+VxdojzrCsd4DaDiQ
F+psZuIft3UfraAivCtjsJ7yqXh2SRLf6fF8p3f5WV2Bga5CCPz1NWsqLejRn+2sgmgZq0Q9Nir1
wTRPD7E133nV4gQeyqJjV/gv7Pb+3kjEIY7hRI4mdUGBNU+bey6MrtO2TU9mMppEE+JDSuTd3Iin
xMpP9LefuzbDQ29fYfag7HFEvxV8oVmkr4SV3Qg2wJ20hh0cNPq9QnEuGOYtNKoZ32M+M2suFGE8
yJ2JjN7QVkm2aa6SmrSJvNeG822sqWuZlM+jgUFDV/yhgRMmVr1+2wj+AmnuN3Ov3wzmvB+T9cLw
UGFpk37RuLUWMFd5tWAabW0jPef5ckEXzj54NeVtRow3mgb5uEYD3OPBKZCdkCVLni4qjJQRUwLU
4bIjtbqW62Mn2ohT8PJQ6na4yGoOqqQDE12nzxX+uy0RlC9evV5MhG9zIO7Sq7x1n9JF/+S11rUP
UjxwCL2W5nBY7bE7tMv0sLb2IU3JxRo66xAjkqDW9dCeDdCYmWheOLVMtjO5egGjcQv/H3fCsg4D
1X1pbZpef6xi48W3ZsAIhHIiLC5Ohjs9tN34IJbitaQaDIAKAhEtlwcrMhKA5EOzo2KCZedotL1x
ZgZv192onCsOYU91W2U7aLJwUYS7G9Tr+J6bZEGtM1vOU+p28kCmz7rhyH3VmFrzMYvoV8Kfl2Gn
RdOt5XDbFUscBWgl7UAyyDtQ802ntranY1863nGZNDjNWF6JM2rKa0pXucMROp04//SBqRXWy2D0
H+XUOZeGlzeKP1+nKC87bDBZ6IMxCd18nZ8jtwa+R7AM49JMtNVjXkWP5YLKP1wFealEGnF0SqIr
UeUfiaCbAjxhaPZoH6xWGjaD7IhzWRJsDkjJUYQtHVTPeoBj47ZXhZbcVDV0Ouqkx1qDG9+jEtpO
o/2Mi5UkzQoTcUWxvy0cJLYu+Jtm9Z1dmZYEiMo6ukE4CFi74vZfM/OlJjaC3LWS0n3imLiYxs5y
qaj4FMprx23YRvR1F5QJeBzccb+Y3HQyd59czbkazXY+RlP3qs3dhXDy0zebzk/UBT+ciklmgMsE
AkDw6OMN+FG0nmYkPmczCXaCQyziznZQJflVarcUf4bzGz3Bj0oL9W4+G5plC5BPZId/v2fgaRkr
R0I8IwayDsGdn8zCSsB2sqD/+nv9qJrgnZRyweXNdBoSb7vXN6f92XUXKwM0cjCH/JlBYL5Ry3EG
ujIg27Kvj/yT/qXW+RIM85Nr+b06m8QO9Z7Ap2h1QKHiz++/XWxVfuL1EeBxQp5QLk0PON+KQLMI
utTsQuHdT0WBLrBndfv117X+ptNQ7+0r+ACDDWznP+g0sBbMK8P36tCXHdFccKJuJGoEtVxcUAPm
B91fXuae+L18hpWcTeSHd3ByN10iXxJOb3G1XowxlhPmhQffLzG4jQCRvZkkQJZvz6EZzoiPlLPs
XDndrrSnu6WMH3U7KUNnEVckpWnBUtf+3rbr5kMMNSDA4iDDX3/Tn9xCFrQwE42+odvmj20cs0h9
7JwCvbpJ9GSNkcdfbyBctb+5okpe9EN94/NGALmBitE6+pFb4c8GjRNP3at+IY60pm+kkQLzY9hD
c9LPwt7Lz0NslLfFJG/cQS9v0QJCNF3j13ZiXValCjCaHGrQchFryCz8eXzQfOfK6qZ94rHc2xgN
6UvAs2wXk6reNuW+jM1GWYWBbepdf1fly+OCGwuNYSpOyPBLVINDfYGR+zVKUVZXecGvuHj1nvC3
16heHz1MXOtA53ZprEMi7UOSVETnEivM6Xe5QFNaBOa43rgSmQOzUwO4tfaxs1FBuwY11q9/sJ+s
MLBGVJoNCBCTztv3T8XqanUrNKs6rLPxVk4srGyktcI2m63Dr9+LCvtvv5lNHh6/lusimVL//Zun
vjNlSvq6rA52Pt2JPj2VYLZ+8xY/WVlcVFhCqP//O4oCA3Q+FLoOtdGfGvBlRNtBMHpRKz3iS7kf
EDbkpjj4mnk1Rz6x8lVx0pbofZ9ln4jgJKUG8wJqzcw6TBmbeOKzOjWyPDNAe12dGRZqRP+osBza
D+hGETas/WWROlusF+88BlYbB2nkUUgE/fgZZ5ixeN8Y1zU7szOJ2vRbcz8uzAB1M321K27BNs3P
05KTt0OzgsE+BarBSMAmh6dithFweLyrKzPZYhj5QhH6j6ui+MkTy2/hEw7FOiyEbX7/o1RmQziG
LKuDUXBQmJIyDdJhpILXcr4zCg5iXsg3LqR3VSI7CqK+A0JtlNc0Rx492lJbxl600qJ15sRr1Iwc
9ac5a6zQ05lRQF++ikYXfXhkkzRuZqHdsRI1sJpC9EiPwMRf1l7fpG56v1hUh37LF+60ZZ8n+qOk
ECMsLmn2VjEjpJvvYttREifuT9Gw8PXONNNeAV9cRoW/N+310W+66Yuy9D9epJ88JOwZ6n/Mozm9
/XCN5rjFtDNP1WH2qpASZ9m4Mx9HMDGNmvg3vwgxUn9/Tjx2YZY1A0jR357JVliSsdpI0COYt63h
4L/xouwUsVP5Br8PbE/ayJID0mSyTGUZFWBcnJ2cApAQSwexEAFKiDxaOq5rSURWP2wq6ZENZ1xq
k3dd+LgUEl+hJqraCq2mfymz9W4pGGK7ajPmNout/DmaVZUKFi5b9XM7EiCz1GZAuboF5OXtBn7S
t+MlfVMrTG3+oq8s9trAK5p52jXROJDFNyTHBQf22yEoqkhynsEunqpxfkgHDpIek/RgbTnq2ev8
0A0xgGsBDtuaUKEYN62WYvekWjPo56VqgK/+QSv5N6BsuCGbcdoZouu36jHqF/uqducHh0YOduJc
43mCplG0VEuw3M7wabzQbfjbHXO4NiN/GuZQe+nbywtQoHAeucColM+pxZnFXyjFRSGesmS6m+Ht
AMGzD9B7ToT3nNayVSMKHuBhKE4civdlxM6SxhM3Jk+HMw9ndDIfk36uTrlhX03g3WH+yUAdjBAx
pvuZ0JkLj8oeKtuTiQfoN/ux85PHm1oH/ie+S+4o/YfKAy9A1pqC2XDvyhdsLXfIzK6oL7h4No+1
qr/ejtr1AMdv8Kn03p75Khl2cu7nTZvxMgaEYT5U2dbH6eVNRMZjaidKnty7ausvozwURq9xQMtx
lcSI20h7iV9arfDPTUf60AoPYjusmPwrehjB6qK80FhjskE+Thbllt5ZTeDo6RgsMRnxhUdlHXMw
ZD9MLEwqSCtVi3R8GCZWUIxgdx0WNywqxXkaxzthY+KtC2fZIp6ywnZeL6ApPCD9g+VjaCt9cPni
9Guz65rhzuV0gNXNuZrYRDhkjg8WpB1VzQ/u1/3134nlbzpslGSCde0/a4veP5OoWMXD91PLv172
zdSSJRfHsE0BTYIKVuZvppZfBpnfAW2V2ZPNn44XnDHxpmX/2lyDgivgcHEqRyYqDD7dPxAVff9Y
QTGjqYewCUU84wHzbyQxxnstyorRuS1Bya5BlS7jbccyC4VzbvuP31yYn5xcvq9p3t6MnUcdk3xB
VfPjFh3bi9IADeI20WTzoRK1iU9k8h9ZiFWHx9Sp58GtPftT1v2mZPvpW9Nd1BUxDdvtD4emVMsN
4mgNcbv6C2/td/T/JznDgHFHB5qDtxAIy3wNIAXdMAQQv/7m32+86pu7JkZf3UP5zA/349ubVgrX
E3XFbVEqEp6nTYxNdOKpGzxL6u3+l70zW5LbyLbsF6HMMQOvMUfOM5l8gSWZJGbAAQccDnx9LwTV
fUvSNVXffm4rM1WVJGZERsDdj5+z99qmjqKbf35N58/H7x8vyqPi4V3Av7DC0f+9TG0kYt1Uxs4j
8BDnpQF5c3bqAMoSs3VATQOgFC9HhYrwY2QkjZt++AwkuJrKQm+37dCJHiV6KHNSVp8m+2UBMhJE
juq2ia+Ffa1lMsPHWFoGHRBrGKaYqoF98s+/x59t/r9/jcBl6w+4jVFN/KWyj6YIMyhenkd7tHhW
Rq5JpiKn5xDhAH2h/9Zem5Xu88+v+udb9h+vSj0ZhBELg//+84cXWCIsjN/bjwVugJcGMfMR0XX2
SxSme7xg9nxMT3d+GCM7v8AX/vn1/74wsSJHbgTEMea5+etaQfjaoAEw9uNv2te6YAiSNA+p7uy7
f36pv9Rpl98V6SIrKxK84N/uoMkcDo0Qo/3o5TEgM6wFJQGHNlSJxHXVJwN870OLYF2dAkQNTBIW
i1WElEIlKSD//G7+u1+chj+7Jept929PrUNeRtyJRBAH37FIvDCp2htnqIVGO1/G/w+LJGTbY13y
H3Qbf7nL2bIAXO9q57FXQ7Rr5gxwk7eCEy4Au7ovvDPOr/YaqzlPeQwQ5g7bHbTuubAt7kT4666t
AEBU2vmYN0oc+jdDqeP9BXuXZbojyWMuWGU+vfHpKmb2Wx3++SO7tM/+a0hy+QJBR4ce818fccVf
L79FlSZjNMf2Y5IUsP+WEP7O5bkxQy3f+542C3Nh9r2ZD/CC40nzhSaCmuPuxJ2Q8WGO+qM6LtNS
9URkC/V5gdz98/v8b3bBEGIGuk8ajAyI/rKSLagqOkg8+9Hnuo4gdP2Y7ZVUYRMS+wI16D892c5f
HyaUbTzVnLlAQkRk//UV6wFKNEmK6nGSbnvtD7X/gRpk/YvLOHsUrnno3QDuUZInoDuQpmUEoE9z
/Jxju5AbnP/Dp4sF8AFZW34UFosgdz02zvWZuHxEDLA5vOx8JT/psL2+AEfhqXtnMl3X+ejY/oeL
1e82279/3xzWgu8ZKbCHFPhvQuAlKmMycOb0kfn/TLTnvPS7IrSK+46xzHBqIDlPyAR0MewcHynD
NteElB9iFCOkufOzxXY2JEE6BaZcUQ/hQV90DVmgRpsGYjq7hHH6ycJMfInBiWST9SqtOh12Imxb
XDgXqYQXh5naoVRhZZB4RJjRb0lFgSLei2TziGE5u45UXdw4ddTe6SIhSzxqe+6bdNWtr/Yclvhi
5uqHKJW9q6gDmNnMZLXz/nT2OVPvBpACsmaXD5zfVyL26Yt1biEfcKehAzEXTYi3ykP8EFfABiaU
Jd/GpoK15yZh+BxzEReU/yiwKLh1x7zbT5FcxAG8QjwsTvSdAh8UZFOroTwtzECcTTeOHox2qErW
OcG4duOkIxJHqZMrTHTx8wy+etyGnk77R/pLSF0KMnp9hNVOiS0Lc4t8IIiu6rcm9rJkFxVQFNNs
5NgteUbAMrPkmMCAcKTAT/eUBvE+tAcAUjVQwA8Ve5QJTcRuQwnIRqxXDqLKZ/7YHCrIWInL5IY2
cOVtDLrNcM2jKkdOZjuzEeYsv2U64BzQ7ARu292gpkHJk/6W9cjcRGcvzaFtMxL7ETVl0G5StMxH
kWNVYNiZ3hFAiYGKMUfb0WidhFi+YtlnYKcjxBvUAd/RFrVbP+/UMQTmdnAWt/1Wx8r/2rrgJ7pA
Zp88KOZnCmp72CxZ2uzEyNezzZIBiWgqfW41od7yYNXChaXYGBNtZswbG8Ykn15HUiYJtal8QUNF
OrZuIlV6V03Dvf8lJFdKxDwADCLDXQ1Og8nCgLYiwtaL7DZx+G8b4Bg3YxRoFvOpfAb3jeOktGP5
1cp04PJ2y6Lpd3M319EBrC7Fz4Loti1LPulmnRSKNKIYYgf3PjrUFaiwqkmSXw/I4RVsId/YnAwc
CvOMC0iHK/Utbtkr8pmnEumTzWHqNR0/gxE7ds5e8c0G9sKXSpaWtRWij7DDTzxeTar46kvNlp17
6eMYRpDklxnSZuITZJDmgnoVFCW7UQ0l9ML5nRxHfSoogedg1dpYHvtQ6NVAcnvGXRjFMhVhCXD5
8XPn8+a4cQBmDdPkbQzow5dz3V6XTem8dPTY+ZfaKr4ZBs3+zHaW0HvwYgxbtj3wd9LF8DvpnMKH
gQh/YwnLtjxEPh9O73BSA8okd4Zuv13cjUS4xCjEeFfpBQ8atubpD8GQxY562SOp4aKbxOcQDYuu
PyVtpD4JFeSjjFfyqVLj6q1a3209jvR5AFmah5ayk8xgP58fMBPxP8sq8Ah4JsWbSTOQWsZdNrdi
KsPZmewXjfx3jylnfhpzrhtuVRBVlTjmAW4rjLsLG3J2+OxtIl4xu7J+CzyIWn3mLQ8DPRP1qfuV
XZAWVJ+i1DBgSR3cMyxRn3Kl3XVx2r0XZU31a3I1P10KhYW0WHKIV0qUY6jv13isd/L5GLQ6UfFJ
dA28jXxlQ7Ygne+w/FnboE0E1PWqbG94jPjunPXdoiTg4FGQ/S4AWVEIivAWnxuz51K+J+M6Vp9L
B/BuAvPmgx4B7jfdMi09g8TinWv+jEbeOREE2Vk9hL1LgTOupcqaOff5+/JzYUbNBSKsHT1fgro9
q+yQKaJH924nZO/YLHwPbySyqCPHDm9QOqZYiApopgIqkJ18Z7LJizeXJWSTbGsO2vRrGcTJgyZu
eoy8CRptrPiOZBJR3PF/49TmAG48n72tXa8qmBbzo01GJA9mAJmXb/qOrLzwzK/TXrvaCgBjjNAu
8OHzbvVItuU0ceIO6+PpN5V9J8iOxl+ILgCygaZc9aJiHm/llFrZqc6YLNOURFCFM22J3D1KFN4M
3j8MYF7JZzbYUfxmdB6+FCV5vvuhE6AWL+THKqv8j6zG17kxkp7j702AGQmC/RxNJOHVOZrE2XfP
hLqz4IL15esJUG+xrvpqsOU7WQntdbzyGin3uxO2Z77V3CHxr+Ig53OYYChf2MCYB8yDmdPgo4+Y
ypSMh2o4HQsY4dRnxfe94p1cnkTPFLa6nnK2AN+mRt/bJBi41LRdqh5ijIaEyrXrF1R0zK0PDuEE
p7q347d8WEhAHbiOKub3wwqDjEZqIGdK62douv6Hu4JtHCviDhAXXEO8C97cXYlrrjPbesM+D6h3
zmP5HqSS6r2zJ0jL62/ISUSNrAJ2oL6lYXi58C4QS98X22WJplxRc7ZuAmG40r6MHX+zZaTs7oe1
SltQI8N1WyvGy7E5L4InSlZId9wo43dfSLa+aRxyqBEZ1xhMR24y66fWS21i7BE2/sp+fTtZwG9R
5on3IceB9dqseLyqbMyTWGboRiEBKodRVTY4DZLcPunGsrgYm7M7ZqrHoZvxyDObL0EtZ/nKeZ/Q
qGIQ9oFk+/Ty/CfTT7hZm2nlQlq98D88s+4s/NvxW2ME11bSRaEtt1a7j4GgVle1DvjT1Zg53TNz
SbIIq6Tkg0ZAYt/lxWXvMw4grDYFF8vEVRMXtF+8gfsK4s32+vIB/N6L1ou7XpnWl421T0mF2V6e
3SRdlYJmgDplwnz+3nMMPV6eT88Zk2NBI+BI8pZX3oZjxCMSCcQkAIH1VZbOcFF+PxA1jI1fEnKM
3tY94FKrQFJZXRjigAUQh0T2S2BKFkVJvvddwAzxaHcNQH5/7TaUajW+Bk1jI07wG3YihDfWNkRV
ro6MaMBn5usvZE01Tx9DG0RL3sQ/mymE+h37vX2HjQWC+bo5+FnQTrs1lDEiT6njhAnBrx5ayUMD
HZDd3s3te0xWKGCzhYdaYFMbt8PEpn3ZAb1yKOtdm4R82EOCh2oTE+5BbHs4sWzWAwg2VurO6Hj1
wKbQpr1ODhCl4Mo24/pui5F+697tZl43lbN5+o3IllzV3uKVMZv6Kb830T7o8ifHG6xd4fW46wCl
S4Sx+FjNaRh1QxyswotyJuDMvusv3GI/GniFNG952oWdLP3L4I8UIalVxm9ikisw2ay/bxhP2LOc
8HmMTH2PNwFIWQIEF87vCVOvILqWtTOVafErdYEth6v6ww24UpPH47KACYJ7grjNiTTn07IdaHnG
VChz8FYWM59zLvlCW39azJH8efcgGgzCm7QjlgVTcX3OpSxuXY+g3i2nZn3mZm9OjS1xhOOEam6T
lsjw2FTUC4HDmNujyFwN2g4qf2PUIK4Q9FTZVZEwQgY1nFFTjR7yIjLbqrPVOnRh6LIBVaxAaTyn
hcPX09eSv3bEvy4ADhbzQAcQ9R4ZeCcXPRxEGE2NU68lXZdF5gnyFhWe6azt2E2smfWiXMJHvZ7c
mKUaZ12DSB4g6UOyhDSbnJb6wIMagUbocpgkGfv24udt+bO90C3LWEKFX89w2yqSt4QB18r8Wjc7
gmAkSoxCsuUN7GktTL2EaF2z8nlbkJxx6p1X3f1davwY5utA0uwywyV3S9zQPE64sQKH87PHTH0a
65TdalnTJNbQ+O1l34zJl31YyKdwge01rIlqrTdlEkc3ZKpCB0V7br9MAHrey4qhQDuw7/UdS2gA
P3zME6u8gph7CNJ1Z16WlhOIu112cvws/+npQKhrX46suMEC0+OXXXyDtX6tMDp6JBYnc102EXkI
4SLCMxc2wj4Z0Yz4N8b+2A5qPFTEaETcVQb/Q5Aq/QLVk5adH7Mr0efhIwlRY9NrShxuEnXAwRLo
OXjJ6Fjvlg7bv1xjBfolXbeDS8nsi/oX8GA8mXFTi0Na1sCEgnlwDrxy9pL1o3lFh7XcZEyvXyXk
NVwmIXpRn9vOQsyTA/gtDGqB7cyT1gNQVhTxxGagjnd715wcVKQ/Run6nwX4sJ8VVeWvtjLqbXIm
ohSoqxw6F0rc2KvUvlpF96hJ0N+PFy1+h86t2wMU6K581+R3iDhhSBdB/qWWQ/ocUOOb7VhXBCCv
Cv858uc7LHbJa4ap9Efbzfwk/2IGyC/GgOViEqiQZMIvGgSBcUQNBe+X7sz/n/D8pwmPi8zn3xpZ
f6N6vuAe/6nUz5//LqB2f/+pPwY8kf2vAHghjUSPTvX/Ge7E4l80+2Fprq5yNFuro/wP+bQb/IvJ
i6B349DspD1Fs+yPCY/r/Yu6ZjWrxQzN3fh/Zhv3wr9JjGjnB0TPC2RGBIj+VWIUzr1rZZPfnC1N
l0UeudZhct4TXzyRCVfTN9vYsHynm8GZ522tOibTijh5bl3hqau9nBFroqg3/dC+U50XvJhSlPsg
F80uTQPlb6ceM0QamK811toOf7HvfsRpY58dKartGPsTOQSph+Ik/BwbOZy1q9Ij5JN0B4Cz29oJ
XZMFxM1xJjBoEyKZIg4gNurgZ/AoqibCal3gTvFkF300varPI4FWB5EHVGogesSA5lEXeXpv9wCU
mzmHDAcKggQ45WH5xcfXfs3ssTs6cEmulK6Y5kKsDr7j1pEZ4xf04Bgh0vS2BZ/zWhZDdMO1RjyN
U+9wcwkf9WjHt6KAHxnVafoNgjIwf7fUpyUc9a7MOU5pvvbHPkSaN+Uw7JGEPrayDc89JJwDcckA
fEZt3zdhfJU25Y69snywogSqdEIWIRrkaA+/qN2MZQewZA0ynzpPbDHUejdxYdR5VIt1SqzFvvJo
vF8hdJH7kmDobYYfZbfWDrddkGGz7yILI96EEIyAeW/v2ACU0qT2j8ws6oPTuT4/VS2PUjvqNsyt
ZIM6m6KtNj/mcgz2aoJrlISlelxKcuCmOagOAaE4O0ua+cnLi/D7mJgth/s3UefqaEu3OI06ddbr
UfKmo7w9FEUSfOL8KmdkQE5xm+IKZyIuyS839KX3UQ0/L8+i6KSCvj/A0seZLtYgZhBV0N7IoiNc
Lv4e9c30K6Une1hW5OS2S+pmz7rxHj0m+2D7CvmajXbxisdr/rACZkgQ+XxxS/ihvo7WY6vFIEn7
J87kXqaRYtSYRLtsKaOrRATNvWvr9hao8mtmLHQ6KCm7UzS25aPhXn5FzqG+d+oeinmXQ3+SlYfZ
JbetOjyNFim8B1o6tIHi0SvL7TLS5McwcygaB+/MYtZcRk9yj7fB2qBrdOrTPEaY+ZfYTzfIY0Sz
5Tyqd+4EORsOeRqSCFEzEnSWmiYJMkms25uMdsptHzgfbdWFyQ33Q5NdS7v6EuR9+ETT8Ah+yLbO
Kh+9xDlWIDXxwOl4auIfizd3GCaSeblftFEPanSi+geyzGS58RpuMtEwvvrUkQ89lKt+3AOEfPES
hU6iH+19WjXx1dSGDpyiRHFoSYxzT9JYdQF5fdbpSXph2b86Ffcds/OhGgyg+4OwJe9D+ZGy8IUW
jrhno+RzrzXxlqS+I+/ct2kiiLcDv7gVkALvujmswy/Cj8hZ3St/th8bE4/JZ5F0ik7jEm/Y4Ygx
9ywkkmP7zJPrlxucICPqKRpG5dboFXkuhrj4HlrJbJ2iRlNS+201WZuWoqSkVdBT3ycmW1saab2G
fZB/VDJF5UkRcHZAJA5cKZuO2yJAK+9z9jCWH5H342BDzhg2O/pjMe1GGwfvvvHXUcFCuATuzPVy
52KbrcmwqGgjXWp09j5ecSgpDjZQhRiU1nTiXTppcdPeEw/htAHZUl3mDtdlNfmCxD2N9Dw0YUqu
cxPcG/D/B9+jVSxEpTn/fT5j2ojJ/EKWmnPdk+vcb8q278R2qeMJwbob3Dax151pRLDujZ/s/LIi
99wZ3fA42k52bEIdHdusLx8ap7pZUhqUm9722xuT+dl1ImUIKGfgslmRnLU603JQuWMzYpKDgHYV
hf0R33yxrlXYiXYa5Ps+pfd7IFNZPIcVpI/AAbSwdSff2gRW02DmGNunSIdoVIJOv4PtceaN48bX
MyXspup6e1caL0XeOCyKenQEkFurZf7Rzd13zqj+bk0LO0whd5scQBJ3UtGJ53SxkwMBTdErwGr1
6GE343Dg3lCRyHXfDhGpBNYsrjSJBD8WJ/CRLds7FeJTYetMTjU/6msZ2vmOiJToXdudaUm5ceSp
8DtzHS7hcovkMOK+Y/ATTXPxLQMHc+V3LQCk1BwGq6ERPwgoHYPLHYHoAtfbF3OyPCDihXiCEUYR
y/u6hO1wngM9Hu2+gRpN7jVeYBuSxaLwdk5Vm92HXoykqadJeJ27bPEx17mdBEO9QcFnnhkp+BuH
iRMd+yR7wF8IDxWf094rYhgR/AIHSYVZbezJy9gaF++r63YkKWg/lh86coZbO1zsnxpDzsEfMDKW
dmKfqOjdL5bh9UjhTXfSVumBC6EkX2ao7koxdW8j6/B27If+wQeXc4MuviEqkzRyEm+Zj7uZvitb
fyGMtwpO1aK/dZGX38xeln1J2lHcJQl9JoySAZUAibJwc2FAt7VLx9PQxNjmrPwHn6bVERBP/4Es
molKUO5chjIMaH1Tw+6OgjNDhhhX8+rIKcr2+wQBbiNNLQDMtuJMAucX9GvB1uZyQPEAdJqRgotZ
rKSHIWzyK5pE7D0GELd+ngvwTorkGU5/Ii8sV+48LEtICu3hlaxypsIjbSC18bjkxxbsK6VNAEMH
kfx2gY6Rr9RvhLH1qtXfiDKwU36amCLSRVjUvR7oLpAIdmkBGy/jGh2Kgp2gB5CFWUkHcxY+c12N
iL8gMSpPsxcVzDJ//P/1/f+NR9Jl/PYf6nvzof5c21/+xB+1fez+yxcsMZRLQQgnYk3Z+9/iLUEV
7zpOSI1MJBoF/r/X90RD8I8c9FuCiEhkLX/U947/r2gVgTEHv8RVAvn/Hyi4bO8i5PmvcfAqrvU9
XJtIjLhQuLzWn7UquJQt3bU8+RM9tC/a8sINx/SPyDjV3WJb3T6zoMsbVOpP4RTdKvLEvga66J5l
C3xf9OpqBHiw6aJ1l2tH6zwnbpAcdVtkD5Qd1gfRGuAiglZ0Jy9KsJJRodFNbkJ/dtls85LSwKLj
Hp4Xu4+cO7xton1VVecQomWVS+segcfDw4kk0JliKzAvGwDJsR5qj4s/ad+HZUH7RQ+bxlz3WkXN
AKQlbOrKvgKLHTCSdZJ42IeZ8NQho6UgrwYGmBVO46YEzkW5NDNOzenF21dhOztv3pwqCqcFYxQk
CC8xgJKccPbPMIx8QcWLir94oUSwxjUrrNTdjkC29qNokuhzbYeEO+KpjSLEN2uFxtao1mMNuWsh
dwNvQR1LZMTXiGqWlZUec2QW9sIejuNZHRi4cMla2oKGTtQWpzplimqafCDBqHGHU2GZCOx35L/P
2sdx76bZKVf5cwqZkS9rLG47p2lPhTO9FW1OwsEwFRu7jkk3mFI0R12dZl9yk1MSzKA2iIa6bb3+
OiPd6YtK6waQuXpwawOcotExnOk0+DGYZCLFanpfIE5s4YvjWHPPNIWZchC0gIKkuIoi7zv9RjAc
STk+L9GoqKat+kgN/4a/ot34oZyOBMSFh8hpjtw9n/SSvwEGo0OSD9eLaqnFyvSOsi7c1uPw3taK
9nbbnEpGMztYDzvgBqjtIP5cSymI3cZmmaUke5dO+SaZK+7GnsZ4WeufNCgDYrqX5GGKW4IpBQTG
eFwF83TqS8boR0979sYslOgFEAyt6awwSmJwNYHzYzDW30bD5OxDvGLnsM3zQ2MWf0OuDjfOFYCS
j44+1mAivkdZZ65MP8972fnWE61cD9Bz+hPMZnvvW8OzP+TmGVJEdRSSAr3JZX5ich5sxlwEG1CX
VDkEoB8GCDVn9oXs0PdOfEiZmG39zIqPOphoG5b1ecjw6CbsHRs043mzTUz+veXSS/xXU+/TlGBB
YhoUZaBbb2Bgz1ufWc/GF7raQ97KN5FjXmxaRBsmhW9WlZzJBiBNUiEm9wfriz/DKnNLU1xlHTZl
CzfrL3f0+2/jEm4LG619Sa3OSdaRlTDOoryB8D9eB8HAigfz3e1c4gww2gZ4tzQNOx8+fyQAdxZ6
mbckylknpxTjE1OfKXyuGJc9EFtSN5gMcadKbIAH9M7RPuHKr7Y28VucaZzwg7CX9EgXz0E3n/b0
/t2BV+PBKpcNMv0fI6Mv2oJaP+AXtOEN8FiksQbAERkzf3aSTXWfht58BduywXc3zVN8HHi0zJbp
vjDbjne7knmn4ZfddRNTa6LAD4EZx+zXXKCsgBlFoidpGZ2c7vAtqHdFZa2dTeaRy23rWlxnTVzj
vUZIkXWWcyTNkN+sRLo9F8GR5i27hMEl0IqUEHsXgowrlzV1p3P3SbxUR3BmOdOS5auBWP0W5tLc
VYX1wZL64iy5ICSybAnuGK4Gq/PuCuGUO5qSBWHs+Weion6XOzJ/Q32Gkgb6cX6L2F4D4oPSulvI
CnkgN+y1q2D70AJ14xvpVe2VHQ9YPl19wyxUPnlubD2Xngo/HELcdmkZE/9Ux/QOxzRjGU/GcfZJ
25jDXM3iNgCHQyrIoCBHDAPkkazd83MgGVtipqnBqsWXFzzWi3YPCVo3zNEVoRiVhrGPUj6f1Wmy
QYBsEgTynCULSo4kaB4hYL43I24DT9fxj95RjyFF0AR3EMCxGw1fg7nA2oGcYO+4+gy+A1HCaLvw
eG054DQjua+wBut6hvB7iGjDECvGCJ0sUbCnaZQeUJSxH0TzXU6M+/1iCX3LCBIO0TwSYdgYZ2MU
cVya4cF+8BxyP2LPUKDRlKY0R4pk90diZTFLucNtPLJrYbCacYzHPInkTp5BgvibYIJ2lNrT0xgR
5VBGbblviQTb8LvFGK6ZisxdfGZqk2wB/dLECuL6xyxbBFZQdLejbVk7ynJIcDVG/A3OTvUS5wXZ
KRFWkI40nJ0aujMoQ8YFlvxluvCVxMx2v+DnOwglSaqYY8aJHp7hrDHEAWC8vmI8/7kmt1dDMl7b
pgLGPPkdHYWwuUdgLm7gqbX7RszFYcoHcV7Q2Z4sZKubTgKw1g2evSilvQZeZabzBEXfqUv2uy74
tiykmjZU+Vxfhm8OohhmAUhC7LlZpaFAXiUqyBueAbJkcy/bTmX5C05rfDBy+UYQFcP3JWYvgzST
MACyE5iHBVt/GaffyeCZyCzhLpEwJtxm2lZ3kxdpDncQk/BQgMT6v2Tc/fSGvDpUPgWDNt6Xuh9R
WJWKbMuIH7X0HiEDoxl+9aOHXUdBUPDYRDehmrKH1q+Kx5gpzllEznKjS8gFU1h+G+tE7NhMiZwh
FOBLhOpl6w3uc54HzVanTHcLAx5hDPLqu9NgA6pxXJ9Hrw4OCAnmbQMJ54A1pr7BZEWazrx4W+3O
31WWzJiZgnAzMZnYTFlZ7kXcRW9KOMtDyeCND5TGD0HL4WgaPjDJ29dDWbyz7Mvhdo1pfOlCnz/r
ivkZPvk5YG6zxYKCIAjp0YM/JMU7WSnPuA2mbVuld57TqhNxuCnak6yQWIIZpTBrzrzX2C8nJFRB
vwGKt/eWJHC4UYUp37SeZqYrgM3zQMM/T1vn029M4+9mvueNI+32Ht0MrCOoh6fQ+NG3qVTiHfzx
j0Imw/0iXKvYa6SGp0IOLhF7gSblsTANO6sc9Ib0INz/OqaR6Ps8EaJ+6qLYf8IRrcSWXdOixHCk
s/WJwfmlejfiBq2KlO8UB0GLzq0PjlLaPkumwYt66lW8jNsRfP2OgewzBAckeIO4icjm/apIzvre
pN1VNWXoFouWdJIudT+JkPCfG4ZmP2wGeMzT4caVGysfzVlOtEsQvmYQRI0/mx+iiqqdbEf1vEw9
LHo2z1ugjtUxboKHJWiuE2jIITmCTmtO2HEKHudAh59JGpIo7KiQsEE//0Kok3drj7m/6+up2vug
wfAJygVudhfW+3Zw26fe9XoUO3wUd6Z0IpxDSUtc48Csareg8UDQYtR830SEzqR2XxyScBoOa4tq
L3lf9EcC61jQPqmRpVf5F3az8gtH3Pi1mox4pn+dnEQR5mfhT1S8SRdcdY2mJ5zjECb2ApTJW+ow
3r3W1kxfb8n6K6ykLIhMwEaWeRVf0YPTaAuMXW6M10gSDOGRLkL1jyhFhi8iWsZPH3vcKVItvMyi
GO69NOtfW9fvS9Zfi/zUhZ9Z1quwjOoKT2M/kLfK9UFNLym03XjLPWmMd0ssXZyQlZz1Pi9YD9dM
RZC4QLoMXqckWoKvaWnl8CEjw8kajV7MQuwJvZn7ANm1V3oBnaEye9fhBNS2DcfnamlwJyhEVbdV
Y/J32t/NgelAvRLHTHUex4YQ2ahIo43nlVa0UQgbvojEJI80ZQgaqdleYc88kxlAEkzTjd+bumnB
gYZALIYlve4bStKq0R35lLWuX3CcYYsVoXOcyIi+KRimHuaaXmibdtVWWkulNn4v/cNE7PEj4bg9
Y74lqWkW5eVeF/Z4UzfLuPGcokGcYNIHh0Tn+SkKi769N2lm/F2cGtEFJYA50przz1pm8bxCp0fH
keqTcjOPxnRTht3kPbdDCqiObWxu6dUp2KhZHW+mAs78dWU8xGaqsPfVIlFAuipjHzVRZSidAvc0
ZIH/xWGCDOxiSmV4AkEr7e/YiZKdoGWW3uRa5x0BKowjMfCnEzS2UaO1tBBObLKhb2/0YMnTqGL7
yXQDdwEI8sfFBxOoh5nMrKmX555ncocMJ7+RhZ9vEwazv2o4Wz9EUxIm3OcA/dEKyRdVxkn+Do8I
lB7c+NuB9Yj3fVn8HTbl6GcbyfQUjAAICdTClNDRFn8DSCr2ecDuvIcHXB4U3cgPPAzoo2j5biru
x20oxRFj0Hi1ON3wKGUuv2bGq5+myfavFplPWwe43c7PbGijdlajvSixoYKHpTroVnZ7qe1tD+oN
qW5HG5/3+KqoIveDMTFCXLvYp5x1FOfdjPCvH/ZjFZ4t2ehdy8X9aUjz+NBjHPjwAYedEDHKTVKy
M1UtQWghwOJjnrp617cYdty8Dvh6VTZ9r2JLHyvHu3cRQX+Ck7xHkYOoZGCqLR1nPnV2RSAYsskb
wCURcbaAMfY8N91BooHfdzNBHhhb1giyIocFk9QZUQcc4wkBZN8UNf2mjcP6ZOVEblkTJ0kzBSSQ
EUuitpawZsj2q/Qk8ehixaF1P7jL/CSn7DSasro15djAO2/cngrcqlAIZdlPKQPvNknynI22S9F7
kv5QKjb+URbbGVXddunRQfVgajh0pvmRTnx8p00Kr73Jg1MZ5P7eATW3EaoF5irshyiCAq+UMi2B
u+kHKVjFrmlJmaKw66K7Epbalt5guberBJ02yN/3S6fbndYg+DrP6ndLqvfODZmy0BD3UBuITSv1
p0DteorgNp3nmqACm4vn2kQdRuzGkGlnoMEbgNEElCzVhx+72V7zbW2cxnyVEZeINNrNS0cqQ/VV
FXp93oAV78ehIfwB0c4eqDipT3mcXMELYgKhTIKuGNEzNbMttlaDdHTfI3kZU4iRNy0zE54WFR5t
UYZbp6e3ijKhfKD/IMRu9MwY7bUU+k4N1NvoPZ1dt7Z/TKTkOe5QMBIesJzSIhI/p4YrWjEU+lR7
w7ibrM55LAYSjkrZ/xgyM1yFNWYBgaz8ir7WLstmSYR5QKoxjvorUjM0s8EsPaR59537GqXY3GD7
9ZaiPjej1OU2hf7xRZPdtKHfc+si93mjlHrJra7bhqSWXWcBmeadWSgc24xslgXBcjZa/a7R47fY
7gBeYUTICuetsdjyCg1+TwZI9Sffjb7A7avRA/fgPEWkGWsk/svSluS1L6VzjZPnBvHE+yBDRZxi
9twHcE/ZSQ/TTHXUpLJ5zlrnnWZ9hcOn8T6Vj7pMpHBNcDq8GaKEfklZWwthW1EwIIFFFWUZOQKp
DOqnaB5A9rVpYe8GGSXftEBK+7/YO5PtuJFra7/KXf8ctRBoAsDgn2QmsmWvhhQnWCxRQt8F2sDT
3w9U2ZZkW+W6Y0/clIpMJZqIE+fs/e3NPI4ggwI9PbTkNtaMO6OItlM/TXu3Q4tC8V8Kzjize8gH
O3ioWLAAAyDJlny9CDior5Le4E0oQ2nm6mxVlJJLGs8cdaIdt6rxrvPMbW5HFM8x2cjGmiOSkwAp
LRK2w9HHwRwOZtLcWAIYEv+DP0Kh89WKrQcnq1k8/DQ5k+WTn7XL5ko0y+cobxiN50YehyQiOxvP
Q1HrFvN5Sb2cV118VGxJZCX0DcTztRfYVDigglVFI+S4vhNUeSmMVMAFzjbuLJYEOatxOkLAPHpj
+xz7yxnQCf34tDFPeWxcR0FHrVPA/M5a79yIsd9Pdu6FXi6Lc+PS/msDs9tWlPpbKlNrGzntlYrH
eyRtr0ydeeIj7WLbru5bp6l2NGa8U+XkFiHNfXLg7EIDcSmNWyR3j6lwugvyPpLnlIRSUtjVITGb
OEzrUhDky+FMuUN3qnDt07noaxr57msDWeN+MEzacNGUbpNaP+exoHPWa3vPyBPkXG//jhlSvJt8
N9/JWU8Kok09fXE7b3zH2mdtMAWTnmK2w1m1NKNMkaF3MJxrPCcGfZY0BZ9v5vkxkNU1ck5gpYvt
gHhKp2AIPcgv3iYzk/xMUsxWEHy9z1PdvHRohz+tSBmiHmHsf84B8c9boXPjpQb3euuZhXHM2PAU
SkZvPvp5pq5A/FpbVCcZTs00PisDKrCNc+F36ixerZiEyzQT/m092REsyGT4bKTya6zgvG+CxOjO
LW3o+2V2Ioax3lRtm9ScmLu7w51lJc5yowDENJvJK+sDXdAShUTPPGVZuVVrWIG3k3k67xorRR2b
kh+wTxt88I4ZGTciVS7kfTaDYxqN73XsfqBCcN+1UQzPs8XWxHugQ6k6weHK/zitPg+sita72Cya
bZfYt77oopdyRkWflZEPxd1CUlBwSDcuk0VRc8UADktEPyYXaoh+3hNvWMPNS+VwdirWn43siSc4
xBFkDJpEUFUnemHUNCXM94rDDeXdVDdE78lafVSN0+IL9H3i+VCXEXBCtsJBNxlwMtaFT2jKAvtm
Sl3zPbBdIXd+OyyPA1yXDa9xRNOIBjVDvEp31/bQkDXJ04MtuJn6w9RW6dXSNI3asWEhy1ZDTMUE
DB5PSw+sXfVrJcQq86nMpfcMU97n1R6y/tj4sJ3J9mspWn3HJw7JKEYYSfb8zh2anuaTmTfw1rTp
cyew1BZWF7+6eB6IbIqRCBMQr/WDRqOWb21etHBpZ6ZcXsfBe7bYoilBy2Y32s1XEPhVyIjgXhuU
9chrzXOTy37nNgPBgWnU3s/xaD1mGRX4ziVUlPO6K+7QDgIBLtrRf+hcxX7KWlbfFYsxPhqwDc82
pOphUzJdu1ba6B/zZrVHlJM+WA12dg6vnX2PssB7CJjxkyAP5/9iGAmWpCLNz33nj+8sa2VtYDnk
La0rllV8X35lUTMmCYyPDg0HaevsWAPTXGLcFRiRGzr8Kx46UHYBxcvSLsENk8udLjNorCrOdnPe
3S1xx3yQEZ0Fq7qe35uLF58zNBDbqkj01wL57qdIdBRq6OgRPNBgAhkTpDH+kbR9HKRb7yeDXTeu
HTYzHqkdh500NOMuOzTGhEyY1uhFRbN3GiezDxuGoFeNIOSEyl6YVzXklA8kXfWE+cyIPEkMc7ZS
kWFsp71x3+RtcwOxx8fkIOKwG5fmAMbQ2dpNzlNiqKm/9gFMPdG9NdjEpua9SX13pVAZ74ee6p92
pkeXxkgedEIehh/EkGqZZWzjpiuvhz74bIwCZYgoo6NM3H5n6EVcByOvhp3B90lbPC0Y0e7AQc6n
SbsjNBUPso6Mip1DWBYPTUCEq+zVuSPs65poofzKl8HvFU78cIygpmW+fol1CR139cJFfkZbUUQl
vTKlPxqpHe3xVyZhg+0sNHjQD8nYdNtRaeuUdzU9mzqvtEWjbdkl9ix2CIM8BOdwYgxzUZ9SCE5b
jgrLEWw3sCNPdMOd79X0gUVQFLvKtcbiYUYGu9MJm03mYnWinzXmVwYuxsllfEOPVVBp1Mle5FBs
MOzcuPnCPzej+86e9e3UV/SBx/xj0FlPdsxijWAiTOHS7OiUvAQVkpEAcfhuIr5h1xmFuasgWe0t
kTvHySlJ3cgeFp9Ap9pxCdiA0URE2nJrJylqiax9bLo2uyN+BFWYdaSw6g8jqWnPxswYxLKNJ4yx
5t5cqJARPWPnJ8hpM/vDS4mB434a2nvSigq9MWufrR2xttolhXGLKFETjWIlpxaqMGZX49UxvOH6
DY2tWP9hGS4QYhyYjv3kDkyt56uxaWaon+1/Q42+/Edja0daaEL/PXjkQ/+S/DC1/vYDf0ythQlC
BM8zzS8pXOuHqbVwfjMlvEJwCm9JCYymv4P6CrpIOOH/Pq62PVgkJp7g1ZDvMej+S0RfxKs/wNNM
H2G/vWIc3ibV0l5N4t/B0zCTptRRpMUFjBUXGhlTo/WebDt0WKWD72ueUeLjbmkujGW6V6E1biGE
d3dvAneMZDU8nRoP5DDgckwFJhyt3TtW2Q7lHyptksxgTE7mwFmnLCXy/QfD03PF0SUY/cD5QKUU
lHQmSgD8Mp5GNmGziIzboGRGca5VRqcRvZ6o/a924+l0OE4gEefxFHsEvUSnyIOBBzHVb8d3yOtN
551RIY8LGyexnDDOJlKZuZYOFQkeoa3Jx7LNN8wI49JCqhIT3Qz5p3Qw4U1FehOVZUIbj4VsOxFI
8r4qLejroNmPfClwpxCKf5+ww7338Y20W6jlGdJE4O3Y6mjop/E+qaPhJRBmulFdiWAzpTbdStSq
26AedUEI9rx4VnXOSFBwCawmo4KstWkyx/ZiUSRXYk2znm+SOB+NE4nVNIfz3Ij1O0OLYaFXHufZ
OmlpXMs7WCQsYBSKzLpvj8KMI7HKZxig5/ODLMxUXTckCSDaZcu1wNCd/itk+Y9WBNe0YLj8+xXh
4xdFalP/w6Lw7Wf+WBSAeSMPB+DJsv8tx+zvUhbP/o2sBc8kpUrIVY7OJ/1tUXB/4x/g0bD+IXD/
G4zI+g1YDBhSdh/U7CvY6C9IWX5aGliQUI0FHn9DVPSraubHpcEXpICktQ9DGbPIpkwSfwMwy/4T
Fs+PKCBkN1JA3JSsfDDwuBLrn3+3AEUDaZQ2wtPjkOFBwxgb0NIi9uC56nEll9IjCJNIVrWrF+J3
v7sf/4KAtN6vH9GRfLgrTSCFXDaPi/3jhyeyKGY794Nj7AQ4oejKTnT6BZ+LbPaBkrN+iVmbyCGp
mLgifEy/zEZfVZx7pL2DkIHTFNPZoeegv7Vboz0POYrBzs/WU09BKji83ybsKBKuUcZHD6Uspt3/
4Ut4yIzESmPjQfrpCprKaeyyXxh7Lqwis0MuammUzokjof7Q2qQERyLHpGaUMJHJv4EeQL4wevd4
zWSBMUPSBe7rmr4trSG88uTjLvsRkf+JpBb85OMk3pfpALqN2AIURCUOwl9/B7azf7oPtDpJZEbP
Qqv8JxRJ59jDoL0pODKcmXaKZDZ6N0ofvDr7+utPWvez78RZb48bm7DNg+fCgfrZfUFvoFtHncFx
tGMTZm/LzZN+e1a93d6bLnC+X3/eTy/R2+fB8sFXwiPOiHp9Ar97vC3RYalkXHgkM0zds6Igox1w
uP76U/7F9cNP4tgUBPha/gnKFCiWCxTVPmjHKT2gb/ra2EF6zDv//a8/aJXQ/Xz9XAveiceLRxXz
86KQxSjvJp7BIwTZ4rR4nRUmAc+M1qt1v8SHTleekL667vMHpFT+VVMgGXUyET0gmoeg57rtvdIS
C6Yc3Y6ucGrSshI2ndA1frsuCOpMeTY/jDGZnVt7MR2019m0KAzHfMjcOBYpcVZ67CzZPU5ySY+/
/pK2vz5vPzwlSNTgp7qeBZ8iCFxKsu/v2hr/igldzccps9F5xDVakzjqTjSv832dd7SRsE/OhTJW
FTdhOtrLjkWZDfsRlcSepq26afIUtQvxZruWJJlHQbLTjRto59mbyvKRgX6oxGS9ExDOEZ9OBVML
jmPvLTMP9gnxuTsaI/MHKB0YXuJUH/J4L7IxfmY5y4+yd93beLCgRqa41tldEqqTiBMwsu8jLjW9
rd20DKmAxKGza/+9wvp/ygw6iZVoE7jycfQ5YePBYZSDlW2QbDWFmEC2LJ4DlQj80BhJN2xGi8Os
Q2YSRAvm8r2I62Ou6vxjT+hSAZJxQ6vPuEXMrF+11h0DiaRnKtPbBzdyOMtnMrG2C02OHWdO595N
bPN9M3Tloxcn+ddGJDXaQzPA7BSoBMPnVK+FY5XMTx4klJ1XWuroBkFxynQ2Xy1tIG9lAW6z99Mq
2NhlOt3SxG9/p7GPpbHtQtgqRGtG+ReDOeI1SkhjhzaRKG9PnalA+VtL0eLUCVY4fXVTR020sWYC
6jjn0y82vApFWXa1Xs9djWF0iymMZM6acG5R2p/wOE8bQPKkT2EJvyKRR38wihxOjSCe+gYuGmpi
PSZWaLK/0Pya7AMUfv80kIDzoiLZ3WVcJ4QslKJkU3T2+9zZV0nDEzEWJDi0tv1SQ/Dc54ll7KA3
++VmPet9oDU1cI6eJ24NIb/MWOLjpId9ktj3VlQOIWvbeOoLZA3amHsf8of1ipQZA74Uzb1WxXUa
uQmJDyO+i7ggoIrR1gat97BVJs0iC9epGTvMZWBqvUNtdx3F8jmZtXlM+t58iMSiw0zJR+Y5CJmq
iv5tl22NTAYfezfy97ZSKFDmYTpjwwg29bjM2zeYzJC1xqYfEXp69DFYokhiEmVFFE1WzxfDj4MD
A5eKqEQ/YgCUaP4yc7QnL83ZJrld1yRNtSMPFwK3HdtQvk9jX4KOnVL0ibG0DqrrjAvokvqqN9Cx
KzQELxl9lvsh7TwizjU2FtjIWXO7MC1kmepEe9FaOCfkO8VR2Kl59GpeF2kgW8838JSXfAhB1iTI
QxKw/n0SbXE1VJ/V6MRPWSSGV+l1+ske1XSGGDiewHf0SDsb50qZBinPeEy2BJyMpwEl6q2hmeEN
hUYusUEN0IlTlQbe0u5EK8uwNONyMxvL/MEZzWqP4TGBbRI3IWIyZwspA5WSDZBUyLa6SlfySwUr
CgYp/zerhrzZcSpr30YJO1kP+mBIvFVtZ+b7KBv117FXU31j6rjAhUxRsIwavWKN1q0BB7VLY3YO
AASrhWNoQmZEVsg3VmcPKFM4KdKerMTUl6U3u0dEUM6txYt6o1Na6bs8InYNwV09fhGZmnZE1NHI
IfL9c8LcfA8Bwfv4FiFeYVp8b5jUF4xTE2LsJqqTkZIPFIrJ6Q8q4y7CEd5uBmFSzJgyfyhip33K
Mjvf5eYy7dI3Wo3b6EORC/s0OS0O6zgYPuJuLk4tvcTXxUjMY5E5rD2KL9k2lF+yqMlVRwp9BA3U
3NjJEp29DvSFnmyPwA6bgUFGqhMmq5FvnqfJLZrPaecOthW2/UJUHmaW28VrmKAxDOdnrKDoHmMG
CttB4Tif8iEwD+PY85UMbAeb3vbImEZN5IZ2kLi3goWBCTRUo6a3FgQhstgG3hCdqVXcbRPJAHFn
oc4jFMSNsOldUgOPH9NRsa7XVnvOCFWGDeA6FjPHsj1EleFeGO0bD5oPSHawxSgvoHrx1yY87XmK
XKZSJAL0D6aH752g6+FBmVa7U14inlA7X2A3ZwcmQvWhyyw6gtSL9sWdzUPfsigINdg3I5SffYMa
F285KZxjkZHYbUdJWFcYGul0IbHuAerlkxsiyb5TUUXAH8PI8aCaUScHLj8+auX4bXLFgbglM00z
Z0PLN2ikGsrcKdtaM2nRhDSsrLpDJO1bTnKDqnMul/8eWP+zFhZ1NeXcvz+wPn7p+v/5mKo4/SmY
2/72k387tnqcMqWUAdqJtZVl80v/cGD4FsZrrBcOBmdBT4nm1N+PrSbeDNqbnk/iku3LNTrqbw5r
7zfOrHItKgnvs0C9/ZVjq/T/qRq214xvZ3WAo+e1f443ibUzFexdCQE03nCp/QpITIUe52Jr1EaY
7lg7mfeKh04YG13G2INQ7u8KU0zHPFHo6CLY8nvVB+odlDYmyHYRfEyxwKJVpUNvp0NQX+rZbfdE
G/e4HPPEPQGq9dR+yIYIx5XhTLSSfbdwN07uIoQPWD/dppzBCoFM83NMDkojco1LP/4gqi6AD+Wq
aBvI7Imo5I+iKyIkWFGnPyz9CARzKvQ+HQ1z1zvZcB9PtTgDQcZ1NlcdksdonSotRtQ+uLhLr/gR
0XCQ8sYDrpL7NGqybpfM2XRUdkuw3KQr1H22+bgoNV4yxI3vKWPsvVZdcocnkoybAK8KhE0GviGc
2nSXwrXbEydDlkEy6fJdnKAjtOyZgMeOP2akKi6QPz7UeM5WD+J47Tuaw2PRb42WVOh4rEfSnlOn
f5c3mXeHANW+j2CLI3FiWCL2tR5W0ZlvLDtMpgEhOyNeaTp6zHbaAt0Tl9Duemfr1Bi1LAMjWTTb
TPDy5oj9Ds4ayc1iSG4ZbuPysjRBkTuPOmzruBPamiJeHGoDeDEc55EQ+HLpN1HZH3Hl9h+cjv1q
06SLCI3RUtQl2maU1VUu98MdrhbfOvaZ+SnNLHc38F1CNr2PUYWNMZjUB51rZxtos3om112fRdJ4
m1L7CecDkq1E7xKKHMcPnVPZ2FW9urj2s5LYoSqBbR4UZeJtmrKW1PSdRJlqRKuwbfwUqci618Sv
hC6G/iu9NF96i0QyyplFhlGbxnfLlHXnGWKHyqS9JaVmvuLEBSlOSILaKyO6F3b/hJEd+U/v5adE
qii+TD3G1fsZGFT7gs++e8ZQOHxF7CfuZdm4l7XT8y6XJCAYbjVcuV3Xym0/llyyqSnV9WCZz3BM
hhuDoSVFkvnFqUqONlPdbZHrtacxI3WxSG3zloan6Hal0v4nH+ji+8UY6lVeUYSy5ZyFDB7p9NF0
BhddpayrApPgND0n2HbNndCo58POaDsOCZkSG9zTVuh6ONYBe43m/VgvxGiZiXnVtIGH5lZoFION
dTe54tPSBZ9MNVA7AnRUHnNS5vopHDyHgk4dUMRYBzO25CO16/s4ar6Y6FY0KqICnyV8Xlg9I8EG
uIvAAQb+mvYlLbJhWDv4DeTMotODwZBeOEVOpxmHIydfnCbgROJusq67oMNf4UdETVEjNJ/K1GjY
gXuNs9fs9pkxRHcjwXQb1ebNtR7RlZGiO+8Hk8m1YyennAlXe28tOMSPQ4TfaOsPOrvktpnlYdo1
nL5ms3avO9eOQs9GtwNLTIRt0zPc85BRiEb6j44qtbvpl0tlesYx7rvkkPuAU9AfG3s3AhwUmHra
V06GPYOg+qfZtfWuzNrp4qcevERcUitcGj0MOrRNrjL3HtwnwlSJykbSDN/6I4V61pYUKTnjtHoY
IFsQxrIdRRlfT6M7cQWyZYEra7ont/fV9YxT7uMU75KhIPWGdNyy6BowjHHthxg/y33WXKSenzB6
y12tOus0L9ESuvxbl8IFriAKu6XucIxZ4eRvLaCjgwuSLpejz0ql2nub0fF7GkF4syXMl8RFE7rV
zaKx56Me3gZFnuO+Chh5z950YSROe0uNzxwvM9RnQ0IioBeoPZzEN1fTTbHE+iutATQGoE33iRs7
BaLAZjjMUfcZR0a7k16CpDmRldjVlNInZqQFcMBIXaXF8MzGgl+6L8ZjtbQTbymauwUBwjRxEi/T
/rNVsduEnuN1V04ZBfsxFu9ij4aLbeCEgTlJtGDlZ4fCM8oNPYpjh7htI9hgwwqjHS5bYzxaqjJP
pqZGjYI8OcnJmcMVrX2RPWU2jWZ/3zWMEgdPBJe58lKUkMVDJDETeV3sHaYmQMWKd+grQIVhFX+j
BgeW42wJPSwAklotID1RQtuK8VCYK6tA1FujxvaHN8rR10kTA9oxAUTkBUEZMMWCnWul4kzLLdoz
6rwg6G1D5Ozdq1srXGJlMwFeLZorKHCMRAYnOakl+J1AhvIUu+oVpuMQDvn0O3OpITRhEYYIAD/U
QiUnX3XxkeGNTV6LfzPSa6I5Yd/YpYUqdRjde6QF5V4Z3U2ss4fB7Iz7KcnuZq7rmZRAi7exuEE2
vuxnmQdsjWnschwZO7l3F7KgHSwS1cYdhx742aw/ODnujGnguj60QxrLM8hGPVzrzozr0GLnVBum
MihUe9PWcCacqdZmiFpzMcMkCprlHYKpwHiaOvwgu9QDLbqKICysmHlFvM2ci4JIaa8XQh8xHL1z
Ud9nu2VcKGU6uAGAYgEJ0uMRhDllMAwxUqvyi8br4m7MYWlvrdoykl2TqeXRxpDxWNbmfPaY9V+G
tuoOrTagPIylR0AkMqXxzElrYukvKq7BmPRHTS8jFCUrpp8b8kUjzYbaNGRnOvSDvWHwhOpuGUhb
Wp1xxLKFHtAzQg/9+BWjqXHoGEXfddpv95Pfkn6HdLjalBXLaw5NEDqCBhqPOTzGGhphRMxWGU0D
jm4TlPYaiMnkfGcujLOnekCwy+7G+aSm2X1RzYA4trcUQ0YAxQPnR3Yuc++CLgGTpxOAHp2HOnTJ
QZjpTkC2WfxuHBDg6eFSJLlBK6+VFH4RQsEN89HgVriG7Ld1v7TpPndhedZ+AMg5sQc083FrYkvL
CA+cMzO79xPVPoDlpCMUSJ1ua8JX8dxEsMEYAB8XkcwjDrV5NDemVl4H7k33jwVJQLsIAfZVmflr
Uik3/4lsQmePK+JgYxnC/wB2B95uNcFVhopI/jW+rDilY4NLokMfBufjxtErHowKCB17Ce3o5KSO
+RhFyaoIMaNkGw/YmPY4Jiu0uHlvbhFu908s3ktoc5EIPhW/I5DBeeAB79pwRyMEzvmq0SNqB/Fx
P2Qaa6prbXuip5qtIxOyG9vO56ScJxi33OS6cadmHyDHv5oGzz3JxG+w4ti+e98VasgBhlTFwVm5
IgE37Yx1tR13ReXo1znyk+eAmvuDpaV3iRyYGiu6xLvqTEqzXRSLOLgmfdPeWtp76ku7eyQHHkZz
7DqgIzhVW7NrnhRwarUlYkt+shsHyHaHo5kZgsc6UFjBdUGf7YtF1jG8xVS8sJ6m53QyBHA2Rz6N
8Jc0XKDSi/ZGmyZ0FE28ZDEnUiYdvf0wiNoOXTlVmxoydgi2ODgEM202F2EptLpxuuGoOj10aA/x
PU/zFlUK0JK8SV40tJKW1NPa2YsU4+amEY0KW2vst+VqlbOjvg0Nmci9NZreK5EQ8xVhD8uNT0zm
u2ZiYL1lPc8wfQqcaZVZPMXCLGIO9llwrpGfnkk9M89mE5EgwfN6MdtY3ttLP20nGjEnCyRnaCyr
AN9zmlBXnqD2N2XouhFNRK9PcpbmstpPsnEPWWFUp9mkFm+CYnpfq8KGv6zCvmmz2zRGrpVl5XiT
eZ51YZEYyW9KeFk8NM3dyMpnrxPuxGgBIJWZJEJXlPU2H3UL7GcloSgnuzSIhMKixLUeB33xOcml
uxy9IpnQJw2S/lQ9vUoc0jBsi2C+Hi1rtveTcur926H2v2S1PyOryTc0/S/O/2n3uab9VP0wsv72
U3+c/X3521sABwd/9Hw/RFMH1m84jyUOczoCDPFWhNrfRtZoVnzbcnzBn1hMlJmS/WNkzRHdgxQv
HdoTtA7+0tn/h7kNuRGMalw6o9B0yHf5JzULg6skx5cqv2F8Vckk1xVwGBetUbH0Cln/dw2Su28j
of9B9n1Xp1Xf/f//9+M48dsH0gwhQWdNNJBiHf99N97L+daN1ZTuxXYtf4f7Oj0sAbkgsvB5zNl5
/iQc5MfWxh+f50iuF0ZiCBc/DUqDTHKkIYjo4tWJfMlWaPMbBrhzxz+byf446Xv7KG41LRyXCbln
rpyN77+awj0VD7lwLvlKNwfOwBSmX1LMoFYMrxIV8UcvzyBBRuA8f31V/8W35EkinIlJLQFFPzdw
ppaVwzSUc+mszDlVfiMIOHGrFVYVYxL59YeJn4N5eGh4ArG3UcQDyucJ/OGLznVBn2hOnctUSz7I
a3ANY8sywQyPvcdGWxFwkJyB6QGS1gr8OHTJGiD0XKQA4ynY/9I0d73y9MJ8ySBPMGZ13maw3z1U
mUgAJcSRc/EnDtVbBoRr1kXOf/zfPguJGZFWPMI8OD89UDGtH0Sy2rnY3QSp3TG6V87W88OwAot/
faHX6/iPoeq3r7UiGV3XAxxkuj+NwkmjXsGeg3MZo+QrUvggHCyiUH79If/86CCXkRbCFf6bVeqn
m0lkiOP1VuFcFlSnl8wfV6/jGtUnoBr/WY6U+HFO/O0r2ehwLNRzXMKf1QR+ZItxMYR9ySxC6nb2
GkNCRxyTX6G65pPf5rCmpeYlXaN8dNKD9xgj+1tD+9/mSP6LJ1iaNMosc31VV3zrj09wZAkrimTu
XGa/t852XtG5a1fobGN0PKEgpcswzy0lN3ohA3T39vK6a7YUK8ifZXv9qzvgILVFbcqdxhv8418m
LwLAhRipLx1DygekjNNmwpV/cRoVhH/9ZkuayUgh2Vqsn5+oufGBl3utfUldLm8QrEm8RrEKFn3J
nfj1h/241LN8o3ZAyRE47CwclX/+sAZGSNG2jXFGDQ00yjDo51Q2EQLL5M93I7NZ/0+eZfHjErx+
JHoOz7Tpta83+OecsiZfkJUI+JQmR/ED5gEQyp3qkPVNxvyQdigVqefhLHPgwckV80qV5LJcPKNC
KAHssT0uLdvf2wrSv0H09QKnfhMlUCvp6CId+PVFct8Eo/94y5GcSXigazwYYXnMDX5O+0a2mDkz
B7hzV5glWmdGfXUqjX0sunzAp1lq0prAMKsaMkPWaBkKftk9g3dMVjpbaTsRoatIzN24f11QNr3O
kMLopr/xwi3SYZIdJleBpV0A0AZ0B//4DSdNMrtiqsaPKZRmJ0/zc2A4LUZzVtZ+6tc8ID927LPK
uICErWf6DmYRKQ1QpRhgL8DntkkQteIoOpdfDVaHYWYZJNjdCoXvcgMexpaHomr5jBX9L7uE1It2
JR5BvmFSTLcSKmtS84Q0jiAljEp7ORjAjOV5WlOPuj4uSThRokrOnE77VxgP7SevYUBxLkWqHwQd
3DvD6g0o+iR8p89CB9wyb7ElB7YJ8v7HluHpp6rP5UsORY3hAD3pFy0CokcEjlkaF0RilARQfG6W
yDqOrdc+KNmXB3cCKO6lsTNuWH/xQE4BcAYaAKDbDQYDF2jxPooGAPD27MwPBUFMH7VjpYe36DHV
4Z94Y38zD+X6BFPkPXRdvHy0kPK8NoHDfXrTDotZda85qdarUqYPwqWLhL31tQI412j+LYwi9imI
Kn5LuQLNEfeRYEBnBsfNusth8lu5eZKYa0wHKkOhN+PU0Z7Hk+0k0iHzhR64d8b+rY5v6WdxWwZX
ZmbBFSenaA4L0yCQ4S16ok2ho+zomrovHp4nVHtZ1tD+qH0NYMKMPHl+g3QbJAcAz3BG1C/WvEbr
oRHKMcD27IuyBj7AExzrOCwXX9wkBpFCO+2Wvb8lKoWpqwdcj6bPG1lSVDbP8phh6elMgJkHsJ7+
SrSb7xrhsxf1dONX3Av7MjIhJm3bBlTl9eLRZNyKlHCssW7dF5kMAXimSgUFhz+h3sX2Yh0XbODe
zoql81yNY/Xex411jYWn2NEpr8UG2rrwOXqa6pwWNVrpYg1p6Yp5RtS84CA1u0iSe7Ck08aU6Gw2
npvpGx+tJG6sBNtYmQfBlqYULXXGWVu0f/p9jgIxHOqkac40C2Au8UxiwOTQft83HeamLBpKmEqq
/+o7C5xPyxtuCLDHeqznDPH1kLMybZc1L4NTKl6gnii9J+Q8qtsDGJWfEUZDCUBieUWIlIr3JiZR
AFZDk+4E43koaEN9EzCmwP68dMlzvGYbAXGke85h+kDCS3QRuvfag99N8hNR66tsEf4JyvL6bDsl
s5N5cpbnqmhzzsLWsu1oaSqikPG7oUeonjOmUz2mV8K0clN5h7UYpYMzkya1U6o0wpYacAOusdwD
GezXhYl8FTQlDwPdqxNBgc0pU0m31+6gv+CXmyC+pca9DuryKc1HZ1voCptplRJV20KPon3w4vUO
7wcRIrvIwmQzjErsS47xGbZEkj0Sk+Uf8BVQLoVHliYzyT79Nl9HHu5G0duN6/XON9MVlS7qPFto
d1elI0ol/N1EMBVBtHNgDRE3gi8Hzzj5ubVmdFPWwwdcYvjqxqrbD2sgfJWYnwuIEU9BkVqAesW8
7wxc50PB3yOI+vKeXWkB5sbyfiWddto0sckd9ch3u8J7V90RptncFR2zqq0hqche3lKZDNQ3HeZw
TgxhjQYiu8h5BfQzRSSdhNW2f42VyYJUL4F4r82FR9bsx+Cj8gawEv5A0ydEmQHUpK9bc9zQuiFw
g1C1GocXUURvWQKeLtSxZ/QC5X5w4VPgymdcq4r1t4m5ART3lnDKakxhtnoXjJlzVAerpoSqARJ/
bBxe/SFxAezNDombb7E+TcNju/Y81vExKQifrLqNqecSaLcCfUa9Sh+7pnymT+g3X3UzOmtoU0/T
w+u7sMqc6Qtpf22MrdJwHwMZAShKgu6IXosecTXHKRMzkSW/d2P/kjUuzScnjeNtpFk+nvDjDca7
dGkwIvhWQpsbq+RW4rALk2lqIdjJZa/9FWoaxLhUA8+ZPjBTLh9k3Hy1CuhXiAFv0akRCSALr0C/
AlzYGRrrNe6T+HVJ0+ldPHjcOd74LGzHPA7QXHo4McckhZfdFp13li6Q/d084avbdpJ1fJtD5JyO
fTCbF6et9XXb0TyTy5waG1UCj9pI7gJKL/oJH41qnKsQmCdEAqWc/2XvzJrTVpow/FdcuYfSvlzk
VH3GseM9i3PyJTcqGWQYEBJoQcCvP88I5CCwySIuqFNH5SsDPaPWaHp6ed++X9L58H4K4cOnsXCm
nSRWSaPM4CcgEKs/xq41u86sCWE509MEjHOOLjrk6IGC5svCPaV2ku3C9Uyg3I5xRSO4Rw/I3uci
648+qnmu3CaE8r+PCmvU7yThgMzfMALsSHeQPryIC3FLnZh+1XILFxKgWT/1NVFMaFdOvjASJhxO
lgIdt5Gl44Sam4U4b3GYBX2napp3KgywJzAkRfqDBR8HHbz1JUQ4A+9GWeTLj9kA3hx31i++5WE2
JWeRpoa4mov53Ow4sQKDnOPBkXVnzZVicuEO8hQqqKh1M7SX8RdwG/CxtEY5LG5EepURABmnuCuw
8E/qbJre5pPJ7GKOIbyOhukYAgd3QGUSrE46BW0h+HEDIEhnwsmiBfbfnn3sazOiytHQo8gGyvXk
22ie6VQhhObNXGhso1QB0P16OplFxZkGsZNHIjbWbjN7AUUfvSlV550T2gYbogpxnmbl3rnbmoLI
n9A5wzCmVCmF1vJ9mtviUwq9yJdcXaR/O+HCeDebgy0CY0e/GarwgRjTUASawKFNeWNhg6T2lgNQ
5HAxkDKhTN1rzeCkMFDVh9kSPyUKKa7omDC33muKPf+iJEULttiMTJHQp/q509IT+5Qeu+Y5hEoQ
3MeacNOLnLX75IWD+dcJbGLdwoTxvrAyS5wrEytPO7QVop/NMA7t5NRzKOldyvD/WTJYLsDJZ5Mn
cwDtSzoc61g5kWZXejEHzhvHEeyUczFdnBp2ksAtDd1HK6TjlqZYXgYrjOSUXy7gyKItoiTozI3M
uR7lEHhBBzr7/4BOYLAl9ZfDezpu2MqpRyb3PgLomFGpMm/RklnnqYUEkKAgmRThPP97TgUWjBnl
ef2/WOhPY6FEyTZcm50uE18X8ZiGB/VIaPmbZ0QfsD0T59+izIlQg6xnqnhoVZWPZDcs2S0CZ+hH
IFRidxSN8ifDNogaytKpKhCqtInp2ZTWOzqVUAD7ficQWo+1EIpUTIkHAFOoGfQt16WTvhFC8vJC
FaY3Le7yca+fhsBIHze08ULgU1bAb7h5OwNIb3ljgGSuh+PJnAGcIRsnBcq564vZnXChqOrtH6r0
rGtjEVghuqIBOHBptr4dUVhQqRuaHJNvhybciEOOpi2NTAacgI42mprf0+G873QB3TkZHTMnWtpa
wsRm0vntChzltD/uAXN07D7FNcZAce0LL+nLNi9RHggOvGJ8kydG2jKuFSzNZZi6Qy8B3Eexq2W0
Yu9hMc3OCfCYVynp0w9DqnGgOoR7O4K9PdLoL6QnlDNqM6tFPrCY6S6I+3A8HYw+T12tP6OtKXk4
m/NZ7JDjFHSroXY3164SnLUvC7pnX4feNIfnEGxgcQ75eaiPr+0M0nETKPSdo47M4js1zdCTtiCk
PiXIk3QUWyIawQFPltfDDDqIzwVUrUb0Tp/1PZeuntSdQjALJWRCR4h/166x3v7kS/2uhPJ9zINk
8SlIsbNphYiTn5Zh/QcIFzORLX73S/sFnWzWZHbjPMrkDKDqrWVXeDs3XobnKZVT2Sch9Jlx3gve
vtFd+LDxQtlniKVx6W9OwhhEyOrjlgvwWHV0Swbkyms14IaKXlPC/vtbaXP/d2p34PfYUM8wkono
Zpv7KpFntqdaWqqc0q4StkRsKMFoaxSd0NFnfZNsV5tKUNmRLcugbzwBUnmRA2DAo1KCuZrTKuq7
ZyXsUwKpA7BtAAHLC+OyqQQSdFgEomkE38trpfVjUkK5eputBCCwPGkNqvf63cvMpUFIUgNpv7qO
bQlQH8MTa3T3htomAUqPKx0rKS/W1OYSsNFO2fhKO7pnb7JoG9491AhQ7xMsV90X754iuDaBCYmb
Jj8kr6NbAmXKutES0B3OkeBFyAO9rATFbBOllxbh2O6e5OAOQOF3LYGhtDnySoO3tgQ84803wHHb
DAOaB/Dv6jo2LTiO3tgSYPPpZWFp+o+b3FSCbbYNCx9EVzEY8jq63cBVdfKGjV8EhYUOvUB9CdhU
o8g6FRKHq7s/vhMRTdFwJxvdvua0TcngABJnfdW1AFRHtomiugB3U17Htx2wga0eTYMzEYAkg0Yw
hotjLa8tg+jAs0GymrqH9Zno+LRg2OpqUn+uBcNos9ZhOq7s3tbJEJgUuC3StoQNfn07/IWD47Oz
1RmIsFe6WSJIX3K0XvtC5WDsfr52Li57b99IL6r2RRn9WY39wwv7q3ZwLs/+Gx9WvkA5zvrn6xvc
Hbo2VnVX1T/fiyDxAbYuyg8W62ne+WOctf+F/qM/9mveT/nm/ZjJ2ze1eW7sAj8RnI625MpansZy
E7GMo7rg0l1rLnjkR2m90RNF0ryeTSV3/FA8xckWhHF1vGwsOw7jxO/F1Szl4rPLM1tzyXS17Wai
m9d845VP0FT4WRD6hZ8Em9NeHTMaS1778yfx0wkxtXz8KGqLZWXHm44CGDwRvZpgdWUim0q+CGLg
rnXJK7PTVPJ7NC7Epsbp9ysreJoKvuz5g9oCVFcWorHcMBRRLNJqhnJtr0/kjUVHPeFv7SIG1avV
UC8G659PP/v2vcu4qD88eKRw/JtO+Hp3b6L0Uz2AYGaWd0eLSlKpZE4oB9iqb2KILHbU7HK+qwb7
czXf+iKq7R7UEBzCvNz6pBf9qFfNsDTmCufS6h9NppymfpecaZBltTVNlaRxCJWI7kD0/Xo0lwjD
Ad7wWyE7nMdZbWVrBC0O8MLcijSVf3ROqHRcKp3y9QNJj6Hw3RJ9kIlDpbe1h8g6TLca6s9Xyl3w
mPhbpydCybAQNN5H7oKZX7dbJKZkMq7pBnUXFCfv/fEkHYi6WUe+7G15CPlXQZIGi0pWuUpgfDiQ
8NtgLro1M0ZJknR6DzHzb3EyqiSt520dYPO+i5NscNLxEzon1q0ZTY7Ugw1w5o+2330KafGEm6rm
fiDqGjdYLQcQOwo5kdS9Gg0ajwNssvdJ0N9OmIHSaD7nDwHs3LDl+FtuAhgQ7QDz/jSIe8HJZbpj
22RuovnsP8f5KwuR5roSpNB0pawG2F2IUjyxg6biH9B+kKZB7UihA2A4wM74ELzSPvh1TtdfOmm+
xu/cUOwektimkl8i8qFe/wDr76uP3Yn68MtUa0HussTUjQO8mj9lIWqol6/7UI5NZb9eNbRX8kuR
puf09G78qcq9v/SzenBNfqMbBn7y1z8AAAD//w==</cx:binary>
              </cx:geoCache>
            </cx:geography>
          </cx:layoutPr>
        </cx:series>
        <cx:series layoutId="regionMap" hidden="1" uniqueId="{00000001-E307-40F6-95BB-D260DF804172}" formatIdx="1">
          <cx:dataId val="1"/>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data id="1">
      <cx:strDim type="cat">
        <cx:f>_xlchart.v5.7</cx:f>
        <cx:nf>_xlchart.v5.6</cx:nf>
      </cx:strDim>
      <cx:numDim type="colorVal">
        <cx:f>_xlchart.v5.5</cx:f>
      </cx:numDim>
    </cx:data>
  </cx:chartData>
  <cx:chart>
    <cx:title pos="t" align="ctr" overlay="1"/>
    <cx:plotArea>
      <cx:plotAreaRegion>
        <cx:series layoutId="regionMap" uniqueId="{00000000-E307-40F6-95BB-D260DF804172}" formatIdx="0">
          <cx:tx>
            <cx:txData>
              <cx:f>_xlchart.v5.8</cx:f>
              <cx:v>Sales Amount</cx:v>
            </cx:txData>
          </cx:tx>
          <cx:dataId val="0"/>
          <cx:layoutPr>
            <cx:geography cultureLanguage="en-US" cultureRegion="IN" attribution="Powered by Bing">
              <cx:geoCache provider="{E9337A44-BEBE-4D9F-B70C-5C5E7DAFC167}">
                <cx:binary>1H1rU9vItvZfSeXzK6bvrd6151SNZAMOARIgTJIvKnMZta4tte769WcJAwHFCezanHrLTqpcWGpr
dT+97quX/33d/+s6vV3bd32W5tW/rvs/3+u6Lv71xx/Vtb7N1tVeFl1bU5l/6r1rk/1h/vknur79
48auuygP/yAIsz+u9drWt/37//k3fFt4az6a63Udmfxzc2uHs9uqSevqN9e2Xnq3vsmifBFVtY2u
a/zn+5Pbdn2zfv/uNq+jergYits/3z+75/27P+bf9NNT36VAWN3cwFiq9igXjHGK1N3Lff8uNXl4
f9nBWOwJzqkrXRdNL/zw7JN1BuNfpueOmvXNjb2tKpjO3fuPcc9oh48v37+7Nk1eTysWwuL9+f5L
HtW3N+/O63V9W71/F1XG39zgm2kCX87vZvzH8zX/n3/PPoA1mH3yBJb5gr106SdU/krXV+vsLWEh
e1IIRgiRz/FwxZ7LEKUEkQ1e6jker6BkOyCPA2eI/PVxNxGx0Wjyt0SE7RFFCXEx2yz8DBiM8R4g
xpXgYhuj/PUyQb8A5mHgHJjvOwnMxW2egyS4vX3Yt28gwzjwBLADuhdRiPzEM5RRIrAkd8jMZdir
SNoOzpOhM3guTnYSnr9sss6rNQjaN9MwbM9VykUU860aRpE9RhXmnG8UDOIPz95omNdQtB2cHyNn
2Px1tpPY+Os0+sfYPHpLsSb3CGdCKKweeeO5/ld7E+NIzPAGvufovI6m7fg8HTtDyP9rJxE6ue3e
Hd/20bV5WKU3kG5sjxFMAYCNXkH0uXTDSOxh5FIQf/jhqQ+22Wuo2Y7N05nMsDk53klsPpomqqL1
m9oEaE+5GCEh7nkDjLGnzKMwiD7sgtFwb1yz5wC9iqTt+DwZOoPn426yjm9SY9c3b8k47h7oHc4R
+6H2n6KDEd/jTLpUAEdttN2Gb15DynZUfoycgeKf7iTPLG7Tdbe2b2mrqT2EXCkIvbcGZiwj+R4T
rmAUg9EwvWbWwGso2o7Nj5EzbBbLncTGN2BIX9fRdVM/bN//XtkwvMclx5xSvtUckOCXUhecIDLD
5ZXUbIfm2eAZOv7FTqLzELJ5Z/55B1Khya7e1GoD0YZAdGEKGuWpTJNyD2FBlKD37DPTOP8pWdvx
2v4tM+AW/k4Ctw9qKHrLCBtx97jiHD/aCDOJ54L/40rKiEs3LDfTRq8gaDtKjwNnwOzvZkTn4NbY
8E2ZiOwJBrKMKTDhpheYz095yaV7jDEqGbp3TGfAvIKg7cA8DpwBc7CbltvqZq3f0GxjbA+EF5Lk
weH8KSLNICKtqHTnkYIXCdkOx/2wGRirxU6Kr1WaRrmJqjc0CdAeBizATL4PfM7ll9rDzBWUuz8s
uqfW9Gso+gUwj3OZY7ObEuzcNLV+56+tAYzWb4cQpWANUAVRgntBBoLqmSBD4IaCFIMQ9camFg/P
3vg7r6drO07z8TO0zv3d5KT85o2jBWoPomyKuQ+BzjlMYg8Ma6kgy7DRRzMTe/UyQdvxeRw4A2a1
myHqlenekHkY2UOSCS4Z26z6DBVF9yZXSGB0f33GPC9R8wtI7uYwx2M39f/RWycMXDCImSRKyg0i
+Lk4Uy4YCAhDRuFe4UAm7qnCeZme7Zg8jJuhcnS+k+Lr2OT1mwY7GbiWEBbACgziu9eMUTCCTAHj
mIjJKX0KyCtI2Y7I48AZJMcXOwnJESxKc50MD6vz34drqNzjRBJX8PtqgJmt7HJQKVJKiu99y5lK
eQ1F26H5MXKGzdG3ncTm76i6NnkV5W8HDjgygkIAk4r76P/PhrOkBEIDarvj/yqStqPzZOgMnr9X
OwnP8doO6Tq/eTt0KITQgHdAhzzXLlLsSYSh1EPduzsg5p4Js1dQsh2UH3OYYXK8G67m9W/rsjZr
tBFpz+78zwvSOGh2CYGXrWpGQQJhckYf8Zkpm1m52K/J2g7SbPizmexGLdrFbf+m5RsYEjLUZeA9
brfGoIAQytHAWPuhgp7yy4vkbMfhftiMUy6+7qj0qqr1tW6q27quHsTJf6/9wXWBygzgE7W9dlNC
RRoCZoLizYeHbhz+4/Ur6dmOzWz4DKPj3fRijqNrHYXrt9X/rmRSQZpmE3b52TiTUHULDv/2sMxr
KPoFQI9zmWOzo9o/mmoGTf2Wbr/YoxD4h8qz++D+3Mlke1hBRgYqPme88xpafgXL4zTmuOxmJOY4
qqrpf1FED4v030s1CilmAiUCj+HkmYHmgpvJBYGqjvsw2Swg80qifgXRkxnNQdrNQMBpkkJ+5k2L
06FuxqUMgmYbi2CeOFPglUJBGkISZNvd62F3bNTPayjaDs+PkTNsTo920zAA7jGNfUvugeCYkBBh
Zvfm2qwWeqq2hXiAxORe6cwiAhP3vETRdmx+jJxhc7ybtU8nt1d2XSVvqXOguAYKaamU95Wcc2zU
HlQTSgK1URvGmkm211C0HZsfI2fYnCx3km+m6tTDdVZUOnrL4jRG94TLoVDjAYBZiBMMag7gEbC3
NwDNbINXk/UrlJ7Nag7V4c5C9eHWVrfDgxL4700EBilpqHeG0Np2ISch8gb2A5zKu9c/sxjBhNPL
NP0apIexc4Q+7CRCp/Y2NG/p90A6mrpQxEnFo/p/mo7GBO3BYQ8ov2Uzv/RlSrZj8jBuhsfp2U7i
Me3Ob8Ymb8gvBBBRhE3HBu9ec7nG98CgRiD57mOePymelynajsyPucywOfm2k9j8vQaVk4f1m/KL
3GMYQ8jTvTeX5ycL7/gFStUebDpwVZ9G2F5H03Z8no6dIfT3XzuJ0Imx/zdFNuD0UKg6ezwoPUNJ
QhmUC+ekhbg37uY89Gq6tiM1n9cMrRN/h9FarJO3De4AR0HQGiqeIP9293qe4wGrAYLa02neBwPh
OUdt1vplqn6H1MPoOU67ket5RjW0HTiwkHx7dwEopQ9L9Ssz7v/wmP2pjt6y0BQ2ARw7hYKG7eFz
KMyGKxRKs39kop7K3Zeo2b47NqOere+f709307a/vLUZlJm8tCOet2b4XTcKSJkjyQn8m1soUKst
iFACzjnevWZhi1dQsh2Ox4EzRC4vdlKent+VmD7InqfJz2fz+w9zsgALo2AcgvO7Wf2Z7pvkKaEI
4uli5mm9lp7t4Dwf/WwGf74/301J+gn6H1RD2q7f9Bg3eMSuglPc98mMn84ywLkgl7ruVFK3QRBy
UU9l2Wup2o7T89EznD7tph15GcFpkzfFaCrWwsRVEJ99xOCpXyzdvQlADmcfNtdBBj7F6DUUbcfn
x8gZNpe7ic2ZhtY/71bV21YEwdlHQVwoyLo/Oqdm+dop+oehxcjU5OXuNcPntVRtx+j56BlOZ6ud
1EZf6rV+2MO/MhdfbxxMraqg2gHir/fh8Vn4/K4Dj4TT9kTMfK+X6NiOyGbUDIkvu2kX/H1b1e9+
iIG3MgygiA6aVEHkAgrm7l4zw8BF0DwELGiF7gO1M5Z5NVnbEZoNn0H19+X/H6b5tQP0aPou1vV6
edfB7Umrsd9fvVsB6Co3G3qvIbZy1wbl1c2f7wkGzfPE6Ju+5Jlu+ZG8+2nQ7bqq/3zvQNodAu4K
6vKn7DuY3x1sKfhc8T2wCuHEsSvhw3yKcvz5HswRAewoEIH2CgRa/8DDIa04XaICGgBARwYJN0xd
S1z22DDvk0kHiEQ/rsP93+/yJvtkoryu/nzPKeywYnPfNDEO9TOSYIYgoOzCRoO8M1y/Xp9BkA5u
x//PYhGXTRnqDyNHfemlaSja2mNxQAavEKz9hsJMnjicm7OoGPKTsVOOV7oZwn6umniJZYTO4zoZ
h6UlfXKq3TpOPOHksaekPehVRD/UeYO9rI2KcsHd3qWeCRTTXpB0cn/QXB+1aWc+olBh6RmSfiy0
TT5JQ92DDCl9EMhAHrAkZbUfZk6wqJpEHIyRtqsEzO7jphqCxThW2vFpM9TWyzqXHMnedN+TTAzJ
opdB6FPdtAexQ+rDNjfBmSkZ67zI6fpVg66SZDRrmaTu8ZjQgHq2d+sl3BAuu1b0+0nQi9Mu6N1w
iYVKka8Dg1Z4CNhhYolz3Rlb/iOLSJ3SOHdXJsggZdCToPR1VuBPkS6ag5pSe8Yq1n2IE4moNyTx
kPk0JrcxMsiPeTx6RVrQ0nOGUJyEKA+PqmJ0rnMR2trDhSEnzljmqyEqv7aqL8/ijoiDRLvtF13U
9blSdZ95qTPaKxbI8Kt1kkT5DWeDJ0QYN96Yq9Fr3HyVokRGHkGRXWmuEulDnMeuy6HvGp+w7m9w
JAkscp5epVFdH6oxqvcxi6LrETXpxwjZU2cM+YfE1sUHG4zjURGkrZ9zWe3L3q3Iwopo0B4aGmIB
zzD5qiJVag9WqYFvy5xqn1Q0PRqwDHxrMgET7VXsVThoPuKIO4cxR/qgL4P0wuRM/53UkU78Li8o
8YbemGUmeIwXTsBR4WlCk8qLYO+tSsua44apsfIbg2jiDbgN9vXoRF4aDqjyuyrXi3SkOPS46rt/
opg01i96mkdenlbjQRHr/FMkeO+xcpAfQ2vGBR+HxiPWzY6L2ok/EofiwU+yjjmeYYMcPG6K8DKQ
IxGeakJ2VfYdK7yk4OJAphbuKlB2OBZjKBetZOHCuDk+GTOuPofBoP3OdZaFzlpfD+1CWH4Spaq9
ziVNVshWpd/FjqMXbdUMByzX/dE41qLaj1Wdf1EmDr46mQidD0FJynipcolvyg5VjadR15y1Y2eC
ZTsk+Fut0iD3w7xsPuMmL7/bARFfFR1eJ5ba1m+HejirOpm6h4wmXeVZV5nDiAyVpzLaMy+otY68
JsD0krZIH5VIs6tGlCj3MINN60s7podFmLvfY4nkccL7Aa16laiLsU2M4w+xDDKP6bRNF0VYmX1X
59mah1p9sRG7clBXLERh6TFuxHDLCzuUsCewyZeBG+Rf47CpsJ/auJYAVm6/1ZLZ3BtkXKzcwNSL
zGmbzKvhwMBHTfp6UdT2M67gaKdXRsDPFvHSH1zLlm5ajH5GpPDGtqkWPSuiBdOqWY5dXX5IDJYf
OKqkP1Idu7AOLD4wTQMSzdJB+o4q0EGbsuiMtA4/MBFK+oWj6oAtmbToG0m0Wo4MhGlLUDH4Ks+i
+EDWRboKB1qeJCxoUk8ZWp9ZN2KwsDKL/06iuBy8Ete0A2EWNKsg7HPXd52u+N7KobCHzHGrwxKp
MPA4GqpTVlnn2nCZWViluP00lIMDwmXUyjNOrKynGGv3HVeX30U3dLdlqrtvA8vxMa2iIFvWXeUO
HuWDDXwV0PJUDypIFi4psoXQXbDSxOmIj1FxHiZVsXAT1R1ZYSM/S5NyIXL5gRVDvWjzPP2sdJUu
2jAKVnECYtNgVh70KLsIc94cVLYLvIgy3HqVjaz0nGTIfVW3YlmifrwZadtnyxaLcmFoky2R0S3x
UuTGpz3CadscsbQUee0z2xXR36MTpvnhIFmeoK/ukIiEeNpSXNdfm2ao4tOgDxyPqFic4rgL9kec
2jORpegMOrWFn0As9gfSTcZVG3aXnOX5Walc96zBVUA8FMXBZWdF/pU61m28XObdBz2EyaWbCwJC
qgO2cqMi/4SaPvsEwdFyvwoz7tdRwk5UmFW+aUeyjLkNQWyDtvP7bIhOGqKa/dKVZbygVZadxAoB
uSJx9nGValiY1CmA1SEL6WFbiY8lBvLHvibHnOfB6NmxDs6Za8UqjpLuImwct/R0G+hbOjrDae6E
TXZQO6X5OKAhOFGmKM5H2OOrECZ+XUTluOoGyw/6umz2+6Acvycs7o0/ls54GOJ02I/ZQLwe182y
rINmmdQc5FET4fGI1KNc6UgbP+viT2XaWI+XhJ4GJq0YCNkkOOvGYGVETI5tb0Lj5yOTwGuN+RSO
MjqY1vPCmh5/VPFoD0FcyIO4tM5pkrQtXRLS8c+pGvVNULPoMOqdzvFs2RfwHFQPH4ZRDp9JYrsD
NSi1anFTXdrAZJ9azNtD4CcxeHljrEcLqTKAKGwjbxwGtKjjXHd+Q1X5uaMoi7wqpsqHOA9eah6h
w7hM2WmTZMHxKFW/qkAxRl5BupNcudfIROoaV5QYj1e8/Bo1qf6OuiBZVcYpDnKqHdeLWhA1sP00
KGmWUu5PdX37URsnnwIFJkghZbdIaiy+ERO5p2TIgfP0JDQ7lZLoYOw6Pi6tJcSc54P6GpE8BImt
XV0clVXZYB/lLtF+m3XqW+QEyTlE5Kvyk7BQWnpIpSodbxQi4X4W4xJ9JKKOQI8pnKPSG2odFT4o
flh5Q8bh3Jbhoofqg2GfaiH3CyWkr/NcBH4cdp9HTEx8VNu0yg6b2tFfeUF5tCYCWNwfSIL40naj
DYWXiL4cxTHGfd/WByZMItR8gC1LbPJBtrlwqnUZjN/A7O3/ThInv47bnlyqupEXuAyLD2UZXZS5
HJYZLbOVLKvCl02b+dL0ZyIdv4EA/IdFeh3X4ptsuuaKmgosCGZ56FW8+SaVEx9CDUv6qcTpsmOZ
8xHAIZ5ri2SVJ3X5Dx15m3t1USaJ15XUjbyoidJDa4b6M+VdMvhNw3TpFVaF4YUrGrvMRjJ+1iPY
O15tOp453tPWyc+s72tTDDYK9X3H6sc//+fCZPD/rpfyjw+nhtc//oK69U2n7N/eBU1QpmrQan7T
5D09fhe4Avfe1OSxPPvjJ/fpFw7SpvH2Ly4+856un55veghb3HlPDKLaj121f/KdZkeGnjhQ07h7
90mIPSUphXPmcHYJ6s4RhCg2HhQc4ZjigtC+EcrOoBWnCx7MvRsFEScKRTJw2Om+49a9D4Xh7Bol
wCcKQz2hgu6c/4kPRcEJf+JCTU+EkhwFjjpYDMA7ZOZCpTi2Oe4SfuvioG7UkhSscFIfFW00XnLe
FMmaOZZX+3k5VANb1KTnuvcdE6CrMLcsd3wD5qv8oDQfmkWinLw87FSWVscpzwpn8EzS8+KKJzVI
7IUjRBpTP5SS4Vtwc4bmLNW9TNeuy4vgmgJLgf8gorKgXoajCkhhBbfZqcao7vJFmHKbFN60w7OP
WA4lkBxmGR6OSEbz+B+nag2MeQLpFkfzuZsJyWIEmktBp/Qpyg7LBcg+dTMlzqJGC+3eBp3J4/Kw
zljKDlPWVlYejlVYR50/RgU0cE1REJFg//ePnxzmZxiBmwvuLZTwgMsMvQjUdP2JmzvG1K0EEtFN
jBOaRH5tKKfaU4o4Zbxv+w6crIXVdQh+qcOcEfR7x+hQgf3DRtGBDyt0XiWeMSW1+ASCoCVc+z2R
sIWf0gheH6XQCQYC3FBHNG3L5zT2OnII2DHOjXBsi8gCVGcoy/3UZTVFXm5rIb4nHAU1RDsf2e1l
bKbnsikwQTg0RYcowOy5RTMYaRzq3oQD7DnhtahIq6+aBaCKvC4GuXmaB9DuH9ScNhA99H7/ePXT
tCWcjoNOUopxiD7KaVmeQBPyNnJQr+mNI1NZUp93SPA1MJJTr8wYyfQkcrABqzUph+Y8qRAatQdl
Riksyn9KCRybEFCXD/1Gp4Yw6DklWuogjQdkb5jogOX2ByxGnOxz2zUVW0ZuwMR328ASgF8iIND6
3aChtWrZRgYV3QuoQPTn+W7gBGqWIC4zxYsgoTtDpRYRiockD64DNebcHpiyyIJh6QRZpYYD8GN6
2CK/nz+eSTI5JU+g0/fEqNBDCrpEPF+AUI0xV+DlXkHdsMycw77WE0NkvdHwswJNF7OR+VFWDaTw
ekUoLARYUbo5zwoRD37uYJufq0xnNl+U3FhyBlGfvLr6PZmTPP0RsmISir0QdBuBXgnQahG4ZSZL
mi5wLSrH/qq3tYVNgJoEAT6o7yh3vN7S1jkvSFJOTFN3ZnqLirB5AZ+fFgvic9D4hCJIOjHKQLQ9
Xyy3JFU9VMJc5Sl3QIbHIL3GzmsHMFn5EQ04yP0qbKBheBbzHCSqLTKL+aHrxE6beKUGaTtJ/kHD
qDwa0/aI9UlhshfECp4zGLQtgpwZAXOIAMJCzPRTTyFyovKRXoF/I5xsGddVkTafyrEGN8bvyqEE
4hyZtXDNDGVmBvD1xsE574oiWFXKpnHoZ+OIhqNMl3kdeLlCIqghuIScFDwrFY6ZT6jqQSQSJx5w
/gGNKoVvTaKgK8sX2BRDwd6zDQCt6CFbqwSCqj8BzQFnEgN2Zl62eVt8l9zwmPsFgmLm0guCRinr
41E6INqDYSM904bBteZOnBQ4cOFS39VUlPtNR1/mITaX4tC/A4wRrjAmUM3207ZI+qTKAm2K74UF
LiqXtEpcdkywpsMRhSAOLIcK2nS8zHQ/DNJrtO1KsO8R6cRZWI6Bc2gzFo+X1mkqceJGYjIQetZm
qTpIGj7BYyqqYAsNreTtWWHB6b8cU5F0iYfSdFJaEaw+AGRypeFDCrbqeOlmfQ/YUR4P8FaNKKzd
RcErWu0L2UzYJX0YgYFR3j1euaEzdJ5r+hi+woDxAJRHTj7ZBnXBs2TdVyIvi33VWtyeM2rG+qO1
SWAhiJxZkvlOGGT9YchAuX7L3Txgly1qMWwy6YZgZ7RlbsBE+b1smEtNWH2ILUk44c6kgPr22dag
wZCHWBXp9xFnlQ29HiLpReV1JjbpijZlB4Li90+cSyMydT4iGPQ2dBhXPz2xsqjSXUa7b3Rsps3Y
NWwSf6SSCShv0ZZcfA9iOsIm7EhTV+GxBMEC+/T3ZEwphGdMQeEHT4iccgvw2yYMrOTn4ghiKE3p
KJFdZizPagouTMOdW1PqEqSRTqocL20gTfSprdwQJE6huQmXoVuT1njQBKVLW68mYXmUBq4476lN
ITpUdVi0Z7XroMgv+dibI9hESHsxYkFUeOB544nZNYJ9aFoN1sUqiJN64vwWfjPndPqBlgKCTBBi
7NuD3894LtdcOJiNpmTllCQRFHyC5zNORKDzrqzkl7bJERixHLxoMGJbiId0HgMjix1q3PWwbftE
UXgL6zvL1hHFtKVpAxH04Bxi+9OWJmU0ZvYwKgidRGQ5Vgjvl2lbVOCj8yEBrgu6bLKp8eBmwJ0S
Q5jkhd1LZpLNBQvIBbUJUg0QnBI8z6dU0jwbTZyTL26tKfBWXYQTAbVDm4l17/gYKtEHoC3Q/cTi
ICsnkWKLEhSNozGY8bjn00emTOB4VqpiyQ6jLp3WoRw6I06Csoe7Ik2nKQ5hBtHkxJGW7heubWnl
D6AvYLq/R2v64Z2n+xOmpqDdLoGDc1CjwcDeez61uk+wTBszfKFhO0mq2pawtcZ0jMx1jdyEQCi3
NuV4KUk+6cfMMRgA6SFwFw7LMRO4DvcVdZruC1ipFpajkzGF3UfbEaRJHjkKthjr0mKSbg2ITQhe
Fx2ItRosEnhgVAcI/gIfC8NSZCGDpahrqZ3a52kTA0toRWL4a7M+kyicTrf9ztKe8agL5gJYV5Jw
F9xOSO7NeBR3IxODKJ2LNpMGpMPGvCXa7dvEB89Sh/lLYmGmjqZHMkjrEQRqCUov5o4Xig1YrUUv
L6oGww6pB2ixEB2A7of1YXHBDF8GnWP6yhMpHWDB0zbIwWQBoQer1Nk+rT9JUblBvA/BOReEATBk
e2ahMgc0QOYA49d9DorqHraw7HJYyj51IV3jARdNcIRJPwHhxBGGNzXEqj1DJjNACU8S0E2JqCc/
9ferzRSd7zkxKQEQEhh+fuNnjwrMwcoJUT9caD2INPDqJqGFH3QoiE8EGZkdlqW2onA9RSBerD1r
y6j8gNKG9twrwNpxjizkHNlxkGlJ/bIzfXiNohQddkHDxCKRuUlvWJyO9iwzIoPfO4Noc3fKWgyB
7YUb54oXfgn2Y9XsQ6TPbU9sqYPeeCJDGf5IkcVqkedWYT/u68YGnundcow9nbeW9X7YQ4Q08drR
dkPq9Q6PWbyvCG7YuUjrgYU+6jEEyCDi12kcgP0WhPWq1hIsM1+OaTeO4NbCVixWfTIEjQehtljs
t0qGdAEhrn686IQh0WXD0jBYUFYT7A/gnxpIG4Z1pRYqIl3ihzwND6GZRr0oDerGo0DlCB3gDmuy
HzqVq9GySEzGvgy8DRMHMlOo7y/6uqf1sVPVuXMGGkM2N9wKYb+Msg1z4xXGYF19Vv2YJgdBBNGN
/dEwNzOeSgyFoCdklKrSvcJZ7OY3mhSm7RewVYbyVjV11yE/STvIfRzWQV5ydwF+AE/FQZA5iTiB
ZDJkQA9aURAIsN9qN6c1rHKPKaSAjkdqWtjSI8TaC/0ZWlDVAi3znBWFXDUqiHT6Med9UobLuA3r
rv3Y8SCMov2AZV3Dz4Kc0HIlYqZDdx/2ioBkY9GOCNR6WrlRp7zQYaKsFzqwYzysurByNMTBowy0
jQ+JFAYCti2ihn81TiN4tYLN0TmB31EwW/BJU4DVpbx6oC6knlMiJbzVmw+dKErhGpReM3jcaCpW
Xo1NqUj7IRa2CMkh7h1HQvw95kkjD/o8xlnqcdZOehFxJ4LphJSDUln3wQDdtyD7rBUPT4eu6Ar5
KQ6cuEv3ZUIdUqySZlBueypiCAUrr1RqiklIW3OdXMowCJzxiLG0gpVyhhJE9jFI7VLzI4cGVqaQ
zy0jnH6K4y52g2UXgyCA9FAEJw+sDyJrImlonRSRJQo15LYXqEhi6y7yGjk8/0pCksPzsjhV6ksT
umXpW3C9YWWJ20SgQXws9PQlQD+YLF5ZqsmmZ7qC2fuFxjkV+7HuphWjaZ3Am6l07ZznmZxEPmvr
0JW+6moDG2DMwd44qJWFYLtXbKaqaz7C8pUx9ImToEuqAJ6WagxOZo6jCR5cME343zjtp3XOmYoh
luQ0jgUonDxxNbstS3Boyn0bRWBpQcYXD7L0I1fzxgEEWVM2l5CqaKIc1svRoznQzchwf+zGciI5
AqSL8VzAzoInULhUXgVOP20wYZ0JeT448FmqsmlpWkiluRGoWLfsgIYW+rbBHO/nYy2l5RUE3DR8
xvvCiPOEs0BRn3UKAkBeITVUpizvd08wVgq+UsbONLmgHu4Wo4FdY/17G1fxkU9/0YonxxTKCpzz
+6V2Nrc/LPLmPogUkORYQpoRCMC5o9urJBJFZA+inA4w6ZKM8DOTXkhoCLUl4ICHRnl8A5QZ2xq2
GnjejQ1XOVZDwD2c6HYQpyprDKxSS7IUbiGQAwGqIMwRtMpL0DAZvZCoI/BhKkNUXqnNCpoCOAjk
2mZOmkTgo/mFyUWHD4fGnbxztIF2sz1EkKSwPoJFMGLJZTpNvheDhn0aYjs9RjMt4MPBlEjqL1B/
wJr6A8yUTsu72UhjM0DZzRImOX0LjmwF4+CQG4XdVdV6In2zoM7YjfCHSalhcukgnifxaoSisr44
CBEEkdCyixoDPK3icIp8VB3gG7WSlFdYhDlsn4qDxQqTt+1UyFJBLHv6QtJOb6wNXXhLczSxQzby
if68EaHuvjRpmIbRfh668L26hLIJephUg8T1Ed3slSiuVC0P7pdcxa0FcvqIJvAloAEMPDwuogT0
fIshYYS+gOUWu+2iKJ06j3xUhQE8nMcafrZrUacFxDZTCBhAyAZg0s1KmnBi5wb0K3yWDI2I3f0E
jMV++EBVlfbmsGYGZZmfKpZmrRdUIYQN/5e9b2uOU+fa/EVMcZA43ALd7WPHjmNvxzeqHBESAiEk
EPz6ebDzzptkVyXz3U7NTVx7u90cJC2t9RyWoiJy+Dy344QfSBppd1ajw7+rWoDb0XCJABWNwPK7
8ywtAyiwGIGrR7wZ5qe0Zx5VAFu3fe4vBUK5OPpkjBFhcsM7lx86hS1WHXzQs2K6pNA6bf5jmHqB
eNN0wyDlxQ84WdiOG3F0vEO9+2WFBihJLiA0wes4Ja9rZhzyDi9sYotk21PC82Gxj2Oy8CW9sG+P
7otmwitKtN8knkg2y0QP6RZGiHLWkP31RV7vswZ41T7F3/DTfJLgPcvIxfvz2raN8cNgguPzEEVQ
/FfbgT58QXds2RclIIs1VbeJjgw+kYLaxaSeqZswr95Ali2inWFHKEgMiy8bEMn4ju0NemMoy4Ea
jpRIQJQskih9lULt1Fe2AzBBr5VM9/VkydIChG9kbhEqk5St2POmFZFGHFHr7S/PtckOFcQul8Di
Rdc3+HM0OcRTflyQnrHgamGTMe25SMQOUg4O291tJlmS2nsCGGtlB89EsPJjumjaTTWgCxgwygwg
UPpCGqjuILbCXo3B3wKy4anSXu3bhqJsn24mNhEm39ubFHYAEp20YZvMV8tGFcvu5eaWAJzqZoEq
bHos0hfEW8wviDY2vAFBwv0ZmO4DBH+UlztK1bXIV5FZF2qAtCMtVj5Gn4nv0u6cpqNe2ZHEw2SD
70sbCc8O2NGSjkIfAPw7qPIuyswTEMlF2g9hM4qmqRhdE+7fLxlym/FrMbfzGH+cWA5o4mQkaNWi
CuJtkk8bcTEZSofdwaPYh7QGOWWW0cJFDrNcQX1QzfifQTaX2QJmCrqWtyd5G8tRCwDEFY67XffH
eg03XTfv8a+AaA0/kP3vi7ed1P6J/hW9ZyLe/x+NwgCfWJt1/yBLgE5A8+H6ndtoO6axlBtki+y8
2TXSB4GFuq/KQu2/+TFlkVMiEhXw2eBXbxD8Hk6DpjJ+NUlWRrEJ8zvHs2YZyiXsAdiTdWNFfLmM
/b7Km2Db4cAJPBF+EKRl9nLcQsxvEoJ/OAO33O9ctmAaX35ciJoCW9qIqRI8vFVsfSu2TJai147c
y7eAJd+AxhHGfcyGoBt3EHKCXoaQWjVqHFjJx9QFD64FrR6WdgGLN1+1cbOncZx4XCObu/223OuC
CwaJfaRk1O2LXMc7zVj3i9/nZMa2WLYl5VOv1IGLDqvx+PZCgAPvQU+ivwC+l0xRIK6hkeuy/C/A
128FPbAcxAfM4BjBLY3+BStzCw4BeHX8wIchxV1nTeOxGpYBYXYMyL6CuhnACy/ndtzv/S/V3a+1
3X55nBeLHkpvh8P8Dr8b54dgmTJAVW+hUQADxl2gDsBK+vOlfgPQsZpCWBhxLUBW+Dfdy/qfGKol
l2POkEr+Z45A8DUM1agZIe/Qv26f3UXK90F1rcAID8QQDNmP4Pjne/kVQoByH/MnxwFTeQo6HPM8
/vVe2JzEgG9F84A+0whjLY32fHyacETOYRuQOv/tPf/7gtCmAzhI8wK6T5zP++sFJTeQYKmQvR99
j40CUrDCXmarRJj7sbL//IDRDtv9l97Zn3B3jFK0WMpjdI3/Hcj0nSBNb7v0/Y+IsfBtB+3XNFkp
PXoy5fNRaLaZe7ckq6iV6/d4Dg1j8BBMG8F+9Jc7+nWm445QSu0HEUJNQ3HU9++02FqEwZJBuve+
e1tUC/I6rHHvJENcb/O5xRBw4qCorIsEmwNSi4DvNyIg6HVbNY+o7I9UJQMNS4/QslYI9SM+jvXB
onO7Jqgnq+WNz9JvYfbPD/H7MGLgcO51SMGYQFmOE+R+G8aUjzb2wXzmk9wj0/aaCOmJ9u5+DXJH
cGbI/z3URUGAwOeDM7Ze+2Xspv5fr5d5ZCM419FB6Pq67fmGj6IMB0TWoYR2qfkfQWs0BOS/m4uw
MCCwIq9Gyp/XaLIwINFzK85v2xKS5H00oOnGuuincd8w/vyAO7330zTFhAD9tPcCgx4F+vnf8cxl
3XxrNiovsj4wkF9lSmXJS2qwYP62BP99KQxdDgYPxzSjyPw91CkWq9U1aXPxlorMFOgI5lE8Kvz4
81P9kGL89GDACnGp11M0cHZTjkY0v45cGIKXyVo+ncwWh3w6xNTvagQHV4Ibvk9bDw69GqYG2GpR
KrahWoTotrGRusZuDQlOUw1SA/m5iQmwh/BOMdo0w8WK3IAOZ+ZbGfm1YjEop4/TOCqUQUbEpB8P
qnNbbCsI4tNJ1bmhgNpuEh8NSXpXvPF5MkUxAulhr6LR38qGzwUkM25O2wiYiIBU4wKFRtaquguE
xlD8SFCyAH/GS+i296mADD3HZgF3AMLYW6khlxChe+EqRuhGabinAcscB0hohzhHndDHDh9AipW6
7JxM3Z7MBW+5jQY5itUe6jyCeExOVkVb2U+m6Ns61VkH9f1/II8R2ya08W+JzGsGBWZtwfvdxnzf
xLNxBrKE2kKm8UHnAy6pJKqK+SoEW9E2VecVejCegOd3ontMkPYWyTldbUH0pUjDYAcDptkAZ13f
6rBiWadkrLl0CrArEJgMLEMpuM0HVgVuaJZQlVDIYf+8K8ZCZ8uhGbG4xw90LeZt+AC+YWe0kAOG
cXoe7AQS4UOrgTY3NURIkBMcuRmjSFQqQtL5fUXpOeVXNPVL/BJBBW7zM2Azpu/7ohAS2th+CkJU
wjg2xNsKjhhw6Yd+gJI3rxcfb2YtwwDIxFwhNYtoXq1kZcuNLCY7QQnbiaVFNV3kBrxoy8PpRMLO
Lp/TUMmV14wg4e5LlfXKPPdAXgJX5m+U249YNIIPb9KbXCFui2PPuzR2yKJf8ywA33ueuPZ233Te
pkb3mg32WSdRspkCihhdziZMVYRI1gwZbiOWECEvMpiLDwjiQ/6g+yLojqqlDS150ywPdG2pqNd2
YaeWzMlFGybbpTJ+vgCSMbzPTBpXvqD8nLUWFpORzOYDw6S+IA0dphKrj38WRnfPTdgOEHFGDLVo
l9gTil1ASnFPr3MdvgwSy7FfdHqTLq2uM8I5RjcMzFFknhzE0Lp3m+hseEBWbg/5GiYdZmyqvsCl
8gCrkL42JGiu1TzZA50AQUP70lzMgytqXiz5fab5CF5ft1/baWR1x3VTQlXe15QV41W+xeq4sh4s
cK8pwVfnkHoT0WfHBV95maMe+wyNsDtB98C+joXsTtJH3VauhaBHDjPMgybA5uHYCMepDJKheVz8
ln/qgp6ilHfqA+w97SGMbXhFYA9qoXYPkhsCmO5o7IRGuLAZ3AM8bKFXsknxNQLVg3om0tH7ORa8
PcLGFByiSdn300wAOCAU1NPq3VUymVWWFP6himUF4/kz1L3FegkFgvsyxUREh8HBVVA1reJrOeNM
r2+5pZmCFSUwV6qAHKEmkRX3fk4k6iQ1XNPJRmPFcj58CsWkbzyOB7me0mifoYzuHGozL1ce6ext
mMn5Euh3cNXKhMd1juj3NVqWpC+3LY84ymYdfFz0CC1/EPgqhjb70zSJIYaiQEM+uJugypV3uiuh
mDKu1tsi/VXqmrEpw0i3Z1huEIhRUlXzknTJFZomdfrK+NEcY+3ia9opXwLpfaLL+iV0jJ1JhOUD
8wnsFdkYtmXj1ZzVdB0SuB1sf9acmI+r9sjJQtDbzVQ6CQ2ErLK2oboMXEI+gZkeyiTu+tMAoADO
I2XvfdTL+4mvVlbS2uZx5Ov4bLxWcTl65ysWGS1KgfsD45oDc8PC83yriM+XuyKeeAeR+Sw+CaW3
EiSPesKxbpDz6jm6L0AiXOrY5JUzIbsibU8+TXnqbwTw/hm0A3G4KLMlcwEsIY1rbtI8GOASimTx
yQRIauoc+ZkoqZjGu3RJ5RGBPk2rot2yCxsN/A46HWg7Fm4e46HXp9n56CT0nH4yCXtcUCc/bqPa
8tOoYcASo2q+rXghJ24z5w5IA9cHawrKSkNGMLYSXoGQz/NlWkh9GpGHRmWTTcVj0dvic+J18kFA
8f553ubtm8MEh5NoiG8JhAWnEDtFPfrRPiC/DEq69PNNYCb5soVDf0q6iEGZBTj5zNeQYC/ziEih
aHPgQVSmFxmImUpPvThJ6swjtF0J7n+Or6KwT44iTaaPwOXGu6LnUO6vXfGglNmum0mMB58h5KIM
Vu25J6G9Mo4sd/3EzAeT5+RLImcEh3hc5zNZFRYPMK13UWLdtTfZctkuPhmA2+T9iaWK1CiPobAE
7FFcboFhN4xxc7/FOX/MkUN+HLfcfsCG31xgsWW3WxRYaJjS9tgVjN6A4Y6Syqqiq/Nt7RPMd9Mf
tyYYYPjI+V3jBz3C79SFR7OI8aO2jjQorrftxhTEXUOoJIEOqOFDk2wwEfBG+UOSyfwiAudXzXoj
7/K5SYDMm+BrwGJo0G5WSra2qFblkevWmQOknd9ImsyZhYnFyM6WXaHZzRLo5g4oS3cOyNo/ddZ8
wt9Aym7b6GlSyGCEy8QZJjjIL6mO2iv4N+IXFzC3VLDthLeQ+rjHNp7n8cTjLiFVwaPsmrDB5Mci
VH1xpXiua/C4ZCtn8N11DqddVorNFnOpEtafhwB8//UajBnedRou1tyMxQyiJ/ImWi57Mqp38HkF
91lfwDWQesOHAy+0eS+adlYHUL4rv1atHNo6MD2FCJGxKDhl8zRt79e8N46f9tQjrIvR47hyibc2
LI28kqjJTVdFGTKXiirH5lugJWKCXzNqPizZNqzVEHbpDeR6LKqXCCnitUUhbp9oi+rPII4YbWmK
xKmB04VdzDaFRyv2YS8+bMnK4hnGwDEs3FWMYBde5gSMwGns1t7UfIZj4KEIGimgwGk6OKNMwJpO
VgEp/EObQDVTxpx098MaBdtpQaEpqjAb4/BmKYTvq9gAx7/N4BpbagjktnoAsnUlYttWcBTJKxus
Hrajbg3SYkvw+vvQqxo4jZK7SkvHVL2zlojc1msq0i4GwD4NWA856M3KRWusDiSCgeFGcrCzpeoB
81ab9WNfJmoF8ZM5IS/6ltDh0IAovJUtYNJa+NZfJA0On6zTPOQZIDFhokvZwAVRakfhTYwXsN+p
jS0svIXPYBJhZCozIhNAccDsniIdmK9zgdQkMXqNT8MAg9+hmXns4gopHA+GCtw8pGhLmfH0/RqQ
IUNi5vK17SpEUosPDGHQ+vYLgtCYpwcOH2tJmzHyxUGqLMr4Qcd+oPQ2CubUPYLMVQzWm5x8aub5
Zdt489hw/dIUmooSZYJ6WKDt2F1/5hRi8wgRJFID+ivbrrs17s4mad1x5qao9Kg3XWaQaepSKaoe
TN+ltTFwBDmY6xBfZ6u+2IZtx2zoQOM1nt2CYczDKvLTMtYbNhtyV0w8ecggIDJ1OwPrwXzAhCmh
h1u+RoOW93rsp/wwZVlzMw398ODGyTYH55uZXQI1buBpU764VIMY67gfu6McGX2AQS06FJYP15LR
4DaWnlzHGqTl0Ewgr+E8Geo4Zmh24zJ32nwcdyUaPHWqDot5nA46Socz9IOLvdS7h66YltBXo2xE
RdJp1mURKQYNKQSR7nJK8XCHFSD3w8ZwRjMD7z3C8szn2mBRLnBESXPGLo/Nv01lV7cC+QVugb3H
rtMeXVakles1fxJtE70AefNHiHaK0xAW6pjpTNwFIjRwIqX8OezVYyegBGtQuB2zmImPwxJbOKWS
YfiYhMxcuThhvmTGi7xqAY5eMR3joZsQCHfr5wrFbvJOoCy5mpeo/SJ5kr1I1kTPMkqWmxnMbU31
OFwmgIyfAL7H8CYWm9dlIsLxNmXwaUsw+8s+CckXIvdiGO6qfdf28fR5mPOgPXRpCyIUYPKQXva0
b4cKDkR4Q0GrDAALs0VEVdIhjsCy3gp62+kp/sw5t7KMO9xDKbqM55XE91aAvzAn+KrppUpdnNWW
Q8hpkGvJ5krpwf6jUbXxSuokCV+w8S7wYAb5Ml8EVqa11SK4aEcaP+66gWMEU6wr2zXQ7yj14rOb
c43tAZXncXAMaqiB0eQG1J251itEJaVpkNLc+MnpzzK2vq0mwIwzDGid/2LtirWCRYk6zWmgmF9n
sFZzCUZuPvRiTq4AUsM4urR+QzIP2eg3HO0Ac7TKuL0mK+q3Eq0KmK07Ngb0EIwKmt9wm+mTnbru
Y6ZnX8kpmeouDMbw7JYsegC7lhdQBSGHK1O78O60IKm6QvTrl4MfORdI5QqknlBxBMM54UsUVA5O
UxjTVEj1wegZDgMoUjCJKsIVF0TOx2ZOQaUoWQmJJM0c9jJ2rtg6tjFy6gRmyOce7nT5Lh6iZapR
VTAYwDF5h01XJnJNt56CMBY9eZe6hOWljMY2+dRBNhr01RzkXrAjCDPpw1vJh3QoKlTbMAGXbuNq
clWGDZeuNQd/lXelg5qbrHU/r0zJ6zVncRJWk0MBpu+6GehQUnrIvOHuNE6P7XPTSDI09YKlAhoF
bpykN+XsxyG1xwa5Wn/puAvU92mc/EwPHPon1R/oCK7tgYUxuJeThlDK9rVZSRCKO+G0xDiQAHIp
J6BkBgcwQ+aOx/+mgiIL8R4n0a91obmnzxRwG394A2sDvRMOFn5yQKNxxLy+RhuSnbqHXmDnQbAO
t+xrQ1joYVZXaDAwXI7RVLQfnV54wMs+B9AVoLJlYkmxRSAc2yfHASjkNxYJpT+HcLKupHLN5EaJ
tgxhjNHClicG8TnJXT+rmnbWrf114vB4W9kOUFlMFUQviWIPiaW6TQ8phKroFBE6N64DdEitRY6D
2qEZj1rnAvE4sEMtoUK6jSHmQuquC0TMtYCl0+bk1NpMrasGCjsDSW0rSKpct5BD03vSdge9QHGD
9gemH/KbDalffmBBlzKwYDMrtIODfSzIIVu3hJzA+6knnbvuMYC6xpbxAPNZSRzWzgFqE/U17CWy
LKjf0afiMKRTAXu+gU7Fl1s8gnzcUre+quyviraZ7wCWzhfAgdubIWRJJePU3YpoXdVBJwpirbkA
EayD7kGgJ0F2OSKFy8qk1yspfb/I/mQsrPrW53rpYc6Z5Ve9hUwitBLFyhT7qKttssG9v/ezQIIQ
dAdkoKgQmdCUnkxKrKqZyv3nYGN+1WXULGP0PpetpPWCA1u+GPQJgY1czCgN+i1AB5DQiIgfkE6Y
6cJxKuevTeB3xAUZddxXm+TNET6tmQVH5aIc4px4LPqKhQT9GcgaThfRNGQf4fUn0VRlLIYrGIBi
S1GhZut0VnkaujoOqbPPkD5ANgENK1R2FTQd44wEKYqhKwK4dW5QeaNtwIg8/NaDcPPlksjskMm0
uwrQRgBSdkdhroC2TitIN+IVnv68pwUoqcDyE3wLGJjMN0GZQFt3MepuFJUDYPZ5g2ABc4MV9y4I
Bzznpo9ppP3disGuScHy4iCgrfgWQLwE8FDo5iZAGJ5eUFwu/D4TCm72CTqm9gIZTHplSEbbzwiR
yXpKZiLeD0vCbiGTbL42JsKbz5fNQ662dwCQ29b6Urfh8ph76u4WAx/4WcPGBnY4UwOiaaZgVpC0
eB8BPszqQgzLZQTQoq0XaGP+WRICHyGVE7noiRCQJxr6MLJmONq4D59TM0VowgIdIjfdBoX+tK0l
LEfrGZ7KuK1jN80wdXU9BPJFOxfzZZMaqNOmfoMctGGLx+0W3S6NQDVcafh14yMYIvCsYQJjYd3M
yYzQG8DvAMusziAvTJrdp9v063SbOO1umjia8zqkjc6OEELoD4vPLFTHtsdTQg2QvRDD86ZUSMDf
jcGe8U44TA3O3WBd2zKVrIAcRY4tr7GhCyivAJfcbQoIAGzPWqcHOUNgVycwdx+20eNvGgo5HWQj
Stdzor8vE+8PMZt8tVi6fswQLeZrb3uj626c8/cTNdbhchTdIQJoeq4SFQ+3Scfi65x3MoNMiK2q
NBErrtGII/68dq288oGe7qDVExU0YPEnuGJcD54hK9aqpZMwVbaQdq3dsoqp7Exu2cHxNu8Qfw1a
n4goXunRpgt9ChjX/gzkSqLvDBnUWnZaRR/bAoqHEu1jzBndcqbwkC10RVFQxHA1jCyk6qAiwT+g
y4ZZKuybyOqQn9c8MWO+vzd0rEkWwNCwr7Nz3qnkeYTKoiln131EB4Lh2dhhKNGtG9gjFJUQSjUz
pnxnPjbBEjbIrXxQBcg8bo2DvWcC7vLSNy64NGJv4GFamb2zzg5Xlo7wephM3gAXyC4CFuZPQIzb
DNOgST/reEsOnoTT+9ms8aXEOVVxJeZ82bO1UEE60wPiyaYpv5gS3qf1VgRInFSLLg09jefuPdyy
bW0AbtUGU51UY0LdAelLdN2vA4c2cImeOVv9c8FsVOrJhbBOUnlQece+Q1Yc1oQS+5gj3T9FhEWf
ByjQn0P8CS0DjxcHyf8zPDf5rQfJf9KzxarL3ScIlO2ddminUOZ2CCOsg+2uaAKJjCYi6oT9AP1H
XD4lNZo7XQNFC26WMTb/oLNPVOcehcqIvkxb6Xk0PAV5Rx4ET4iqCFD9S637CFQYlJYySb6sDui/
OUgNPMh8xgYl1VyDA4eL6RkV7aD0e0OmgdB3VvARUX5Ct0pok8wI/zNEAn4VCj05NAjH4R1ZIaVZ
T0sMr0ZcJ0PoLb8MHVdiQ6cU2H8eWesX+oX2ZJAXYsiVJRUjJrRBnc+ULAbBS0LNAk4L+ghRRG0a
1hDeRRvSxjxc28rI1ITonbR6oJhlGnt6JKRf8pe07y2Cyqhl5zvEMcpDWiPPg06hDta0aSBoIdBY
QY6MNB6qqhVeaCwayNgJhRSU6+FbOAZrNtUgNCHUO0x6WSUHY9k2aDmEzjFsF5FjDo6gQRrRbOF4
Pye5RQnTJj415mnIFzaLGkRsjroPlqHWi7MQw+SGelpw8kJ0CHXipvGzk9scrSW+RbdrtQwEKVm5
aY7IcMFgkxRoFhGs+5OQtAmL7sQbP2fjPy5otpiWLcslfgctfJb668BOKJivxTqxLq18WOTZfPwL
PferQQTkHwzUBbyyIDkh06O/+5v6EDWH8Lr4Egq4SH6w3jHaP4B+MolqoPZc8rlXVaiIibMyQzMH
KFU68ChTZZPeZ4/ilej68339yi7jtnDeaAq7Ko4UAXkIruhXzrClK6xJTZt9lYPevU3qTfihZNFh
IgYD6LK/EJW/cvL7FWHjxtvYvcOgfPdWAT/zvQANcxvCL/FNvV1xflPVJLQ3oOanjBN0drJz6ANY
PloBsvJtKH70S7h7Y0Tfeqn93E/h5/YK/y93c/ilGeDP3RxyGJN+mhz/audQf+s+LZ/+e6zQ3gHi
7W9+tHLI6P9Cq2OC9vIk22m3FHKbH83w8Cuc4gD/9VuLh93j9qOVA5pXAtGCqhVSDArH+m7wB5X8
2hEP593D3UHDFMd4v7bL+590c4A39jdiH+bNFAoJKJvyAiT/78oFKWYuIgg/L1Zoep+tsP3elipZ
XOk3NVQ+M8oe9bjedWipssOzc4WWL0XVs1AfBfzOotySLXpmrUP61vcyhR0zXL55m+7hlYsqZ7AL
dI296/Ngl2N2LySA5D1xrYbYtphOaxKCE/cFUCy8xPaCKUrRZG/pb7y327kT1MKZ6cLtAq1TGGI3
8tArrBdZuwGYC4RsIIv2mh7NEMw12B0Bvwl4vsBTcVpwc3GZwPZymW1o2DQExr7vi4ZcQZaB1l1j
8Nx2KvjQjH2KtNv3J1fEzQFOtKTU+aTRlWjKa+Wn+zlvvtJA4iGRuJewgtyTeJXHopC8XmkC+QuE
PKewkd/R1auFjLpADdeHG4hF3SIwj1Yfxw1X53N8n8KMW7aZvYUJLCldHN+3Uf6Bze4WmVdfct8/
LOMW3fgFvFAn+7mMAa3gH3UzrOqG5PqZKaQWW2T9lVyblyIFNDcOc9klyb1c5ctIZ1Fmw/DgRbB9
lJA81zrhvJa5dkds83PVtn2FKfjBJ+zAMiCxSKP2W4BSgOKrAWsnp2zLwneJDIKjRVezh2Yquif0
4CBPEdrInZK+g9+nYQnqiNzDf27RpSlEtb/pOxDmG3aV4MpCnvppIJH5oNEECzkYMIUq0Whkg+Zb
d91CL1i+5WVO7fgOO6J5JjL/kE7tAP7MtKdoWkFYMdRAW1ZEF8WY5gDn88du0wE0jcnyiIK+uSLw
V2VV1kzqPi6Y+xKEUP1WIPGSewsK4azakQNsj7nPYe8dt0PH+4ckiEB7mN7wOh6S91NniyPMX1Ae
JzwFR55GpWjntuZdgJZxyo/FyYwJmu40OgJl1a7IaMDYw3owA7qMI++uGyiyYX4yAX3MoPu9JioN
XwgeHKQrEHQ0R0MtQvEuh2OUGxDHiV/D62UdKfo/iJCWlAq7fgf9uwWn3ACg/r4W2XLbxQaZT9MT
eeiyNjFl1DWVRhekh9fw9f8D/V+anlK0af5ToK8+oRsLcLIWSq3/Nu15+6sfoT6KcAxsAutnuLew
oDiS9P+E+ihGU3ycrrx7El/DPTaV/3Q/jXFEOURE+4E9aMACWdd/Yz16/ST4wiwPsadkEOX9j2L9
r9nUq0gNflQkfDhIGN5Usqc1Pwk7LVxgenTOn/slQRuPBaVYOSTw3FQyW+b7NKDrlfBzLw9hKO1H
O5D5UZIJrf2moh//+ent/cgnfu7FGv2a0rxJ5tCZZk+mQqR46X63P90N6VctC7QpPccjGkQ2cutZ
6bIBiDKabMECMy8Ena9mjXaWRuV2rKCqRS0Ch05GUL5l/dfC2vAdvoMDWem66BFKxDw6rSll3yIY
hPxfstH4N2Haq8gPFksoQyGFDvP4N5EfaYGNQ8Fuz7DANU2dwsj3OBOULUebrQNFLwwfibrNAMJu
WYrafJVhclIoBCNwEoP9yv2Eno5toGkNLhSx2ioeQqxhqIQ3ZhD8TjpQm0DYphqsfPE08fEapj/q
D2hslN62hs/q9Odx+PcwIJnFhg2hPuYG/Lq/DkO2BkDQdDed0emieBqaHLslkTGmhu6dv1u8KR40
i7rnP1/21xR6FzDubQsynDOGuYh/9tv6afTBtjRET01/7vMtOsPS5M5QkMEkxvjTn6+0J+M/Cfxe
r1TAEbwLhGGKzX+bZ7qHJH4EuXuGXoh8gqfVdCdmc3T/k5ofwhFumyoJ13yooARZ1N8mze/6Xjwl
OhRQ9GIiKZpm/X55KCpb5O2QDGSjpOiN4ugn2e33AJ/ddAACNZRriKE/Ld24QA0ih+wbIGxYJIuV
3PgUIHSVLAL0soDE6xG0ZZzUPF/XbzqYdR0G4L0rCg2IuaBJurm/FB7RvwcKKSrCBnSf8HKjBPl1
oMLU0Z5SFqBNKVOfWiA3TRkF0vakTFa0n7haeCs/w1UFsc82wn2CqrKtgINl3222bUO18iYDBiDm
by08C19nqnmGoxH/pL6FKPn3QYbtG5NoP0IQbl2a7VnuT9MpRWvREAak5FYQCNWLvLYF3067IbdA
4uIcHBNjeD+rlaJVLOcZmJP+NMVGnzqi0QqkG9V7jfZjvsy6pflnEWq4XCdU9vp/s3dmy20j2bp+
IpxAYsYtQZAgqYnWZPsGIdkuzPOQAJ5+f3DXPsemFVJ479tz0RXRXWqlAOSw8l//YDb1I0QNZxsi
qfCGKk3x1ut1sLkw7cobWSsdSB6gTxQJXH2BnLmOamNcBDT0809aGt1FEDSmTT7YzU0fNg+9Vij6
1ho1XmQya+wNxrAsG1U66VUem86XUKV9GFuOuFq4f7uexHq2QBI3JwfFaUHn5OwsWyFNZbuk07e6
gwwzoOcAuix6exd2zXDAzkp7oOKRSI1tRWAQGWfhq4sCmx5a2ShfhwIiV03/74BgqT6Ixs2/J2Nt
se71IrtP3HCyNyPgBabH7eDNvAfgJM29pWE9+YAmzU6ISYx+DrcdxohEreqNWhz6Rae3tOXc2ziE
qbRFd9MHHDWa9FDdWYBLdv55KrDU1Vq3vjdpiVBy41WNoqNYXhyrav1OndJlN2ZOtFNAdV7o7cp/
4ODWpgdjVsWnNNLGaDf1acXikNKfo3Fwdm0VYnjc60VQ8qOoFIy24kVD4dqkXZoqAPMSkKAyp2Vj
9Hno6b1SFnQMMj9a+exnqQtjm3QtdM2UmdTv9F5yQZl0e7qyQLDzEBZ+0xfFBjoAbIvvcRhr2vKl
k8q0otduy1ZefdPmIu0p0YZ+GGr1ps96SK10R5plD3+3DyFCJnDhUi2v7lXsew7prOuDN/ANQhgB
qguCH0Ou2ZZhyHnY55lsfAxvItVr816Et3GjWlDbstmW3D2m3O2vrK7XmVEyrESHByhn4c5S4jS8
HVk6VuQ1Tg3wLHT8enZlnrTuBtQHzN+faI97SugKF0AqREQE2zlEYohDMG6yMrfzwu9CqoKdWUbF
4jmLyY5Zahm0siJulRy+3Bx1d7RjEOdUUeL8owwjPulbtdJ62J/O4NyYUFDCY6nbvW2mXjl1zTIH
ncruBlsiim30Vd24NDu37cpkN+dWMQdq1xW1Z2og0J49mXO+b1FXKx6fVXtW6mIRlOlWhn1vVqjK
Lf15BTpeX5bPaVG4xUFv3T73M5Q7n5ah12F30csRp1jGnV3C7tDifh+2Y13ecxjrR6A1LdsNNX+B
X/V5tPiOmBYQsXSu5XXhQOD0FZZKCzVYDMcWe8Z8y9UnGrY2VPya21xHfVJivrf8AOV0LRr4PeQG
fCbi5iDUxAjAjLgfw55t9G1SJRi5D2EGLCvb2kWILlPD01EPLSDh6aKc1DA3dqIOobDZsWvXvsA9
q8KbVmA6nGEqj68NP7cROI6XTJ8IVcUkE7qONMyVry2A8YzkkXWk3YgF061k44yGoj/MudSGG6t2
Z26oAKvX5lByJEWAZ/wfMMDmbeEKIMovtOLL+NiglJ52Hd6tyQljkv7BAI97MaeQjpwjmLwoJCFa
+521JPzxUIshpOs4snhgk36CKv5LLiWVRRql4z24oXyt21inNS+xf3Ww+YMkBE6g78y8whehbEc8
w+EBGueuN8WD6GlxbyRGq47XoyaffDS4aRK0cEjgcnHr024TxXafsIFdJ2eaNh1u5F3c3U2z0Tue
2ki+TSxL/rAK0p84cYK5T6C7zO6CXbLdOsKdqkPfuaF2l7bQOj9pTukah8lI5XDdT/1afMbzdGdm
ijX5lSwYuqqWhe60VvQLzER7ffj1T5fsT/xddDZuDLPkKYYGCeUmzqps8dxsZOnUOTay5xLTAFg7
A1VBxL9jT9X6Mr5thDEDtut1rPK5sSUZrgslpnGF8WwDTwUBl+7PYwORm/8Oq4onYgOhS7/WyX1Z
PHHHdo9IdRIu1vQzmRfQn15kSROaZno6f9L7Se1OEWVueqpqBCT3DqfFvitVcdO4UfMFGyiL27wR
J9qxciJ3OOHzRdNkbu0Gdg0KoX2t8VpX7tj8Lcsz824aOvqKDdhC9iytIuoC+DrFP+iK1z0kwZJ7
yz3A0f0EOnS3q/FSe1bUsNgVso7oXxpsc3Mr408JtPsTpIjU3JpaqyF4zE2D4yjW3KcWP7nIz7WS
ZbIooe4ejLISzY+CDXk+OoIp5UO1ZI6kJh3+HT3/0eeQkc1JtIPGtd7N+5GTVh9VSu8m/dq68NiV
mTL9uLh9K77Dq8YHvhDCHqFtavyqqRArG1ciSznUfBbpKXQM8O8Yx/56mm262WPXbBy7C4wCVD1Y
5MqyhxC12uzn3PavS2syrpSejrEfN2UxniIMKGLPMbsifqAS6b6rCCig2ttJN26yuMOU3pWj03AK
zM19DsMs+SyqRXfGDWzQbH6se8h8/DIYqH6M/Ud0VMJavsaRClqR252VHYDixHnqlHDZt5C4Ej9Z
BiZpovWpfjdl+WLeFFa9MsXqUbWuDRFDgZ+pbjpfQmxDE+KUyUppsXGTdrou98F9pnY75jBC94vT
MPszY8Lrfw7pgnthDS/rmd6deEjjlrnGSec+MdeL7q50S+wlB612kT0XMQy7afiCr4V0xAZnbPvR
hEomtxJxjQHXN8d9pwnx4+NwZ0b7daLzNbk4zNNVovdZdWW3dazfQYvMrQMmMxAekmlSouusVWq5
LTr4JRuqsaG/zvOQv79FSL7rYge8Tk6qepgbg3U/Wxb5EEYY29c/q9L/j6R8gKSIVUH6SwH/B2Z+
/ZKUP35FUf79f/xifoz1scFl1LQcnRSZ/wujYHGsOmsfxGTtcX3ksvLfKAohribNGMfmrvcfWPy/
EXND/z/oK23unCo2VJSof+V/fHEfMnAsoUrm93Cvx1v3Up02g9jr/YyLPEkTMy5sM64lt7+8jTeg
kT+HQKADfgQcxJ9siosreSiHXIk0dwnGlfQHNKrM5caxeKXvXZo+GmX9979cmdrQnWg1M4pdfu2U
r9X0oze9/90Q1u9D2EnF1jwyxLCcbfU8J9tmeX1/iPVX/HK7R7GH/SQ+gHQJkawCYvw+hDVxEEBy
awNpkBAwKm7kJXV1Lopmb3Jr+gAs+eOd/RwNZzdAPJMO4MWXoQqderOy22CuVllBxz+SguMhj+p8
+/6DvTWU4ErrOiZYonFps6122Jhpk+DBIIw8TNxG6NuO4loFh//gjn8BAf18h1iDa/ScEULSovr9
HUL8U+dcZ6iyLYcraPxZYFEieOG0TCuFuNhXYzT/7dzgVVKUiBXfNFfN9e+DmkkoNEQoXTBnvEUN
2deGWzzxIAr/eP9VrhDF5RzByYiVC9SIiH4FD36Z6Rg7wZqG+B0Uc6yHmxzDp0BpnPSQaSr38rxt
7mqceDYch/H1kE/TB+Ovs+KP8ZGv08wGxv3DDXwG6YrVjGrIwYHMt0oe0Grk4/sPeYGA/PyIQCCq
Y6rrFnlpaz1xy0YVqbUBPRix514o4QbZeniTazTOllmb4MK41K1t0e7eH/qt+aNrtCPp8SO/u3Sm
dE1jEjj7tAE+kzMsP7OPNjiR0I1B90hXLoq5WcZwgt4fVqg/xfG/v9m1dcnDrvAeFrQX67EjRQRR
aQP0pZTtt8pG5+EnKEehD7HrmFgXfYIqFR6xuAvRu6lkgXQ6nyBFvjRPo9wnNQQKLV50YNmlS7dt
b5/RL4wmOopJXrlkO+2qEI0H5fK4I18pvE8QfsUbuxjShzmj6WWndorEbbQ9BxvcAllK6jidn1cC
rSPUKJh5sQrdWOCfB0YD5xqL0KwZMMVL2upktUN6iKF+nFRnsb4oCDnFJjbn+BpeiHXCk2j2Fm62
foz54KmPioGJOvU5V8dsuBrcYnkktirfxnUM0chuvllaYR/DpNB9R2noOtlLsTe07gpQt3+cytk4
Y+Yn9spg536lt+nBKFT6s4MwdsBcVOFTLa4dNcMWVId9yCY0fuLezi/Bv+bKhn7mV4tDXto4d+Ia
XjpHYcq2G1VDfA7TUX5z+2I+jwuUE88CRfLsMWW8ZPkhid74HNdDi42Bmy+PSM1MHeKK+NG2Ew5+
CDD7f5TGmOgBINp8cjVMw3aT1RvncVT5ResLNg1xXc2m1m+KHnzAmk1rW2CldAXBVe8xD4sAE8zS
rj3+vsxzzd72hjxVbvDN+YG2wwA+64fv6TI9Gov2w8Wz8MukmZFnDEryuUd9fFDBYDLcgVhIpTR+
LH0FXBLTj0XGwY6R5jUfwQwXuMEqv6+Y+DsQGmerJrJ7Stapj2DZPhXOEF/XaIF93WzFfuggUcpc
Sw9RqcN3aut2J3EN2FdgSCgxCS4jmggjH4eWYOotuRPhdGZowSIsBtAWy2uatN/LwoHHZHKTzqpl
uO/rkB9u3Y6J4SREy0S0JdU8zI6YihgbmNSDP7quceu4vE60zyLcFsDIKx3VvgHgStNDqlnFDqYo
msIJBzuAzjYUn4whjM7zakuGW1sGe1Mm5q1GAgTEoAg/RKMNX0Pb1F1miRLeaNJFY53Ftj1sDFEO
mzQMjVvY9tp29cHxIOMbR7KdmqtGscUnUSyrArC27kJFV/Y4E+p3JCdEV9Iwn8KiWc7YlYJlTeao
QlZtLO3QtD0U9WHKoecncfjaT2u2VC2rfoNVqrJHsuX8Y6QZEFSEW2yndGQ42cJ9jbkH+dHQGFBE
8VXwMWl0N2Hlru8jhKa+Fcv0HYoVb7Ibp9yPo1qF0ivmoKAddJVHkfGgTtmCSZZDrhMWW2Lv2GW7
N6UhPzswg7+WoRmf1aJRgzHRUOUYAzh4YicjuRRolr4JhPLHphiKG/ycoJTAlL8uh8i9ncSiPwDh
IcaFFqigJRDmCenWfActbdlFdevcpUlbvhAeKM/tDAQxoWe/4d5vXYnJnq+7xjVP6DDKvaDr7xFT
Zd3Xsw4KvsxL0EjFGT0gFgZoxLp55VrYn9tFBQZbqdX2Bq2HuUVkVe3GUKpk0Vg9msC8glnfjul3
c7EgOI9sQplS4JQQCnM7Wa6Jtrju9qTHRMW2q6HIUlAaPtYJ2CpLa7X1hOf+sGhFGG2iMed3miGk
zdQlCU+zy+XIXxs9aFxqj3M2Nycz1WYvN8Ok8VILsBhxcuoeYMqYO3B3C3l35B7MzoXxa02VX6uR
sm9jFAU8ALIWz9FBjbkgIEec2/aggOPyGA35PyFYtA9jl5uypuauNxJdAu2xosDRSme6KykCXkF2
yVysxuycI6ndo86evZ5d4GuSuItfjTZiWI0+hg1pfKdFjnnSStoIskpyUBb8F1460tRee7vsoLW6
CXRMd8if5m6Sty50lePPH9dKy7wv0BEf5ilC/7uYtryVAPm3nTP3/uhgvuwzhxfeLpblhoiIPPs5
ZLLUGaVDZ4zeMGtut1o8rmmOffdsT323Hc2YH8WKSPGTxJqvyxrllNZF2iejnMIvyHCqpzEpCM5y
h3JvmgvQ3CJUzmq18CSwM+6qQ3a0quEFH8H+QGPIQSWK09jWCTPio+SaLjS3440LBg8PJjYVvwV8
vLayaUTu1kfuZoa4HlSKS3/NqYV+aDV9RI7tjMUx7cSUAb9b/bDF8n0J4BrxByPGWAI3yax7MXXq
5x4g+JwYHZ8OgWnimTWKWRvsjx5GPTAsgWDhEY18twHPQVwGhecBUYWUEH749A6En6vK1tvDkOvx
d1fw01meWvdFa5mnUFTuPrK6bqs1yP5Y/Yqz5yLaHtAkZE8SJHVflo11D89E8U0D0Z3T9+U+ylxo
oOth17kCEjj2AnfSshVfF3RoKrfTN3FoTXc6MpYXUTS5X9ZMcCs0suPCjPYQHvd+Yajlj5Qz/KB1
avfQZdbyxESK7nD1jOC6Du49COXoWUbn7pO2LmGA6Nbnnrtoj9uSFl7lQIuz1yGB3Wt4Yt71ZJGe
F0Udf4xlqDwWdh16S9+TF+ko1r/fKesnSCQ0GiAm63KnGrW4MZMczlOYscnoGW3/XBt8xZySL2g1
HSTl47RT1MF81ofZeB5bxXhOzXq+4aSydnETK1g7JMpWwQs0sMOwukZ63H6qYrQ9WgtYo2T6dPPz
rfdmAZkd/u4tiVo7tSwrDr4uPZltJTZNRcoaam1UbUzE3WRW6sluYLCXbtofirnX/bopsLFtVYNF
DN8cnd2c34aOiA4CV4IMi1LmMn4By9lVDIhagBOnxUmmG7sr6UVBqfWE0Y9Ed2AleQsHtzhY82TB
ng7HPR7Z0HDJt9O26mLw+ZdmuYazvVyLpnO9CLc8uKXwcdkChfgUK8lrm83w1+NmPmh1WN5ihLgA
5ZsDthBdPT/hAmmaNAFk6i+k8+1sNPZXsEJRMmV2CpMqVnaDrmVHYyjMU4o+4g7EUvHDtp5uG7vj
6LZjaGR2UylIrWjuZltNtCHom4ghbUz5eHB/um6ibK2vZZ+XRNPiy/wwVFO5Q5iFCjsp7e5Es66/
baJl9NoBDWYU58v1LAVpZKEld7omSFpqslJ56FTE255TjFTMqCY2+ci2oUKkajeolaD3dauVhzPC
UwMlLPe9KPMndWA6YUZAWe0m4lWNjPnaKJpua0ipvuKhq0EgTCqdeKEuPMYdCzMRpnbEO3E5t5lt
Hy1pzL7Tz+2BXjziTn0ea0QSrjVOyJQqdrqy05czpimseUVHjo3cxpoeDKXBPgC/ivEKNW7qhfzo
3WqNTmzD0oQBDskIpFa7EVQs1l42uMfwRLd2PEGXWy1HcK1BkTUkxb02Za1f4VuNn2Gs7LnbE6ir
Q+/9Cpa86rDK5l4fdXwDs0Q5ReF4N9SEWFQGERYElf5wGvqtwiA9ccjFhjSd8IrHyJANVuycZtS1
O8dppV/lkbYPwwSlD3UJQnaTlmqOzNqnQoyPNQaLHvqyO61GsvnTngSbpW/dYt6i7dR32iRXzxrR
HJzY1jbwGB9kBR7dOkoUsFvteRFYA6sGcVek8e7czPmslGieQXnhF/x0LnFkhMpBh1KuOr2COrQ2
IJJh7/GvcwnIuMGOXSI6QjJcxhGZBlHpW0mOU0Slj8jPljT+Gg2A2/9amAzT6E/O8ruFCdKWU5xa
9R1U0PozMnREpfRDv3RKPXyrRxzsbNFitZg70OiGcV6OWuJmeyOPh0CJ0Xdsq6gx7sh+XO5SFDr3
dZRk/lgM9uxNU0u3DwNPrBiI8QzbON4TpJjuxiYDjVPz5Bilgvxa2iCvbrsUJ+EqerBkq2ntVlaR
LuudM+DXcerKV8p78WXiOn4taMrSWtXM6jzCMiJNsxrkXbjM9IPm2F1Vxd2udwaWYlEgvSazLAYU
b/mK2yk0X43YaKQ3xst8a6x+KKXZV7shmdsvyAaQrk2QRW9muoHQMCE/ZFh0PCN1UMNNUw76k7qe
kJYoakwxnDiYynI4oZ4xrtFn9s9YRprB1DfymJvReJLKnH1DXY9AC53FaijRh3ejXRffi85WvdES
uH/8P5cUkWnGFZ5DoCsKF2wkB6XBXbczBn9WeuNRL+m9ItcWJAaMY4xtwvwDLN75rFV26avu4nhR
lC87s8tTdCzodajxFo5C9KvDZlAmubUI2jylaZ4GOILgc2TZKp+X0/Y4c6vYVrG+bCSi/YiA522X
FA9KnnyeSqiiEbs8zUuVRrc7cykW9XOrpzqm5znohWrYzYCa0iVykaSPhyorqqt+ybVDixkrAR8R
pqcRRs4Z6kUl0GnCFwHXJUv5Mfc5pkXoww5isJwngkKh1NaDs+cWIzeakoSPua70hIfa+R2lYvqC
mWj1mDZZ87ke6sne15DhBIqHJsn2Y2Wi+sgyShoDI9+zoQtZel2VTF+zlniAzYDHxnHUhh+RdCRK
SZgbk+sgAaWy/VbWquXN4arwULIbOkY5Gj5dyfd9hiu25FNdYRwiIQ80dX8DEBjdkHlqbVIjTzsf
n6rmmgzKECV3qn1i/X/vS4ToA2eaC19OI9kj7BccNLrhjnYT944oj5+mttM5uAj+FLgPnDt0Mq/A
YF+NtJNfjXm6XwatM3a2hVxeKSVmLs3Czl4rOjTXIb+HXyd7L46b9pOp5l3hhcRmWPGg7pZxHDYm
Mz5QnMrYx7FlX2mZNbO5tAO5qYXL3TTVoldzNjuSi9VVJK9EOycilYGrDudJ5BZfw8KGjxy5z8Zk
yJOKe96e3/Kvs4uRGN9JZm5vIc3Nr9ESjnBBJKGWHV4V1667yP3YQndxKwfLmSidUKW7vBQ9tJ/t
MTYekrHCAWpIWLCtCy2Gdhs8JMvdmUQY97gN3XEHeWJDzm6nerEI6LQ6LEp7y6/zMnypXNq0eSsd
YEKd7IQpXMrNSmHYaMS6BlOHeC4aZfmpJMuPClcBb16lrc5cnMNEse7sRoUfmFq03eNR/0dEZelV
qUQDPiTRMSzj4Ra//fgqNzPz3qhT1G8exq3K8CUtFbrMWbcngSr1R3qN24VO7RkNpRXksh68itbX
fh71HKVzhAfnVNa+645YdeUDQbkL/V1btY56VM37XrZfY7e0gzSKObEoBI9spEpQoIa/opSzj4SJ
Rjdd1GTUv1X5z9BD6YdCU7/qTVp/6ZwemfMmauLstVLTVD2JeghPNPXTLWiJZLJ12sOg4R/nYcxu
uqR54wNPElPTTJDuq9rcNSUwsudgX3FTzm3+UBbw2wvM1vZx0kXbGgjrwdK6H3D9h426UKq0jd4S
qSW/IdwvjmZOuBJFFZekZpxpfWIIjlxO+FwnAkXT0iPr3/xsF9ZTEVEb4xITBVSFOVkODj5WybAl
uC70yJe702Ypg2GyXmyuIFCMrswW0g/umyBnwETK4IhviALliaAQ3bcaDHvUrGxvEWEFI8rIf2JL
N1E4K9q5m9x/GvxjniKW3qOm2XDIza5qEkhAU7jtaERvIHFXe9g8g68lDQbTfTRunBIE4H0gdIXK
f0dBNbpOtOPX5hQN9Avym95hBrBSwpFHpPlRFOMjLFViji1ut64NkP/+cG91JpAbwlc20KaSA/o7
nB5hDyMUZ2Y4uBkPjdbsuQFMfhPa6gftlktz1P+A2i7kScpwOi7qBeMWi69/QW2IjfJb9xOkJ9bj
O8Q+dB9dLq7BldS95SzqSxyuN0oJHvf+476F3usupGkLiiEc0svuga33C8yrNtDtyDibQwWkB9ft
g1Heeql8whXDhvWkXdrAGlNoDEZBD+ZnO2RMQ/BIFyW3ILXmg+/31gPBQucipAPNuWsT9bd2yIRL
wZxLOkuyybearL5aTvX171/ar2NcdHcS9CMWqxULLa2/Xqx2T87J+f0h3pwczD+yM5iKELIvJ4eb
OrLV+jaoOcCuo0HVjpiTgZaPMvkcYxnnN+Wo3kYtWGutR9gkhdAw3/8j/lx6SBNNcFTWn8v95aIB
YZj1oCsV6qlIYJbfV73lSZE1V7hxNoesdv/aG3X1e0UIgFDA1IR9ufYaaitnxmU3KMqJXcqaz8RX
2B/sJ3/ORZ0euilM8B3Ujav47NcJ4kaiX3DzaoKkjwavq6vEq+rxysaA6YOp+MZIPIRjkiwpsGmx
L6aJ2yUJweVOFbC1YfagdCd9th+I+Hv6688kbENTBd+KnctYO1i/dACtuoCP18KYxLAD8dAL6mT8
VkovacIPqMjan81G/behLrYLLqpWWKzkzGGEhmyU2K5hwgqTeHJHsubHciE0iMY0NuNhu20gp23V
tgm/WNStfg+7FS94u9xrGKaA0uugYIWxZEfTSetjr0/KIcIh+prkVlC9BuM3UmIUn+KqhxKFeu+I
qfp0I/Gv3JfkRxDDCewAcy5ZPnhQ40JNwt5MKxNwH2muKXSs0X9/p3m+KLpLDj15xnH/7OKDcyNG
5xN0muSlWAb7OOQ5TZQ8/NJO8G5gFnJxmqyDZRV+YtKeEaimPW14LEKqIwKHvbKChC2d6yXEILOo
ssZf8xw22NnYuH+kurbB537ctKNmH0kVhe9mVEZAg0tu+97R4Hhn6ZZ7vH2V4Y/JB3ZDb2K/3roR
cct2hMcF56rL29IUiselU18hBJcfHFpvbAmaSzMSBsvPgN+LuRYWY0Mbdua9pEqHsZOrH/jqJEOm
bVptplCXwfuT+8/OLzFrxDKahquhpbjs/DbIdEZZF1XgOj10xaQq/CZqYQTrNQRXJ+qvYvCXByNx
o9P7I7+xfGlro0RFtbTGrV4s3zYiyygerJL4inn+PFpSfIVmLB4Qcqc/3h/qjYeky7tqrR2T/1wG
u9EcoeichzJATgM0OgqQfODgbqukZXuAoJ84XkeXbcb0DuTu/cHfeE7qKgS5GF/zki+FP3YWDdw9
yzLowoo0OVk+RFDeVmZw+8F58udICHFZTzYMI2wvL7NeuQh2USXSPMCD+Rl5hdxqzjSwinT9r6cp
5QaEKYhR0DD+0P3WXYV1Ne4YNBcHucXDJ1D09FZK09px+/z+ty/QUHUeTBN4ldPTvThRoiRHhpM3
PBau8IGCJS15FdhGeGvOR/fBO/xzATIYpQ2lgUlX6/L4Io9FxNZQ8GSK8RDryjNWmt/TSX+IpPVB
DbKu5d8rb4aCn4PYWON4MS+eq9AJkCkVurGrnFUHMHGJg0BCMkJNLccjWMVH1ejbI6Inh8a2LrrL
48WobadaR2zEeMzc+gUXxwe9zYjRiK18Ew/a3znbs83/1C0iEaPqYMSLNW523Dv60M4CZRiOcz4G
hpHdYpDxwTB/FqXrMHBkcFSg+rhkVo2OOiUJvzoYFU15UOzSONQTJ+L78/DPXYRRhEqxgSiLJOuL
Mwt3BCzaU5EFLeR03HodD7Pyf+zSOqdNT1fNQQo2Vx/skhcxp+Z/XiEbh20iF2W3vBg1LHAlhf+S
BS6eNhuZo1j0yjpbrieymkhho5PVzS4+mUplZMQALm4N9q3aeywxo0NOM2knKYsWNDifXIjpW4Qw
FAdrWdBUmnmCG2M9uhrxSUQYmh/89W9+GOLamHHCcY3LD0NfMs6BN/MAiKr0U3yrj8oE2PH+h3lr
38NKiT1PoET8o+QsjIZjJKryoEQdtKmqMVAz8eDY/UdVyxsLlqwGalv2IajmF5+C+DKcxpqSjQhx
Ad3sMD5MFs6P7z/NWzuQRQlAoBaXct7d76XRkqrYDg9KBoOgSyF0c0xhedX78Kdfx9T4+yqaOyM0
UY4MHKyJLvl9OKdPrBHWRcbdMfy+vrs2sc5FGz6//1RvLR6H1W5DyeVicDmNpy4rxVKxeDCId+6y
WYCzh+Z3ENdq10am840w2vQAi6X74Kh6a8+DEWtQV0MZ/OPSA36iYiQ0ZkEUabeEa74sabSr0ye0
L/ds1x+M9taE59qjMdm5Wf7BFsx5RtuquyzAAiLbF5Zpn6WWKtv3X+ZP65rLo4OXaGscRzo054t9
1cWYdMA1NgsgwKtP+PpXOwXGMapCfcwB6G35mApEqUPVj7fNXGY3Zm7jx+xA7FrmGuPkKK23ogkH
P5cOTdlhSD+63V5qtH/uXIT36uvK1E3qn99nVht2KpLYgtNmMsAK++ZF9C6STt3pDontPA8T6AQW
+SCZpZ48ZRLP+9Ctvsa0dfEr64+1LIwDKJJL+ISCgWvMc7z/It9YazS2KEFR0qIjvjwQc5u/IZko
twnixSlQ9Du1hlEV5jSx55f3x3pjIq4uPGtdsUaGXJYxmpgJY8EcK1hC8V0FcNgWpvrSzXkZ2G6Z
+quH8wcVxhuLjmBsYVHRcGL9UWKPbT5PBCbweKn5OU4ixdNo3QNmtqvX2dw8Ni22vrRkx+Dvn5Xo
HHdFpCgQL3dKQyH4oXW6KuCudtNYeJRhan2GloyMKoueZseM/r5uY8AVBiCeb3U6+n2ysVZk3xlN
FSgkvXmzGGlNkmJ7ltijBgXxGx+M98aZw3jUUDoHG8XixQosMJSMk4pXO40RFG6jlVu1qRrM9Uz7
fzIUTqO6g/8DpLuLA6G2jaQvSq5owq3KOzNvsH+0e+uUDEJ8sH29NUfX/KZVh7BSni9K0hFeTLmA
DARdMTwMcfUDp7+HvOP7JVFzxqG0/+vLERsYogvNFJpGhXjx2cQE4K6RkxMs2gLRx5af2qHd1uAA
Hwz0xsYMt5jMo9X/ChnH+j1/AXHqBS8CNeQKmEfmczRNe2dpHt6f9KbO77jYlX8b42JOuEqapfhw
sp5TW2wMVLrHzuzMT9pghZswR5KVRKokdQA/RezHo8dKtriXYkq5H5w2A/wboESVGOsgg4cGQ+o9
Eqo5D1AstcfFMOKz5kaTV85j+CWs1XJfdDA0uN3OHly48ID+G7Y2gTl3pljjOVJ6eJ9w6IdxUYou
21VFt7qEN6HLBWqKbtNcpTqskgTbyKS9jSc73mNiOh9yE57WqMfF9ai0Y+Bk7kNSIcjkDWe7Aqyo
3cSwhQIYSsWmkkvthxifwhjM5FVl6IknCXfbvf9635qbnOJknSGhoE9xMTetBqU6gfBlAFfwpZn6
Fyeubw1d2elFhUMtIYbvj/fWCqfmptgDvocZfzGeGc9lo6O+D/omXjGnG6llB9mXHxSvf0J+Blip
pgP8gRHgk/D7xDQmzLyxryoDmKTnmmhfiEPOtyZ7pBN1TVfaG0zta9SWH1yZ9LfHBaXljXK5vizI
3LpoilqaYCLVvHyOV1tvwr6VM2x3NfdpnHPHWXWnfp+NzTYvYQop6HwRH2jjwYTqa6ZSOegEQe1E
b+BmCzuMCVfvEX7QxnLTV1OMXNQn+ECZvURbtxcW2Iu9bCMR3qMAR9+7mM0m61OD/OWlJj+cv2eN
tv0B8VvcpSS97utJIuw2Bf87gbte3PWpbyu29tRgX/fBp3jri1s6c4z0PjYKsb6yX/aIRO3MoszG
MlD7lxnt0GaW6j4T2E69P7Pe2ot+GeeyMBrrscgrV5aBY5JeVII3oIWP/fcHeau0sTC1oK9Av404
tN8fRm2IgG+MtgxoOpEKZWIWq2rP5GT+F3tnshs3k6Xte+k9DTI4A90NdDJHzZMl+dsQkixxJoMM
zlf/P0zbVbbssutb/kBtDMuWlJlkMOIM73lehLVq+sPQ2S9fzBNkLJwdBFTvtnGs1NHmMUKLCMcp
yERBFVhyiwwMQWWb/OHy/WojcCj7c1owsvdT8JtPk+mkSCn2TdpcC2wtA2xbHqq8eQWLc81s6B+u
5HuKyRLIkj2Q8i9lUuG+79PMSuZcX+K0dMxjRj2EgXdTMxzg0lrrytTivSXrNgA1ad4kehjvpwhl
cwTP9NyLPCBvlTV9dJkLQKMdRuCwf3+nf7Vsuc8mZSTqt/77jXEYQwVYjjBnqOWr6Uf3sehvGaD/
03X/5eu4Hpki6e8yN/PjilI9flQSUc6eTFRSzWmfyknD5aNr/nCQLqvl/TlKcYrpNX35w333HJqA
lHEVnot9i3Ac3sLGG8rrprJPUs+4zKv6rsj9PxQqfrWAv3vJ9wFrOls5Qh292EMF30Vd9YpFNgpX
KNVV/4ec40gnev/xyEhpkhE+kgu/y4vawbPkPLoF24yY/mpjuMuJ7wR9bngB5dso0MBWBQU78iap
F8GxZizyrAblj9+rB4uiykNYe7DGBbJlRlsYNojb5jaa/QqYd54HRai87egO3r1ns2uunFKhmtDU
uJ6zpbRZiTd9EGjaK289YoSWVt0FM4lyg/3GKx6dmJtPZrLpikncSpSXHPYQXH+/an/1FPvLpC4l
Dtbt+wZsjnuEAixN5Cfnw9zOxorp9gdb2qfUTB/aBG/337/gr27xMp7BxKBLsfX9ZZepEeFHw2OS
1L6GOKZr5HYm+12bUQhGQS3C1N+/4i8+Iuf6Mm3sM4jzU3YJktKDsmjme9xLrE3cTM55GROhTeB1
H8DFz3t0SM+/f82jXuPd6kJ7I7ioPKKktu9WVwSCl85sXuzh4fhBPHTOrRUbfVCamILH+LrcS1F4
69RCsnXUKXtxm98XHaRJXDf8nTYMSGb/8KZ+bvdZqBKo+iy7tvtT7huN9izDnidazSF6Nnx4tqjS
zC3wAbXDMtlcsVKQT9n5xo+aOJjoySC/toz179+I+Ys9bJkLR45hkOZY78v7OtIIp2iTgrnl1KQ1
soibEzOfrxFY4grI7XIPbYokkTkLuO45RWRsyemjLvS0Kyjh+naCc/MYWwTeop31R8LichcPLCnG
JrItyh57hy73Fee4FVt2v7GcNN4gGLTWjVa2+9ip3c0Yd+7ai05FlZm3GajhSx5bJlEmHoSH2IPj
hgXHJ72bsv3vL8CvPj8dMGbQ3aVD/75wRLktzWH98PnzbLyNmc/dj86YPCSGFm///kuhvkRrwDQ6
x8a7AISmE36ly7HkV2a8lrW3jPSMMjvx4zx6+P1rHe/b+1W/VH9NsleOwffpP6bxeTcUCclBb0PQ
a2kYM/ExW8YuxBtzjR+lcWpgKXHVjmK4EEKLrkWr+YFl5nInS735Ekr+LXzDefLSVKp6a/97+bF/
gJH/979/+OquQnxa/PZbdq/VxVPxqt5/0w+/Fvzy13e3IBN++GJTtkk7XXevzXTzqtDwH99C9Fot
3/nv/udXbuUf8A0LkI819w+UwE/4hovX/ukzlbPX43tagMdff+Q7DCZ8SaqnX1CXOtv4V+KxsWzZ
34gNcC+pKkK2hkS54ByIEb4xjmEmgyWmlu1ZRKQL9/vb5736smS+kKr5/F+//oE0Kd5l9fR7FoA2
1QkTZANo7uVc+S4riFtA5xxU5rkbKvd+Yr7wMJmG1qzsGVz+FBd1zSFancAPrI0VMJl+o89EvgO7
8A6hbH1mw2QTjyifswu8mZr4tB57LFuErEd73TXWdG/2Vs/0aNGs24guT4y72Bj4PSZ6K4kug3m5
uOx3OCQYN52pqk9lH/aXTG2GaCNR4HaAHhp3Zh6pGbZJQSPMbdKCMcwMua3LJNjO8XmLKxmnY4Yk
u7LStTaZ4xX0e5fqL34F0Z7dckbXCGr+Oe3yZQhtyrLPtavVl7gx9oDjYLddMq4Dww9qL5+9wEOE
IgMOdO6hmhpr3tIOHuVO4TvG0LOypTjpPEYR69hm5CVC0cjsbjGN2onHG6wYZZg16gd1UZjXwoO8
4FtpdDOnGUXrfMFTuXm7xmbYi4JQVf0upV6yZ/i3ZMTPqnBnwp5qvGrQ1pdrzWrGVp6bmfjYSgk9
UK6HUK/aes/AYdLtcIaOTHfnMciDnqRJ9FlHxFk0JT5bDPFdmIw6k+O2qBIOljKqDls4pKuIOxd5
EVhTHCm0fHwgGbCUedNnjIw01CnwKQFH0DOw9IWIVhzxaLKKGmZij9i07gtDzT4C1ULgosxJHjlr
9hfqWt31bnum4O7E66jWF/mPrgYjPBVNnIeofFS/LByX0s6Y4tyqjczS4c7sDHl/0n6hxBlfoXGN
Uv0wF6tsEIMyHqMvhLnxC2+uHY70OfsLi+74FP+tDe/f2Mr+vT3x/6MND6AL6cu/3u9QK5evL23y
0rXfb3pffuzrngeYhv44WRVlIOSbxwbmN8q7+YEmD9ExAN+lMLEA4L/bAmkPC6rCC+iDv/xjC7T0
D+DYYcODkaNe9jfRv1/atD+croRsyIMQsBqQcMCh/rgFQtFzUAkn/b4qI2MtYlyi4rn0A7ttHycn
e/Z0aOGyIoSE+uoHWYogfhwnZsiNTAZ66915TKaeaMBBzhm6Pus9CxcyzYHe25grbNIg6qVMQoIG
x0enY0DWMgt9XS8YdQyv/a30yYh8p/MDQu1rQkn4gHHIcJDlZRujxk0qMnhNiJF9kBolr6nX+jrN
1GOf+3ednVRMn1UicOz02dGkzoQJ357hKxcwmdscZN88GtQTg9nuTYxAGU0tQvcec5cbhsOeGWHE
vtKWj4wzvVVRy2wdmumAU+PaiGnAi5LP40hkdKjxHh0j9Vdtw3z0oPHxSlTuwYjCbd1rLtMnHgP8
bQuykEvTg1CM2sJcsee9iUwbV47Dpay8RtFO4JfmPZfAyqKPfAQug+6hXmf8FPIgrWGd99BLS9vE
+Bci4RDVPrXIahgYy9dO7fC/GcAGj+bx8pOpRWSU+PiizcIpV4if1Uriir2xWwYg6Z9f+0g0Njnz
HhD3Z/vUtpjaA/csNl3NGzKlkzHpGH3MFIzJ0O28NQ2JN8qkYNvMBgvMcMrWA5Mu0crPo5cw10jq
Gv/O1xngO9LeFWMAweKtskW6CEpd7xHepb66w78yO6vB0AeYezG8PIMdGRhfXZmAyKB6uQfP0O6O
iySpJ289WSgcpcs6ACB4XfSM+uLLdQcNjLA8449Ct6/7hDcVpZl1MLXG3xoprfQqKsYT128FGeCy
ilq+l2D5IgH3sK4rBf1jsR1wGMflMrGwuhw+A54CF6znt9HHeYigw1sxY/RMM4p7P/NVGtoQUgyt
XA+th4VXX/EzBVdJGdJbC1fOADlQljWqeTze7yJaJKs5y6od+LxRzJLBDIRbX+MJ1RE6nOhG9MZD
zqp2+F4vZnV6LkulWp6FiFr4xzzmS8fDO87gjfDkeateZslFx+VyLfdugly5GWqeE9dljnnwivk8
dnk6fFc9uvinBo7LHfY6FtMy8Hu8GKXkoWAYasb6s3gucKrchLpbn+RC2RsrZNHmGUOZU+kbN3g6
ScKYAY1ogyWAycG7nQshNk1WER40FpdU73kPUaxOPaVRWkENeGbWjDTXyFU3Gc7MwTSYWBKnJUZm
Faus5D/HoczOPcGDCoEFg+k+hsU5RflG5znR8z657mP74vh4MbU/73WjE5vRyj1MHaCqVB1iSb3g
dluxn51EMa2SUTeZBDSWxzCjM368t1rBx9fC8szpsYKIDJYAAg8/wKtaMkm5kFRdRukriWpQRcDz
IVn6W8eM8/WgYV5wXADLCucRZ+qcjJoBTp/AjefbmoHIHG9z26FDbRuW0QhFZQPPJHySia3t7ZiP
OoNmZIrZ0Pahb7J72clzMvEXlOBvEajPFe119hWNp7kwWz9gdg0kTdOVZ1BSxwt7JN0c0mcNPwHM
LLC9CDOxUP55IjrQL/vI5jmtZts4m8CAMrTFIisLszzTsC4MjvohrNmecKL2VmA+oeBZOzI0tdK1
kV9mDH1AvOMEbqubmMWSFddCNYfBwdgCdCkFpKTQ9/oy8qLlEZsiAvBNOHDrNDfzd2EnrmOkErvZ
KKcd0EGxkUhOA7vmY4c9b2HoGInnEamgZbCDFahsvuxNwh/F5vjQApntAy1i5txo4yu7YUk0tnUt
pnTaOczgrxiZXI6dgcVUj3KrHEyZs4ogFNYtRiCONV50bvbmW1hdUabmlZdrDYQiW2cFvxK7aX9r
laB8rREWgubZbIEWzQk318IrYcxMjlZ1vvPC+q12+WcAPhseeomNA/uJxVDi1miaF0/HELTUQBpX
tXtfVOAaMy2+0obuwq3adGUOUFmmhJ7ISsuZQFnjfqhvRDZU+qocNadbz/n8V4arbb9yiAicDb1n
pZHJNumzSKtxbVCjsQMwQnd2hC+t8rD4OIeg250kg84txE4W71KsYZnRXEyjoGgk7VUcWQ4DaA62
D+62wUwzpWvY6ptxYpx+M1uxNAKnrrUTGXZPuEdWnyk1vliJXnWryByzN682tRn8sjbPKuDBGMAv
NNUWyuaI3qxh0i2QKaSjIrV6bR1xFK1RhIXn/lDN2hbd1KAu4MJ77gEqqqKyS6VDewRu1QcxStL8
LIyBRjAVmxtwaiZM7C7s3hHTJhKQCW7KjvAhdp2/W2h24aozfgGkEeHTT5Xz3NfEbFVNt3eRIO+a
OX5LMg4Xs/Tuuobxc7vlqbMSVvp3IeAvksolZXwXT1lUoBY9FLQtRPA/xlOw2cXkt7Lbg5dYNjtC
CDPJPpeDxrivzN5+/2o/1XyWT0mDgFSZcdifdIvMH+HVN5fdPp9YIEsk4GcATSI8zr98rv8kAX+o
etCPXsoC/zoL2GPzlCTfJwBff+Rb1cO2PrASiPKRHtNydsQ/qx6O/kEsq4X1slSuF0eprxmAEB8E
RztiBnRFFg2FfxZBDO8Dt9pmhSG++tsZwDtC/kKr9BgQ4G05eIkwubcsse9qILTG8jm1I3GrlMQB
VuI+AMLL4H0Cmir8M2lFzTVpQfMi3UzcxXGm3Qi/nnalpU1EDIlnB7liXH4FlXpYaw6Jtq/JjT32
zIkeERL4RRM3an2VAFDmIVhhdGEeqniE+kqdB3/v1D8Tmj5eMZM6YMidTaCvpoxyAVwVPyICig2t
e8WSdUadYA3WpTYm8eUIrxxps2qHJz+S0xMWgKAkCQlcI4ijfjEIyRrAP7lew8vS5HMn4vSpjYbp
Ckwu2Q5C/U9TMzeBL6PMReI7t699ExkrQSXgEDE3dB3FzjWUaXQUVa7ERxBNc/aHLePYxfvnnnG8
BQ6Fa+6qvpDy3ltBFMg/Ui1Uzu3cQC22zY56uRgbhznmkW3DFHXrguYt/KvKleKspL+TrCTDeZwW
md7v5hj2Gnr+6uDPXc+YDCwL0VnVZyPJtIeyttVNPDH2Zidpet6REsTEnHQGoN96uygmregUfokQ
KT62OVABWw5nbjSIOxGLHZHF57R26j80M4Crfr9R8qGtZXtcOr1o42i+Lp3C79adpH0WYRVW3mL2
GX4ylruPnM14RHY2XmkuZdsuhdWDrSUBV1wCRMKEcd4qgkISzVF/lpnBZfDtYbxc3I9Ohsq0b8OJ
v9WmEK/0yI3TSBPDJZMoBKZRjXTGC+8jaxQ7P0ny+6wkAMIBXt8nJdM+sdZou6w3nfVUNe1m1gvW
tNnq/ak+m59LpztjqtDYt11o7yeyuBY2MLR2cofNaBNK69KPt3byKYdjfGJZ1fCSxBw02A4MLxJC
0MGd8mbfkJUwyI1bmuy7bZsM4w0PZXbh9hoPE+Mq+8z8jItrihwjbBy1zkhZTz3gdQE2i2O3TqB2
rCqXdo4+kwMxxrwEa+V4M0InqldtmaTnRWzWZ5OXiwccZuWrh4sFmrmhUahDwQ7ux9k1tmWs1J7a
YXKa45dzfkSYe6XRn0MF58MJ0CUMDMVzup8acphgtiJxoyUtPKrW4IKKBOvjmZ4XfhM8m1o2k6wN
NDFjHCX9KIvOLAtKko4i6w9t1nd7FmUKGKGMVqDjQIG6lG9/XDsigrcY9a52E7c6NLiF9KMZCqIW
5+26caklWP6ydhowC4D05kC1MHjAdE/x51RW44V0RHhSt3r94NYWDrhxru+YUHoc/SWv6ZziY1Hz
W7K+YWwj7QGo5dz7syqErqG3WAAoG2ngVFTiZtQbkDTuxEedOg3YzRL5s11N2x6+6bKhVtlJY8vW
IBnXBBjKruZ3Yrh6QSo1Xx+XrUxJTY5srqYmnDck7l5V7umPHly1Bz811EMJs5xUNiHGLySQDTwO
yuS51LNdXTUaFeHRp7lndp2zw9gGV7TMi71LD+XitPnufPtFiHOsCf1zv1ouP8aDHsIp1LVLA2h5
tL97dIeauDWam/BGNBIzv5Ya/mpqau02nf3pvDFSoRNyKu0unRJQWjbqCXk+NmWMNE9POF7gR3Jl
RM6Upcdo01PWOwxo+TW09wCrXyYDrYkPo4MUPNQJMqS//wFoWvK2UC6bFOHerZ9yzlRjYD9zkzsU
tsbUGC9qGUXb2glz/L9L9pmwHtgvmL1EQLfgzEjU5ZOO4fCpMTjhG88eBQwxVU8meqYzZxgJYgUM
hG2de+Fd7tYL1r+MAMD9/r0fz+N3F98iw0d+KyiIWe/f+wA4vZmtwb6pOshVq0Gp8I3VHHp7KhD5
PQyj+Twd1XiZuwuTqfD4BKIsnYMnk/6kWshpA3OI6ACH5nBkpLXg9nf+YOFC19RdeYlSNDlzBZ9/
oCAvVq0a1Bv+e+BJ/cR6VnCoD/o8ww7MajBVnbWYs7vU2sgTbGx+BY6LlK7DBxEbAHU9zTuB8U+t
gd7tNlcmGv08Hj81Tgl8fujDQwIKknEXt8TEQYjx1TgypkRhAS9SUhib2ZT+1qyyZ6No9io2S+Cx
mZSH3EItWbo86sQEtDyWRy/0cRlvQi3ucUbhH7syC6FLNeKGMsfUkcaQHvqijj/rUs3blGLjJ1Ze
/2rliCkn3v0hT93wpMOy+NzSZy4fKAxxg3wPq2ZRZHc6Xs7RyqIIB1wifTExSD7UUTweqMyroGkE
Ca2Vi7N4HNSayZLxAiNNzpLfLwSCxB9OUB5DpLzEDIbHnr2Eg8v/f/cYsldTBkHBdxPnBpCKSecB
Wx335nwY690UAqNy4Rsmq3jGpp5QTD45NLavZ0YZcLYp1CHWahcTQ+gQdYIWeDUVepIFvZbSsI6i
ctti1cHjyljiM4K5/CPbf/ssBqt/7RLX0tYUqgt3DTqf8ceScOy8L1t7A8KFTtdolXht5liI59vc
CEmD/bno9l6kjetplu5htIqP41AZJu8SrXygiWS30PWuERlMwxoD6+5zTUfjmvUVr5uKWiScGAUS
Ci6gmydLyLncV+ij7YMasz0mnP20HkUyb3xzejDwlsb22cNWW6eXt1IpDwRyDRZrCuQmAMrsvjB5
VmDC1mcn6HP0PY4UGJ04OArs5lrE1bkAwOAHssvie86B5F5pKa4IsxxMapxJkT4oVFUzTpy1E+0Z
MdZHajnsBisFePezRq/+RsNRjwCnGasT3cNHVFOFg5F3j2+IGVPGa8eYqocC2wuBk66zvkKVzd9B
UXJsT7GYw8CD7mitcyotdxHDXAf4dJw6s5Gaz6CrMW2mSC4zvJfbJfzxp+sIwRwzZDSdnlEksq+2
NdKQiZ1dD7QSEmJkD9nJxELwlunp6lSzJoYzmOg2FzMJpmYnHTp7WuKZuTIY8b9piC33+CL50Uqp
eX7Dbtk7eN2sbfIOC/uV54T4quvNPGyoAoFHpFQTB04TupQQNVZhUhNlrsaITijVGW1ly1BfY96Q
v1HDvGkpwgB1JGwNV0PmlkE+ZMWFi3vSFeDiIeAw8LkyAEyujw/SfzLbP2W2dJ6+23J+auf/X/70
/FQ8/ZDZHn/ka2LrkdcSxRsgGkhZmF8gTf7a2vLwIiY1NYnuwc4sMf4/EltzaeG7uMeimkLC5C55
wbfuPtmwQB1AMsosMBPrf8vV0vpxd1xSWuAbvAvyZE759+MHqSEFxU1L2/uaZqWrJIV801Gguvvu
mvwiGHpfgVleBuMH2ncobxaZ7I+b8GwoyuNzryF/soy7rComDIx177IYevrfv38tLugPtSVei7Eb
dDDIfpE5vT/6uRcptTsz3MNS9S91p+nPGf8zTyzmAq4wzUn+JO4yf9LH+ljmEWrbOpoqg5H+d2fM
mIG0MmDq7YHWUWUM66o9o6oWwZfTCvJPzx/8ewJFU2x1in0mWDZohzuH3kK5q20wIXbfW7DPxjLZ
SSaHkAyN7AUUJ/XnckwaOkMgTesw8nfDjKtv4UwCD+mxPJkao7jOs9zf5VrTfjRapzzxe5JVDc+W
ixDT3AsrSlGVm1EZ7yBzF4ckUtOmbhVWv5o1vzKpNN/HmdXcuzI6R3KVbAY3xxBLkvPNwszOGSdx
vCBGL3YtVFe8zeZcXc7YKn4UekIxnZLGlnJ2GRgJpLCuKgfK4WGFXUUtdl4Pw6ypp2FjIH5aEj11
6hptddFIaG+Ys5lPeh5p+9xhEmtutGFfI+Ajchh9lHKeJqoX5RXFmTMXI0NpM9w87KgwY8PuYKsr
0XwiffeHbD3GjUvS505DNKhPYJHsSZ3FpUy3bsl8WTCErPNAjysQhLpZlM9d48pPKQSQh9TPxI0f
6T6UL12RyXsKcqcB8wTVKOErtRim5LYNc9YLjNeMn7M4p6KTMJZ/STfGo5FkRVjqdEN3CmZhuPem
OQ+yMGnWQuSsvRRBDAMxqX2ZmJBQx0THHyKdbmJafhtl6M2nwq36bQWCd4sbsmbTYHWKz01RxLu4
jF+mhnHFiCLVaeR7wPmMGVrxRnFx4jLMz+u8mB+YQSYqwKfsTJ/DZSp6NLKDA8RHW2dJGkLRr7Rb
y0nsQwgxag+BTW3MKcnO9DTqPkfKaZ8zY0pzzkMCsY3WJv4Jl0CtQfO+1G1OR2ZoLmDSYdnl5p91
ExggweNpqLWw02nR+kqD7xDKfKdJ0OBIW8ZA0ckKKrBNsNkTBy1Oe5pqjUUDGaFPQLUtfSJqC/lm
9y8z7DDnrJwJQKVT34TA3s+cWF3Z4zAYK+IQi6XN0zPaokfnYolNavSvY+FqW7vR2vNMlPNzO4I6
5c7azxJS5SXWbmKdzW17U5NYBmXr3dS1j7TXnh+1rjEvxByLjZhmdaFhuLkZfGe4LUu/I1bw++1U
WNflUDxgBVGJfQJGo7dWgMji6aV0kgyHJOwxcUmEjJjmq8mTYiG+pv06i4rM3uBiBWR3ymtnPvMG
hhEPHM/RhD0gIYeOWwcZ4n2mCBUjMgII9xEXgiG6bupVemc1KfyRfGWkI5LkO3dq4w34ZDdaY3DA
uJQWZgmO1yhmVn6LRGc39LPjPo6aFXlbd8qEfSi8gSI3tOLJ26qUBMNaRUXrbKNsmCM0PDbfaZLy
RBdOvURTFXqg4SqiFklAKElP41M/XGqSCPcH+5OQMfYDK52WRLzBWM0X92k3aGDqUH26n90x5kbF
bdxquKrLqGtuM/g0uMkYvso+abbMbv2+SHaNXrINV4Vr73udGpsbTloThKYIIZB0jnlCXZQIbwBG
BS5RAyJqt6Z5Moiwhtk+2ntRaLq7GhE5TmtkvgZFuIqekqqXf3ZDJ7ydJphnDs0TbwVmXG6tzKSa
mlMRhf5YTuuso3gplV6eJOPgb1oEwGVQ1CHAUc0bqtPasnCGI2EztigrqnXeJOXGxoM9AC5Ai5VZ
gII7EPp/jdA86eZq5S1MnBDseql1cg1VprgeTUu+Utv2zngjVIIyYVWncsJ2Yt05kCY3zTRUB2z0
/MvcTpwnaAW8PzPvDXxI3eJaI8bDX5q+dRlojuT/bK0t3nAPy+/pio5XOVKTee3NBebyRYz/mSKM
MNg8MlppcfjVVuc/UeCfokAao99FIT9HgU0yV+WPUeDxR761N3T/gw48g1TUNQ0KucSU30Sd2J57
hIeLMpwGhr50Pr62N0yXKJCfQq68yKMoI/0zCjQ+oJPyEGYAarHJbv+OxJNa4I8xE/V0Ihh8xJjF
wIad0dcf47OidhWpoTOcGYnEe4M0ZWiLHNGF7cAUB1/mQZFMa7edu10mkIPrDy1dRWOTwaBXdxQh
WnoOeBPqYpMzlYQigkenrKV3SwIqOVqCLi0TA+PGgYwXdRNQ0YBtdtqn6O01iB4MLBT9oaGcqnq1
mtuuRMzISFVa8iglHGc+eGWUpOl4QlDV64d0gfRPVhjepWYtT1BAP2qLRnJA0BQF+uivfTuVZ2mh
iJfSkafCtpfWDDAv0GUx2xZWnYuvpdf0/mZArD3wkM8EbU7ujDdz1ttPFDHYD8pW9ecJJRDsD+KW
HanpFxtAHypeTkLf57uRSXNvjY90csC4sXYvfL+lxawmnQNR0wANO4sItT3qUTVklGiAEKnKRa6a
HpWr7lHFWkImJjVexK3CDstP7SJ4HY7aV7rn7ZpiNCcFXRzUsWoRyqpFMpvaNeLZRUYbLvSFoIlq
OR5GhCAZ5C+bD2odBbhgz+qzwTbynRJOs7GMjOpPJBHtKqM5I701JCYR7rCBsYiDOU4B9sFZNL9+
imugwOtE7ZLUwtg3VphDrHqW+loz6eBf1ygH0JNjB2wuzsDO0SS4T5eOzNE6GPksNsIo+bAU1juo
8dLpi329OA6PcJS8LZM8w2ZYHIkpI2FOPIkWo+IGVosdULQe3tww0Z9QcbCJ2jyN2yW42uC3Oz0V
OMGJrd8UOCFXo7w1ShTGGfbRj0BXnVWo98aAqipq93mPu+NaNO4lIlxclhe/5SamvBdIqkMsGmPE
khlic72dlqn22G0wGLHxbkZYvJiF4uccH62dq8Xl2aENJFd23BEM4Y57aMNUHNrFGRrsRfgXTwN2
0WWKgQpYM0ykJ4X72C5qa3EX5kl3GJrC3Yq8X1i8ZahuPat/0ekTrPvFoTr0FrNqnoCEAiSu0sF0
tLOOFmfrwsmtk4xp509LUrHrVcyAta1mw1jbizO24nw01wq7bNvKm4va0+dnDETCdVdH032XyGIf
Hq22NU3HdlsuDty9xIt7AoN/UdspBt3t0axb9EmIsxAO3kYcVh8ddFeo+vwSGUMSPbQEnggW2zC/
yRYncDVnctfjdtRWHuvQBcu5sq1Mv7bjGhfsdsRQvCotMbCzhAh8pQQTT69NXuJ26SNb0fNXbC6n
A/lOFYwx8o0eicaqDNuXFAtg3ICHIbA9zIDT3Mc5whJP4zA92HljB+ia/XHt98BkaU+YNvcRCTUy
m865GhT8YV42sxGcfMWO/edU/OOpaJPp/uum//81GbKpJ/VDcYRRZb5+Uu3//Jfm+R9I0B265/6x
e/9dccS3PjgGolo0G4CfvKON5bdj0flg8yNA++AmIB1fEKzfiiOYVVJnsRH/fpME/43RB7BWP56L
CzuEBtpyNAMt4Z0u5ZPviscYOgmWdWcd7NzzGETX+oumbOklh/F4gqcsTrVaBSK4Gobps10p98zO
rJojxTCGGxBxAKaV1J5wAdfPMwQGF3MZmndOmuIK60gHwwFluRdx3qubCXT0XaHsfJd1fXIoIsf4
q5Kht6HOnp5QQdq0Ey1D8oJ0P2LZSKUwBemwUp2cX3SZaXQ+EReSVmbitlEJY0ZlXp6GrskQhom+
ZmzL88oWyIixcwX8V8QnRq/wWcbTpggKzTHXQovcE3p6MofWMF5WkgEOmXv+2aQiJJKuM4rrUev8
C5eO+rkxJfr5ZE5av+ors94Kl5PFqET0iKmNf4HJ7pUxOt15KIy7Wccr23Cokpa15Wuk8NJ8M6cJ
uniBt5Vn9CVC2KJpr/zJsMh4sMM2LXtUwPuYXWBMXH4eOKO3ZmMylp9gt41YMvtYWynt3DG30p0s
xnTvq5aBCWso1ro7obHAsOmh8pLwEsOi4bqtkvnFn4bpsWw68zqCG7GHid5cOGY6XqP+SCigimRb
h3Z3qo+08wuzG9d9iWgMOH+/w4+Ej0GvFkkyGKwekQEuIFZHCdtkQs6eAtOX+BpFBwt7mU2X5Poq
06tyrezwvMhkcaDRc8gJ6hl0qEjZ+6be1XVvvwHzZ7w1bZPT1rGGnaP74UEUcXFlzO7M6QZa4ySe
FLIlc067U2lN6X00Jf4nt4YISiwkT0JJ6ir7ob7zQys5n0EenJP9jQth30wewtZSZylsA7QEltwV
KOuhYNSVvrfHHMppxsDa9Ty5yTl2XfN2cl1K+CTy7g2+yrTjsRzw1okye/p4iX6FjYp7ghQcxfIy
PPzSjaO8CB0n309jZ546LWWAQjrJp85zk8daxsZFGUn7ugBqsB9xAr9g3sM8FYNd7Zuuwr/HqtRd
Ops+WnGVHwqtO8gyHELORttDKC/FJyS3znmNDvWQGLkElJ9D3ygyBcPDiu3LXA6nIh4sliOmhhqq
0S6O2qe48/RpNY2ZscF0xn2qzeHVrsfiEE2yZ9C3sA9VHYLzZ1hlPbmluDet7AVRLv0ALbLEJ9cr
76renO8R/0y7WS/16yp2aKyM9I1ObGRkHOAwgC7iHpgG2mGnfmKwM71y0a/mK4vZghdkCfGu7Pmh
aE7yj16CaVSPKnuj91lxilUHZtGmSfjYYX7GrH1x65qqfTY9inmrNjPu2qpEazM4J9VQ47HE8Uqu
XyBXzdPsGlBKfmOH+d6ZhhbbpLk8WDA314qWzKpjs/yEPjQ5uOAstlNi1mvg4yjYyzG9IQXGo2+s
q8DM0jiY42WiSdrZo4v+9SNiae2aedkq4Ia6Oq5+GS4DDP1c0anZDrlTn+Jx5qWBjztAmxa7UA36
uef5+a7OrxEg9I9aOFR4UpjGdapH5r5EFahoW+j9Ran3zQt2wLwTS18POsYRlTHgTp8vHJiY1Oex
dadaItmb82Q1uFO1KecpupxVle20sYWzMU22GzQ9fmrUCkGgROG0YX5CkUJU3SLQ9/uP0TxR287h
PRLgRzXbnEIR5ctGPyX6ledTGeobw9AeU5E1NHoioqH/x955LcdttGn4VvYG4EJG4xSTA3MSeYKi
KAk5dyNd/T6g7f+XKIfy7qmrXGXZIgczGADd3xuT3AdfcBtwq7Z0VwjVnwB/9EOud/qGfWUTmGlW
fc7deD6FVezfOIVwD13njAUVDZq8SaSWrT0YGof559Wl8WqXMupd6x3+21VdWPplLyp9JQg4zANT
5O6msCr/0WfVuESQGj8BcCZnWv5e/Fm6e1bEeTWlXU/fgA2P2A/puUtdsn8nzT8Xym6vZRo2F6k+
NI9amOSXzAb1Bp9VtCU3KVrPZozerGusp2wozL0r+ZRtKCrcb6n5lYBfdTE4RGLaVrMsLmq2P8V4
uR6kadBLAtgFuZz60U7NcbapJkKBNSOMrw0DVGJgGA56xEN3uuLUowWY19Mk6003mgJdDpPYeqQQ
78ry0oELjQ05fVNOwzer5t0UWWpXYmU7ZP5cP9A2ukuQ+SJ4D+drtEb2pu57UNsJHUu6UlppE982
bt2GaAKjj8yjb0TZy9CYGCVAqtHlsdwm3OKnLjTrPczLWNEZ2vrPGfHK66Ic9E95CFzPkyk+hJKC
RfJQrmeVam+17enHWgptW6CouzKSMj84thZuAXi7m3waxAPxNOHWwF9zF/eJzuG8UFtNk+ZuLQaG
y3ZqPpfdPL3ps+Lxr1o5Y2MZ7Wg3WoOxnpHjBmannZxSN3sZlG0yEj9aDU6hBdQ+6glPtES/WaYH
1v40jbDvLM2SKYqYaVVavrxpIhIlKf/yE9SyHrVyc9cOmBxC0XyjFzM79HlM28o4aGcEcZtJlMV1
35fZXjrq2WnJHuNZi82C8Dz1OZPus5PEyDbI8sznZ1GNt0QVAm7NA8J8qykObelNm7ZJ7k0cScc6
9rx7fBbmI4Lz8g1mZHxqQ36xL12NSz2ZmHOPaAUR8RxrUot6uWOibmb3gq1WGbn4SjLd2SRmJe0N
tqr4PGIBW6thVOK6kc3kfupQjxCLbAlmtoEvDrTNhNOAQ6KxSt+piV3Projr6iKpG616rnmAsvfy
+7Uxhtm2wStRHIVGQX03pOaaTV52Iv6gPKo28Z4pV2ledC+M0uuQgM6TFxMXRdzXHIe7nL4jAIKx
G+YKA7x00i8iHjvtwWnC0YHE6LGTVFqSIWegNmJdajrKaXxA297tngBnh6AdsR/pzP4gxfYTsanD
Hj0+2oNCqkt+ctz62BOoVY2PSWvTQmtCZ+haRUtOxCqjeRBl7EUeyhnXR+yS180Kot3RnxadQd6N
VVQa0yWzbHNJiZJznCXTWpwMr3ZGxVvru1rQ2ZraGeU44SlZtlvWjJTId6z2lCSHLNxmnjut+yqU
e5HjxM0akew66EaqduybYo67ddpo0QE1mzyoMAyPbWEmR6lHZyT0BOh5Rn2GFpBUk3rNi7KIShej
M+2Spk+2qez8DVY0hmv6rzZDaNdYUuKMhSysu5XD17xXQCuwPyZR7uiFvtGVyja6zupkRK0I//4F
KZErnjpd0cb2pmyvyZyHsLHZcZA7T1RA/itt+O8Q9zdDHGmBOmPPn09xF/jpln+I3vp+kPvt936f
5MQv5EiivjF/0m/7BkMeiKexwJe/j3DfjWz6L9g68a8j0yJ2ykPG+A9GtoVI/k73xUKyBADZS0ra
kp3jLQPddwObwmoZS+6MQzMiTNKLdtpZxHShTqJF0Fjr6HjfRtU3b4uA7m/ScV3xM/Xs+HDPIJ/c
kAC3H45OXS1KHMJP0eNSgsjuD6+y2ZlqNRdsLR0Z62SpAWEFpiFhKwx8Hstm1SzJjKumhzlUTRNU
eKmiAACfSgzfQGULj2hi8k4QXXros5/pMW1nk2GBNfoUJt6kNiUCsI1F8cSF70Vs6H1mPDQxZKvx
mCjpXE2FpVYNfRHbFjNSF6RgwLfNUrXcgjhioBrG63erV406HJmaHR6B8DhvLoKlM28TEV04IO6j
tGDegktjFFOadZjUlBqBG9taWWOveKd8jHBWGNzfuaBJ41v60kdW5G4H39PMR70Po2RTqGiESKLP
0XmOdX+CYIIjl/GpklbGAjkUTT1cN6YHJ+VFuPMvZ1rjxLZCkR7dUijjbvU8K6CzkqjQgQ+7XmK4
iglnOBj28pMRhY9wYW1GDSjbODeItIUtc9+Zs/CdRTMGwWq8MjLXIGM9KFx8fi6lctHnYtll9st+
s3rfenbv21AjasSnWY1S25TLPnUoG2+n4F8k/7V4Ods3J236S0+kbHGzZbebL/teChMrvPjshckA
BbpgMMLBdWF0jNcCU+v7Brpf9tJtMWwbu6kJDGCfDS7GllsqWg21yQ9veqo3H7Jlb64vu3RI+nhl
OapaySRzvmrLbl4s+/rGHxs64TR/G5dGQrEW+/8UDC8YSJZdJ15bHqBF5dFmYKBTJ0caxwzRAxCw
hwACWJWMGBoKzmPH0DH60z1dzYwhmu93n53KCG8LApPX4zKvZMvkosMWnDyazjZdbUNuLhNOtcw6
jWbEu2is/Df3fRRql6moX+aj6H1UGutJv/RBO+OA0lXtSBQcv4VGT79pl1lraJr50TLz+1Rj/KPh
m5HMZDhLENQ8usu8Zg+WvSW+CCNCtnjGlrmuZcALSYB6nZeZz68psAp4JsjXdu426Yy8wlimxIxx
sX+fG5cJ0qJyvQjcKGQcXSbMapk1w8qj5NBU4tLwSkZRc5AHP83yA7izv0KF1d13y+xqLVNsZhXW
aVgm23yZcYtl2q2XuVf1dfqpKeP0mW8UsmCZj1U153tVlvVltkzP9fsgHS4zddJa8zVkdX8ulom7
eB++w2UOn1JImUDTLB4r1phc0CJl3fjM+dhPuSX2+YiiM6hFkhxLN7KulFBUaCyz//gOAwCe6pha
++RCxllzj5RuuENOXR+tjK5KzCL+M0Ft6WPbu/JEmyeRPqMCfNLfIQhjQSOcBZcgvGvYyZmSNj31
xbZd8AtnQTKoqJmemCZAN3xKMhe8QwJ80GJXrsnHhND1nZFOvehgApNMjk4pKcAJvczqC6oJE70q
qMqihQ9o2ARpMbp+B+8KSh7TijgviEz9js00Q7LN7QlTemkPN2nlNJfxguagurFuwgXhUQvWA8jc
33BCwquxqtXTvGBCCG2KNfeJXFcLYjS8Y0fvMFKxIEooWPMdXzt3i7YkL3pZ/cXSXLmbRQEcNYa6
tSExyA6aBa3y3oErih2JyTBRcYvOMb8xaS17rgXtmhbci1jue8QI/UUcFtd1L/1Lc0HJ4Pfy3YzT
YDu+g2j6gqcxZ+kXvsz8S60qzJtp7LGrGwTcn6Fn8p0PLJe/A3TGgtUpFdnr2fYB8MJBjockM6Jj
XcGZRQLnHiejvFAg9tCIPGoWPFAjAeBoNrZx5wJ8mGQTaJQjNu70Fr/DibSdM/2pBWXsFrwxcwlr
wnR8ZC3xNyibzJd0wSfzBalsiHi9N9q0u40ogLs0l1FeUw3zLLKH5qFj73k5Ot580S8oaL3goSyf
w22eVICk3D0eNh2Q0+kdRM0WPLUsneGoRUUPkmD0l71sraOZm+VWJE3zODhOd80+M8T/3s87Kxlj
BiVVP7u+qj4LWXrfELQgmXAlIS2+H30ZEGZscP8RDS5rol4FAp2xc9aeocuVVi3yDF/rNNz1DDOB
3uX9K73ZRr7qzcHKV+6spcclwf+R6Fy5gYiBrneKhRNxcWLTBtpsUZs1TyKiBX7D9rT4bEWR2JXN
GF4oIxSnXlBKmI9ze4h9saeBwEQoYrK+YbCV+aW0df8qFUV3gfgGxIrQaHoJULOEUqPs3c6weSNS
xxhWqicMci62K1LwVuzwR0Gl46Bu6qgT55nS8K86dhT2+SphufY5xxTJSw03muM+NwlZ72NGSUJQ
Ic+lnXSQ5KDPc0jCqS6qKy8rrUvSG+mjoeFsnYmcCk8svmLnyer9mhgSa2X6WrMqDESwJECI10yf
iblMrFdbddWFFpXOnYiQOhn6aJ0H6ds8Bifzmtw5fRWFJQiD0x2b3DJ2MLyrfiqTtZ825oUSMgXe
wgnUxiWxRZFpPXhC0pDrafm2aSpnp7lpSQa6a22Ey+KYZwk+5cqqD9OsdzeeE9lvMm7pbzYkTalq
6P07AwJ4WzYdsru4Ne4hj2MbpLu2r7OwwaRi9qN/k0eltxvIskb7ZZ0FlCxfO1XjF41uXEjbHY++
NMXGSLTma0yLuET6Mfj7UDbe3qO2nhaWjrk8nLrres5rov3rZp/GprkfSWglUCPRVsOAGX4XGq33
xF7AvIcHSyeIL8v7JgA6n4tKOFuiBT45Te5ttNS/scy2I6Oo0iViL/yxe5NHXhSkMo2PQ91qCLvM
DrO5jXSYRbuZ35K6LZqgS8LhaAJaOxXL25SJiEvT7rZFmjnXTF/Z1iBM+6QQbqVbAia8dG3R8JJi
zbfVpRWpZt017SOBYMVVj9gJp/is29gYJwZcmw7fXGLa0RLD25t4b648w8MBQhDHMxs0t1tpKdqY
Zgr3qk5DarMzn8Zlo0WJ5uSRseLKzq8HBAXxqrUJ80F0XrF97VEkZlo23LptC5qEtvDg6lN5JTPc
Lqjj3ZaLw/e+sPGNN/ScmLtM57FCPCqbaTrDxzKQpj7c9UgJH3SM7w82XustkM1sk8rRNFd1Jv3T
DP5TbCInPOherRDv66kFQF+xggVisViovp0hpK30mErfbwKakhLFFtPHlt+YUffVKlKv8wkfkpMh
yLdrxDnsMdGPUrR0bcbNDRCIdYGna7r0m9ZY+1mCqhxk7BiXw7yJ2Ph/ml1xSm33PnLpAFVmclkm
Dv3Xln0sMs94wTNgBu3EmE3XOG2fXuF+IqjFPEwaesR+iC3MV1q3qa35tY2nz4mn3YiaVFU/7t1F
/R4HXYPAsJLlsNPJ3VvhpwfQqM1TkhsFoBIJJiTJbdUk7BXCUrW2cjY3ePivejuxLjrHfjY6myrU
nlLRKMNmn2UC40qRc2KKwQ/yYiL2ybJqPHZ2Sb5EY22xqG/jqJyOIumvYhzej1Zb5hm4QEULvFu2
W5y8dIhr47wKM5R+czVJysCLnSdQEs5Jaj1PmglMmsyEh5CY4IeOd0XyV7aCKssuSi6/V400VDLK
wvtCdu6+1sLp6JidTtlznqz7aLBXs2hZ5ro4OYC5iC2k+7yqu9BZTbaCD65kdFlqMPx+lk5Xjs6H
I2d5k8yw1m5Tt3Ll1lhpv5uY/0D//PNYingHSTKlkR6GiY/6mji0J2gskRxQozDWaSPWmXYmiitw
VObe2XrJRMpeqmTJ1v/OOcts/WEmdrEtk/eJPBRNjv9B3DMnZetiJUkOxli1b3NKlHad5PGVyPzs
9q8/5x/IyakDYKZZpl/hLZ7w78fvpElSF58Gh6rNptxwj1D+Xk5R9fWvj2Msk/SPc76LbN1eAix1
ZPUf85azappsuvmig6rDaRsT3A1zQlpGXibyummzzD/3fqwnfOnFa+0tzmoEj/EVlTXLcB3GvLv3
t/QvfvQ3+NGvGZp/Dh+tqrxqX79U32NHv/7Of7RxRBnaEFnAj4Q4k/71X23cIpuDdV/qeZYcTe+/
DgnbgOkHbEJ279M58IM2zv0FFMZcSmcdVlBD9/8JomQvWRTfXWrgEyiLqQyloo+exp+SNXVQZj3U
Zu2EzKVJSVHyfTGpT23v22V7TPUC1IdOeyHidAethr76bPl5MWAdgxXxZOBUk11HR9sPRWZdlJpJ
nxxRNRItUspTFGEp9QdZKsdwl4nESZKzEw098PzM/w3VPmxmjvWgO1C7WOoiVagxPhs9LdAzU4rw
NDLCNOiYHsy0OC4tYWqVWUNOIA561l5/Nss2lKvKlbgT7+gqxz6xwSw9eDdA2yr2r5KEjCJ2ayEo
iDDxyTqqtMogV+2sTUjqURqvIqfC/Pvrg/Hfu+Zv7hoaHLjO/vyugUiXbfIm/6f69j/cQar4nPyg
Lv3193+7gzwueJ1kPJqAUHuJd6D19/g87xfCQembxwaOLYYb5b8YLAkZvs3F6vPIptTV5a9+l9EI
wjjwjPOXKNVIU/6HCaI/3kHIdHSHO5wgfmBgoNEPaS+TUWYGsIi+z8ZF3vcNu8fVOIWHVIg1mQL7
ItGPKKc3mOg+GVjeUqtbf3fy/mD9XSIJv7+J398CKTfYgvjM9Gcsf/8dLlxhpqqFACOpWhCn0P40
+fWZWMlNWaCFN3GEyEat/ToqQYrDi7qOuJlNu9wM5rNNRtscE4ylYY+ZtSCpxFayB6w945J8zDCw
nT6Ar1xrfYQdu36ju4QfQmdexoGWvaRkqi1/nGwbC8j00M3VLinwZ2ibyfH3NhGdMbss90xUWElF
uy4rFWhtZ1lrPUM1Z5WPkyBrk2uCrGIRFBazs2mdIjUgr0znG1t2y3OEbDuhXThOSggSLhvqX8+w
QDd5XKrNWAI6a1CHrv9sUJvXRd4rJDkpf8C3zFQrAnRQv/uBTg+DqvJ1PxbsRbLbUUNf2wztJuuK
TS/rF9gqfZfk6jrqvFNqlJ9n7EsyzVa0HOU7d+ZtDJIJ3CrLt2K06Y9IBeoLfXijzHcduUBSZTc4
hB7WbOs6DjZvk8y6igqC3/9dkt9Tg//m4QIFsyjV/vzp8pi0UVL++ET57Zd+f6Q4S+YOr2OSOUKy
5rIB+922aP3iEqzO5ovlFamd9d9F2fJ/sdHJGToOSJR7y8r7n0cKoj3ufTJ+iO2iivafPVI8A8H8
Dzc0moEl/ZiX5F2QtfBBmYdHiu6pKTL2QkwlOs+ejg8CEB0C3aaGND1AujJ8mUoaRhDARPGDrsCO
bd2qTkkcMelWLpRD21tbpLoGTCXE1HVMb8UJx31+TxN6GQbsSg5NKO9D0vGw+qrmVbcgX5I16QLR
Q0ec+aMpXVyFxcDK2Zta+wXVdnWq4sg/29PovJZ6k8+rkejAV6smNyFYGg8fpVtpX7PRA823ACG/
+uw/wFmTzh4ukSNv2oJqmGhMTwBvtdgRzlfeg3NHBKhFmrIvFZqMJYa0ouuTEnUZzJA8G7S0UeCx
+Q26ImnstWda46XRjvm6zWLxgklQmCckyILTUgFPGOMQndMaUT4zCI8gxJb0CEEFOVuj0e2AgM7P
Ns6TUzRgLKFZyV47JBp+Au/DCWOEaL89l1ij0BoeTRMzG1ZHA+Vbp5JdVRf1dQg27e3GMLYPqNC0
Z9kxo6luHB9ivYsXU1oOjDr3jfdYd0kvVwgMNX8zM+TXwYhjrdmGfoTf2ZttaV7RZD03W81xjfu2
Efarqu14Rqw/1M92hMVmsYXej4O1nOWMGokAgYRx72fwnwBug3EfJRJKP68dXl5ai4+traRxyYMW
is7jIYpKsi7JcxFOb5ik//iYFLS2KbPtgNrwREm9aa3e/5jTMswYW7sthBEwPursuOB3HGvKvHNd
jvWziZGfjRSq68clpXVxbbviLHsbVi2Po9lY0wrgPwoS8BW+tNB/RPUkF19jT02332KUhYPlYxTg
rbvBq1DKjJI+bCuWzms95g0mf2AH8pvGbj755cTxaQWuTmZkZDMB0TMfiMpQXqdp7fQksxnFgSYm
3sBgNGO08aKUs4vdoH7OKSoMUU+hRsNd1lrpWiA1sNfCq1zzMuwBCLadDPXoIOse80NUpfJLmlbI
TjPCNBCbLC8bI7zLd6hWZLOqNGAdGBlN5y9IkOblySHkz2KWKQ2/JjqLVTssJOPceNbBBnQ7jGPM
1zJ3EkiXDtCVrdV8CDIU9WtgBff8fkTXw263hUayDkOOYyVoepPzmw5R+Di0mRQrpKORBzdkAhK3
rWG/6tPUiZUNFXVy9bZ+bog07IPGGdt9hCvTvolS5W8yq4mrQ2IlZAKGrrKsVWMmvH5k5XysqRAC
0UPuPtkynbTH93cJ06MimE+b0jJ2QLxZp3a5ytjlG5d+mxOSTVwoe+nOHZZtOf3m850csooysnz5
Sk19OT9kbOndpZz86kTiaXWa2or/9qcEmlj4EZFEdAolu6zSuCB8XGI7b8h5QnkpSke70I1pmzR1
/m2eHa7I1MWVsSoNM0cQ52ii2FWqx9PmGcWoVnGdjavRyyTF774548l2h1t9EON1T33Vs8WVZq2A
5QxCXuOyYH9gs1mSQq2q2mEtd0wNvKwzEXmoooys1dR23qWLnuaU+pP/yJfpLsE7hDqk8SSJfYDL
e5YgxOGWTInxDgbEIspcFNsZ1cBK7yPnRiWye0tpfCMLikXnMYfpuBMuo4hntlzYZjvQ/xJxAs6u
zrZmVRYZaPFcOWVHhGybY6r2Sxx7nLIegSlCgf1g+N5bQ4i6BedEwgXpraSWIr4iEDeKUlJxy+X8
Tsg4H1vP4wmikJRxwGK4GgzHJqEB4AAjLMVeZhMafkCia32AerN2YJ/0EAO/RTelUZe3tOfAXPZZ
joyXZFnzAauyt9WIhf1qE1p7DFuZ7NNeGF9yCJFHEanR2+o8As9N6yZfrWYc0Hk506Gm6XCDCzdc
VYn20GKWpc7I7tZlk8kqyH2EOpOhpYE5ajleyHLg/43lVhfFtCkjff6aTOiaV4x/JM46A8LePvUm
OyjmEHwtS7uTHEIcL+jrjYOa2+wCGshZO8PQ4lwfpekiJJ8Rsi/qIrctvpKrEtsbUDVUgOPUTMdS
juIyH7RbowCu2+iY69EoiL4zznnG0/xmtq340Ov+TvbuuJ17qwdTzuqLQVFcnmkqvC77lqfJ5AVl
otXq1ijLT1Y04MCRfjdHO+xV1rnOEMg9hLVVPQ5x3t7lg30dOwS5TCamrSHqjNuQ2eeu9CSJILDy
4qqhG2OfeHm9Qeihf0IuOxKxL+7nyHSfFKn8u2p0qnbnDCVxqXxviIh7XKzc+MOe/CXyoWrzuqNE
PnCJj3I2uR7rGKPwcpMTI/WbLq6qzWh6OiBqi22K7LUxiHsqjKiRhbXGchkPL2E9FvmKAFIn3RLC
q4r91OS5Qi9p55veQmor8Hnfm2UmnhPT14kvSyz9SqW2Cgpdqw+9a3FVD1b6MrK8n4ZcqUvw7Zeh
Fc0FeTzgpigOajJpMcacO3dO1z3imrsJUSX0VmrcZIYrv/X22L5MflQ1r6PEpn6TQBZEJ9nO2SHK
s3JVN+0nrM/hTRwbIRrdDIZbGOO5l8TNEM+KtNFtj8TeaVdtKzGqm/QBBpNXfM3lMJ4bMNtN6Ezm
TZrI/lkkbrjGhepe+7XvXI1qiLyAUBpYCRwW9aUHinChh41ZrmOlazd2VsHDAcpuOF1e0C9US90V
5UuiJKh9VT+EqtaPmd4+SpbETZxynXap/myY0SEd0u6s0T/2Ceob4p6+k5YatM6gCTGOT2hkYeVF
pS6U1+7ROcog86BuYt1QPDWrerTPQyxR31CnvTJjalDoBTeVZPHTLl2bS0VHl1gMotqTr/UUpra3
tOEUQWtWNgIJma3dMc+Jo+25DsyaeiM0yKwUfki/n42FsnRZwre+bekjidm1dQMP414Lv5V3VWsr
FvqyR6GdxnKVzeNW82R/UbUZ1jgVPbh6Y5xKUtfXhjXWCP4mZ+vLorhL0qon9p3tx9ZE3EGOT55C
BeijFijpoqiduji+LsbW2maWPt3rbdufps7Sn+ix5AHlRtUFT6Ce5ghUX3QKQjVJ0hHrUiH6k6Zd
n6xiJi3JKXKaNRnVmNAWs3ZMBtFR2am6QTJA/HBIVpZMxbnKoukB3jQkNa9Qj7GKP6VhAT/qEH8b
YFmLHvoaKsXrRnoEm846ujg19qMeoVD1IWlc5fI9yDYd3KAodFTOwlNuu53wt3EnFBL4f3SarZ0o
Vsc8Jlmn8QqMKYMtHmufD97XY3sXppW37cYmTDcsh8Ne4HZfNzlzugjDJQKJ2IWQHrCghQRco+/p
TogdCCJAS6NOY2tX28E0R4toMn+88IoxFiQuOT2xjsr9JvJ42CSZ68z72JfoNTyv2fv0j2B3ZWuF
CbYN8n5qgtk2EMvnRepuIAzrTVr2yUqgxLgYasNch7TGraa+ISAA8dopS4v+cu5EbT2wvmUXsswt
Qg8JTi+u8YJYqy5zqltVjJF7S1ivNa8czW+DXqZsC8rBJrDB1KOt75YlN5DOXhAtU3YVsciSKTye
y6zrNpPK/HGVdiK86dgGXJh5XfPknayIZK6+rJAkp+yxbP85UkZ1O4cDsGQRxaho1XSmv9W5RLzS
tETPNRr54o46WlUuTyP6NUQFyXhtOLK7j4fi2AzNqRbzuG7IDrsquqrDgu/pWAKbFreRE+7aSDyy
URu2XteuSUOzb9Ieqitw+izLtulYRPmxi+fB2Cb+PJMGQJ5/CkJWViT6me58qyy9/jzS4gYI4pt5
H9QlohirVJwQK5zPmSLn723qx+4aRny+0mICUzYReeMKgUB9X6upzLygTZQdmjs64SztEI7urokt
7xaJxVNt5WN8KvPGC89Wqb9ieyWXj9YU4BWuBfLLkpDvOSXRUuCY8G4RNjr6U1Lwpxbxb1aG11Xd
NaRc5gRD5yuCQp/m2K7oWmpF5F1HZt1cs/phFWUFHfbfTfJ/AHX9RMGQG4Teko4rx9aZ0z8gXRmb
pdDt9GrvEBfP0JGkbBOJ92bn/tcHWl7oO1wcSI0D+a7NimALy/xIwYiWzXyDtGdPLqTzypxaFBtZ
NuzV+Brs1y6hToIxYUlonXngPv/ToxONBGdA7yRIJZk/PwJ6tTYZ5JWNiLXS2rx3ByItYZ8mthLE
hxKew1FdSR7MSqMV6zfUmlqqP+lEgpL48NmFbsM8odwh+eenz06buBZWYVvtO6Pm1fshUvaFl2Hs
LVNsF2vbcPnwvT1VJxnVbFf0tlTMABjJ8n1kj8b9X5+N5dP++F1YdJ0AABouItyf6kcjf1CUTjDM
eC1M2GABPyDpN++xc3Vf/NZIdn99POcnTnHBcwWAruXpBHR+VLrmcT+hFqffvCxa/0zgBynGrMav
GfEU8dqs1BthobZ9GfVCWXR+uFY4rTo61oqL1Elzljue5hvKjO32qmh74xL/4VwfiQ/1H/tY+ps+
q7iSaBRYlH10lXzRI93yQXFIGrgzXQ0vfjNm7T5RqH/o7XNeK/gRedcZvtNtZ7JXh26FJMeyX2aG
yGxFLCxTehQ6FgNexACasUzcF55VPxPM0n3hOVF+E3Nf3tEgyhgnm46fJxqzftYLexzPEQMxMZ4F
+zUUDVp4M2ud6rZL0Xu3E1HV7id+sL2yq5qe3zY23HHTGaJ6fgdACrcxfg14/Zc7+Rt409QdGzjw
z+HNi9eue32LVfdVyh/Mx7/95m8Yp+v/grPCZUb4jSbkUfo7bWItFmPKg0wSLt7F6/+hTWzzF/hA
qHx+TX/HRv+DccJJmsszSfdg+H8lW/6BlP3jLSY4wpLv4TBpCqDUhQL/jrIgm9HVslqr9yLJv5Fu
QzOlIPUvETSof3d2/mDJ+KMjATOwE4WYNaFgfzxSXtqlPY8GRzJnmk/1+qUuqzEYwlj9isj/6YPz
j47EMXw66GFPfopRjxAbzviT6j0IiFqFSr/q+iJFtTs//uOPJCxBrNTS8ahzrB8/Uo9Lxq/aud5P
XfYty7NvBHx+S/n3/+UwjsBwwDf+03ckcf91Mcm9e+rXfaoqkO8TxUDy15j8H04d1yr0swd0gX/8
w4IX1TxcqphP1IdFex51jJ1hZYpzW6Z/86GWV/p+MeHCE0vdH/l5y3ryEVr3+kJo0h/qfTxQs+aq
6ZbkiUeymh+x4Yn1X5/Bj7uI94NBFiysADEAH9dxzXAqgKKq3vvN0qfSEV2biiZcHFavuljyvO3W
CowJ/vqvD/wHlyJxI7Ae/ntL7Mfby20rZQJv1fsaZeSdahvaLnwte9RS/vTXh1outp9OKDwqTwVP
17mrf7wY8RUSqlcV9R5tbLsvVD1tCH8O7/76KH/4gb47yrJn+e55geeW5hEFoqH5o3My2/GxL4by
+E79//+O9OF5QeJozBDKkeJcTYzB6euMrG/197eX8UF7gehDhzV2IZTIuiS+98NmFoaTwVvrMC66
4J44ratAjvCEkCGfGnRve82qke6htiQBDvInauXfmHoc/efzuhDrgovTgzo2vQ83XhUWjijgM/Z1
j42j1nvKBqZa4pexgdx8KhbXJAUa28Z3nL3ejtU6zS1/YzUI4/oG4nk1VN64ESM8aUs24psXJ6Ca
KVn30PbGdunlQYhnHaAE+gu0Z2HQ1jOIr4mCN6hqfmRCOL7RCU5ekY3m7L2xKW6IUjefwDSqA7LW
8IV8nWk9FESjhR6qkGoqiYpk5mPOHN2IJCJF0GZWjmLdY6A/SBmXG5Xl5YbC3/JOaql9ZPQe3t4z
Jt9TJHuXZMmJmskT8lPCjGJPxNVmsnPqMfHtrJKO96NRRftahHzoDHJ4W7F1Yvqcq7Vc4jRwuIcE
ohmKkTpoLOlTVkQ0ZaOH44ZRSqy1ttZoKuPTzbSIBogrIYEkURCUq2VBDIm5cV1WodIbjS0oWyVX
Pbvgo11AiaTtDCcDW74WCyAu/EJbEbRhPkVx75zGyEhfIlHlj+6QkcLUsdEjKsEkB4EXCrzBqJ/r
wgaBd6H3KMjwlmw3y4L7+I2noFAzf+wGMhcFYcQ3hPPKl5BTc4rTpr5yVfqNhjLIs9Q1nwgM/4Zl
NLyT7lwdhuXpHBPFdppyGo63ba4zAyyurPiaqIbxlspQ+8CiImmA+l/2zqO5biTb1n/lxZ2jAy5h
Il7fwcHxNIdOJMUJgiqR8EgACf/r7wdWvW6J1BW75m9QilKIPAYmsXPvtb4FDq+PiHyiEqHNkpsd
RLpoMQnTI0ouI6tCHu5E5auj+calIYk0gBEA0NPUBoLX3u68nHbXcSb96By6VbnBeMvX7Ehxw0c+
MdavojtvXuIwIsAd2MmRWxY1rnwiMNICRW8v50DOjZPvkpKC98LAseKvnRjHUhxWjOSwgDM+KWXG
pMfRy+Zcw13xQPKquBvLDCCdG4NtphO0gRJBt0X36r0N+OhecnPfWaXk+hGNLrAkIJbIUKrGvdx2
I8kpRJ0Q8eWbnIIWdgngS7Oi/6pFEE3AN/n3yJG57RbGeIB1g/HghDS05b4HLcTsL75vSy0iG9Yr
02ef0I+tv8QzECKKNDjxgXMpprc3mIj7RyaL2U5UXQswQmsAfaSVJebNnHpZvWpUBNrLwTL0bfYr
9d2cubdwfmMbzAehvpBRWn1laiDO3iIqChh7YtVggjsykABDaA8IvY2MMyFi7Og1wU3HMcRYw3jO
DLImBdsX+wSKgTfkg4AVjMDgapgshnVcOPFlRJtm00WgXFONM9RZPH07i4UVeSPuQcBTt2mPJmMd
V2P8UtJj3ZeZ068mJwYvaRvdY6WmfmcVEiA2HoByMw9eeRzs5FWFaNRqrdXZg2EiaaKXFvopOLHx
tqzNfSv7bx2pMMeidNCqMNY842nsXseLH9Eo+Vi6kfcXmDH8TZRxn9to4VYm1vMHz6jmM90ft8Xs
5kE0j1UbQFXDbMZsI0GIknNRsyqSWpNXE6bB1D9Z1LXbGkDtBggjNuS+Cok5JJ1lbljdigHAjrE8
+iub720W6XOiNEIa2HU/56Pyri3605eSecFdSrjIET8n78aC+tT5Id7kHMtNXy60RjVzGxVe7Z/a
Ehqk0hqCCyK8KEFsZ9614cDgt/X8GVMCiRgN64cDnBy/HuA0s2mmNYMSuifC6rzrUGbNuTF0rGRv
xV7nY3jKae+v0yllETMXDOjAWzeSrSCRWW3AkH74IxYlHBNYepGvdK5gCHm4ok9W1UJeGCyPk1BU
JwUKDc2QSYOTjgIreY3VYFUYaLddjk4S+sO6cDpj87bq4lb42mae8aIPrFZgRGgy6bNxmYXgflMx
Rtt+iuH1DBQz+MVacZlGYqug0Aa9XHIqLWaJdSvHAGCo/AKAwD/NbliuR518Ah64Q4Ahg5U7p328
x5pW4vePFr56WR5xdxY0Ell7tIjVY/C56bMe2EgPugJEBD3oiKbnpRWa+jff6NqzXkN/nskOxbHK
90C+CDJmNr8r/Ei7QAZ3shILTkiawh8bY5wv6fyQ6Nbw4GWEkXmYQ3f2bMBa8mHW04ksTpXWhLAv
gd80BXD0mEzSEHVHm3zhfsa/pkd704PsHkdFHZDbV53sSeG7QTGyYwj9TRNIrEyXh14G6v6gJXF+
X9OhOTYlK46OAegu0Y2KlEROafXnIuvYinBHzsGW7R8kMWfE0e/ZJS6WfOz2BUqaZlfGPubeuMKQ
r3wSHWltspil7DNxzZgpEyYj0rMDBkvdX3mVS25G1oDwoyUMQDGvLCIFCOFp9ZUIh7pYVYX5RRVm
cRxqqzhKMgirAA9TfbRy1a07oyBpeh3WeHGcs2kwx2Lm4ZM3rH/Q4MOb2hywGOi0KbWdnfQgn4bU
t3oGEkXYe0e7p7e/WibdLs4ey286enUgf1/VlMYeloiseKmEE62MJCKJwHNJyRveEvOsWuibWr3l
6HnMXojxbNr2qnQgNzfMseDnKi9KN20VN3TbrQ65KmuPevIyPUOKOua3Q2qN+YpeyeKEBjtAWJM7
9ccSL+o6qfRvttftK/gX2G2Y79hCi7emw/3FwtFfo3LTLgyr1NJ1S69+pdnmtOM+NYkHTQlj6HKv
xTJDbgATgWcmCdnGHYiFNHVJGKRbG49Fa5KJyDMaWmpEcB9UOvQGfm7Nl9yu0R9R7hrEihuED+Yu
mb5prmmHZBSYjV1CIbIVegUW/YjqhA2bPdCp9nOxxvDZ7DFWIv3wJtF/0nezPhSjS0G86J6RYOm0
Lt4Vo9VIXoGHD2IfF4V97HpVvILe4ggOLagnHC02pVUOXZzcw9RoL3sYhSuDpNNTZVBWJU3xzIOr
hCeGtXQy2epg/KfPlU+dOLPNxD8vwXeeZw7D/bav6W2+JTnhik121shOacM0O7y1AEg/I0JDQ+Hz
x87TDPd6CnHGr8JpzO/1JEmf3tbAsgQ+Ggwz2Yef7Ko+eADYHBDGxo4K4Thqirfkjx82PKQrRGgK
9HxfU0ysHXPoL9qo08FMNtRMLWX25WQxDCShlhor8xuEWY0pzlqriBLo3p/tm5dAn5+2ecvnoWFj
uLZYeg/veg6LyYD1gM/TFMZ9p09n5KrVUIuS5zLvbsKJR/7v92EfNupcDCjfeSeEDLSd3u2OlN2L
IhoqOGQ1BWkZMtl8a3+XZfyWVCE/6fh/4Nwv2zG6/mjZ6blbiPl+3mKWDcWeTRYYi2sNVZQVEzu5
KvtqnXJhtZpkkq641gjmHq7eHsHMzmmGxqivtrGRaxh/mBXIue53hO981sf6sM9mEOB4puBTmigX
36cMtJMzwEg2EkyWU7ITWiThpA2f3YMfOha8C40KE+WhbcKZeHcLdpjEmCPKZO/YVK5vKqWyAnBb
mz5FvrOoUqaUyh3rW//4+xNuftwPUx9YS/8H2RYGmHfvPRkZxLh8iPe2Quy0z23pn78xqIuOulQB
EZpOvoZ8Br/ePTCY+pUQwQFyYC/QVsgyBhgUMcpf1XmHHiZqySvGTkfgmmJkkMpSfUfnEraHJWjv
/8tx/8/LfyLHXRCStEj+9371FodM8v0nff9fv/NXp9rT/8FLIKQhI8JebDD0dv7qVHvuP+jZ0hzB
8UKTGDXsvzrVFhYZnY4hXTwYliY96391qk37H4JbZLmRCUal8Sb+jkXm/R2BPpyOvG3QRud/ufl+
XhaiYdRnD3f33jQ78DyA1nj6YcBEA9stsBFXYDkDSJ6UayyKn3UQ3z0ShW5CKvToWuPUAdH4/q6v
62j2+3lsd0Nn9ht3Khy8ulRFkAyL/Q+n5fNG+Z9vBStb14kb5dAtB+KHJw6qyN4wCtHubIMQjtw0
BvYtaH9gdNfrv/9WHEqfliHd2A9E7tkYswrDAOSscUwgh831mgIrC9rR7T5Z1v2fn1tv38riOyF+
5qL40GQb+5ZGkOAA+mwzVj1yHuiYzuuImTQqQ0De0mKtB4wfVDpT7N9/z3dr9l9vvixlXMXM5t6t
aKQ6hSF7oXaHMd1Zkg5i2Cp2ff77d/l4jQjI5iZOLtthRPN+3VSkGai+DjtAXRimuTZLshvFWLv9
Jl0Ed598qXeVAF9KEO5M2NiSAKgzQPr5OhHoUa3YaLtdNDlojrLmxbXMV2aExcrIizMnRGDx+y/4
8TDCR6dlv4yK0N87757MYQy9wLNktzAGBWZ0P+dk+XLz+3d5V3C8fS8T+4xP1YV37a06/eH6B9KF
lQdVCOCFnsAzTTsnQ/mE7tgMRr0Qn3ynXx3FH9/t3aXh2HpURyLviJAZDIYdtK/6ol1VaOJXEsA6
Uovs2++/4Fsa3A813Ns39FxcTxYNXy7Id0vZFGcOAnhuOyN2bEa5dn4f6V14cOQMs0xGGQTtGxc+
d1DntvruQE44VsLad1EjkS36/aYbwUw3g1v9MY5ISyb0/isTWMDtTHhj7sYRPaJ6/mRhMn5x/peZ
mm5QWrl4CN5dcZ4C/StbbqNk6Gz2JktwxIqgjH4DLkYHwm7AOPfksLY4ehsTHOETVBdy/3CxX4L1
twLQOv6JAv6vp/7/PvL75UdjfV7ucMF/7z5a6udONou8Rbweb8wwFuukiceg9px2o+pIfUFOmwb6
QMTyWoLeO44lOxAFMj1bF4tmrNfLVWardFVPpb6yjCpch6VHXjz1NiYos7lEF6QdZkLk17AG4f+6
oiKQo/HvO3pyiAe9MPCtpKb5qLlb1P4JPZPGQ9g2HtusUZBeUGe2ofAhCYszekNfOnrel5k9UctZ
Mw1cq0vWg9aepO/OeyYPM24udlYj5KFzBGSLuo6aNi1pWiKIfM0m66b1WhqdQMAYXsTtiVcut7+/
Wj/eIIQaUhhw19s+G8J3F+uoItEJzFa7RMWXGsF4AcPhg5GMd90cVhuEp8bfviV5R8FizZgEX+D7
oZnfjL3nz1m7a8LwACJgAzX/D7+0zxurpFXlO4+//4Yf122CKVhtKHeR+qC4+XkhpSjt8ep37S6d
8gpchz0cIom3xzNpzv3+rT5eph78b/QcDHoWs+S7yzTqRJ8OveQp6DE9kFptHOTQuZ8cwF++C/oc
yhQ2UBzDn78Qow6tYPbN485p9GZVu762h8nvXf3+yxjvBEqsY3wbpsTshiBwfNDnZInGvqvy1W4c
DbkGAptuHbR1a0chwbbJdKCk4MLXXSs6Nt5DY0Y7aROr/MnHsD6UFmj1cXULQkpgEL95q394YMBt
seekdzGqgJjeDLWfb1EXtlt7aMlOtOzZPgCp9DeNLl9yObg3WZsOu0jo/UUxz8QAZbRFf/+ZzF9+
JpxjxPKhmBLvK47I1jQoAJbalVFXHvRGbHwdMMTM5OIyBJjMoAtJUU72YpBDyDt19GMDh5HKGj6D
JEU6f8mNsb/MPIhU8/AENdYErddWt1NJz7ZqE7EXUTwcyym/BEL9WXHx6y+w7P/oyqEstN4NeqHI
+MXkDRzUeLqJiLradoMdfYlZxVB0A3RBBa0Hheu0PLGa4jjF87OXuHeqcfyFlxAGI2L+TaxL/xqT
grzzSIGbMa4dLQYU26GK6D9nqcazgkFJg6/kk/Lo/Vj37epcQIn/7xu8uwuGFi1/JCe1m7Cz0FD2
y2MrxnKdavq6TRoW+Q6HfJrqB0tOS7otmO/fXwXWL68C4hV1kgkR8b2/3b2JtWQSnWLWgnht6ReK
b5RVV66t8L37+neZ9+MDfJn4D9UEbddHQSpNTGtWjIo6UlsT9dsaDSS5nYkxIEA3u4pJja7vRuIz
AjuNjJepNAyWSheWd7YRekqXSvMf8OlBoOuFfq4JI9/PUj67vQ6PizeKGOOQkeMr8ckx/1i6eQ67
QVpFjnD0DxofGtBuFqYsCHWaP5Thzu3TfK3NkMvlLKxP6sRfLNsAR4AlUNe/RWD/vMqpPAP3wqKz
w0/96ifowC2D/AB7nP1P3mnZcf1cr/G1iE1izIxDGf3Sz+/EtLqr3FBwJTXRXWZY0QO+PEaJxcRu
QkwZymLdIVo5dKDi/P4S+sXTl8EexFLL4sFE4f3zW7cR4RAhoMdd505fw9a7Gt36RrfD19xtv7Hl
dT55QL3vdy53DSlRcC0Mek/Cea+59HtNjUnCJcs2vLzpLOqeKbTWU4liHHrhC2P0O5nk4zqaKoob
mwzrXpEjCynpk6/+y4sJYRxPFppg+vvHMv6MXqAAVTvsEe1ar6Bm2jhfVloio4CZ8uvvj/QvHppk
hEA2wLcPSur9iu1AXIxgXnCSp2bcRZURBnPnxZ/sEX95fA06GVxJHN4PuqdUGZE07Ert2CM3gdeP
MWPE1A+ckMyGQWFyiiBgMbGtc5jGzCfpBuSbsdfO5tn5dI381T1EPcLXXZBBaGzfX159aCI/b3B7
2fG3ym00scKi1Z5UYohiNTgSZYnseAEGJD6z/d6pmT+AFCGVsKhdqEkDoLKLPrYiZrVt2xmBiIT6
/vtz84uPSbmE1NxZuj8fbsCqrOa28ux6J8ykuSb8xdnKaXECNi0Nr3/1xH7RfPnYpkD/xj6ZNoXt
QjJ6d0AGJhRwqTNOT9/qTPbcaKua+WLqpyiICkMLFu/QLnZbE3hup3+y0Pzie3o+MjV2vvR8P3R9
Y81LJlE69c4Zw2bbMfTY2KpmSBKK5O+/FR1s2+Vo0vDz3neZktRQGLPcGsRmWLza1sREGhcV/FVH
/+z0/WIR4/TRFqFERAf3ft9IaHaUyo7ThwEtWodtWd2SX0Ygpq5mTDMFxAoZT58sH784lgwrHFot
hmPYIHx+vrSjSC9bPxaEr6MrCQrBICBJC3Pd6OZn4C1GQbzYuycElYa+qLeYy7Ji/fxmXmbLDmUV
J85uMJQ7xBI0xL/Zw7wmDaOE9dcok8k91MigtvpB27Jz7MbNPLpWQVqJ4FJCMD77h5D49XuTHJh4
3WDd69ZVngMRgAoUP9N51y4yAFxqG8U58ziFOStelXwlgtsdCenE7wVTkMHSremMYaa/IyzYnTfS
bhjVR1ls3DmdiSs8t0dhblOsus6GNJnYfPQHgnVfnJRmSbSq2MHEZ2PcWCEYgqyJv6hcGtMhL+mu
7eLEKOyNplfGsZjHUdsRmN6rS1FAZ7uw224Krx0kIOVCa9OGbTE0KhtXne1n5Zopvh3B1CsXFr+w
ZLrtwBHe9prvQCsrNbk3FnPLaooaE4FJnNwXCn39aoSDmx4A30cVTieJ3mnKMKFuimpCKZT2bCfh
tPoVeBClBsjRYy+mcS37KdTPMOCEOn2HojLXVSGW4ioBSPGMDI5+iRu2I0A3Wza3FRxF8kFadCJX
GFj72xJlaLuZtNp3b3RZeNGG1NSoO1DEjtvaG/1kaxM2UK3sKprnQCmUU4ujTm7ycGn/6WjXiBJS
wvuSxjWAvLyQGK5sQlwIQKkQonjdNX3ebdeL6iGszPwx1zz9pi2dYRWSKLjXlrBcC+0EKpYFM7kd
Y7e8CV2aqHYcbbKZNGdoxcMa0BqYma4/Wv00BCZ5IGnmEGLRmSSypXjOCsv6blvasAEAs6A9G3fn
qEHf+Hbi7Gx/xvg7APgjZz46U9D0v7ktqiEb+PaqdPvnuXYIUrXGeUVa2grf0T2Cyo0DZ/lK+EWz
MYhbvcLjOgfESxhnXpHHF9bA+WC3QLJrEt6PsyWYmBmY+xDHAesJD6FvZ8GYZh1FhXKDnGfUWil3
vs7y8VC3drtK5knwR3bK6C6NOLWO2Tia61nP6s3YwrlLUZAhYCHgZrDidcKZvQo9+6bQYijAgxdv
Z4RQwaS13To0sVzOlK43YZRXT6Wn9PMydhlSt7WDLqVtEMDVpKC2TBs9GtY7V0pxaHJ/XuGCHQ+W
npgHNbkeeqv+aBrjNhGVQVjg9FjoXf1YJuHeFfZt0k2PYgwh++g+jboufCxIu0UWlBXeoe9cMJda
Ha5nod0B9QqPKrSSNa5Jb6MjReU81MAOUn9ex+wbbpJG66/qqPFuFGq21WCp83YK3YX3SjaNVr6g
7kJXb2H+TlRRYJfx+ldbtZCBE9JtM2STSTtPhGbX5WyxNTf1Jgo3MvFbYtI9+BYmF89DAdxvXLs1
+wge5SwSJDYPXyuO/WU9cJWlE6EUXmYciBefNppEW+QYswdNffErc0Ng0zWXPGzvz3RsIOh4o1aT
GdokZ8/KbL5qhrUlCJokCg3UaLWD1S7/GNGSVnsrQ5W4LoCFIjaT4KbONYDI0NtdD894znBRO9Ke
1TERyjrZNw1HisyiMl/DTO7vYrr6V9hUST0syiw5DCnhk8JP6ktjMEG6J/0wrwggApGZKP2bo4fU
k/R3q4076/lZxaPvjxY1ibPJIQmCeRC4w8dRwU3ss/DVp7lPgHrpFGy+oZ3h7fQgjPRe8dpUwFxg
YijjqRxdsri7SpwIhK6+wj8f1ipW066lXrrzCAj62iteZ9LycSNbsz6+KSuTsbQPuKDUA104xiAp
3sRt23dcCXD068c48moQA3a2zUatfnThRexTYGs5lIA22yaTrh7gphHk6JIRt3ZCUbTrbl4gkLmp
CSDxUP0jB4xKSrl36MgPWLu0kDfsSv0GCy+6mX1RSX6+BWxwX4dDNMMnSYAz+NEQJoHU7dpHQwsY
pCrjfLkGteFInFh8C7oOyZPbdCaM4rbS7kvcyJBOqsyPz1Dp8lGdrL/vTazaF1EYRqfEQxZCQPp8
IVtgFza+6ENFPvTO1hPntm9NMaOhcms8vHF8SgdVPdG6Mzc0zsQJ8XXtbEpZzNu5G2GmyHGBe7pu
dMrzqncDwCvixE1Uc1NxdmnC18cMSN7JjePqW9NHzbU9w+lVCcc7STOytqYSi2nMQSUzfDrTuDSv
K9FU38Syw8TfNVc4aes0QcQrkr0YSTxytA5HamPXx8pI/fO5V9W3dqqaxz7muM4Yd/9AGooyY+7A
BSNiKMJjRDdi1/ktZrlBiZM919qCFPKj0wiQr6LaJjD0+5xiCxp5AiM/x3I6GOF0bvBYrhDBIUon
dQC5ZATnvWSF6kK1IlzNuKuMidR3IcMvlRNHl47o5JMTOdmaSDq496Y2h8aq9yjtRGeZzOS9+jg1
OlZ6revPltyVPSyk8YsHa/ipjMJkD0koQ4iuRafOJ1kc+p+g/i+BJJ1sq84PTYYBe4WFI0vXhLiG
x7ho+YGw95dwqyFv1+lcIYCbuc9pY5XqgRSt6dVze/XdjWwRhNiUD0bTLld5R34mMxdT3CZF3N9D
K+tcFO18yFzo2Y3XNoRCpLFzq/kzYWdVOcSnySlKXPHwER/zeh6vPEd19zoI9JtkOd0msVPnIiVH
oLZ73iiDKIxLA0wPRUZ8shVHDU3/dKVH2vSqz2iPNEAI5YqmfXiDINQ+1HpcnjsoZG8SOWc3FNLj
F19nIjMPAHbQ19IS32hFPL26ZFKUWI1IL13Rb8GnTUoRmfSOJqHpIolE9ZloTnhjx2wwMN+rejoU
fe9gee+4kmatblh6EXv0a9as+ETktjRAYM/ySrNSmrjo/zjXuvLi/uBYEoirr9pX6Wns2Hq9SIO6
GBBiyNS4t6NqWPeDMl6cPu0AYJtjfc1qMb9KM62agLxygORNKroX0+tmwTlzufarisPi8CRXO33I
jGb1hjqazVy78Vud1cx1+pex8urrNixp/Ndmddn2sFyAKNXXRutFp9BBIt/6aO6RZVkH1jG/IRiK
+xv1dPtANMiSuaB5ijVeZksk3iQ5eJ7lXrAnDrdVFzYsYri56Zu2VsdA2PKesK63l2FRgezI836P
JI5Tw2Pz3AIUhT7bjZKrN91kVdrqS1P1eBvm+LWNZLWtVFVV67CvrG/CR55qV/CAKiyza7hVxKb1
lrMzOF4rJpr2OkMnulCbignsSDNeUYQMqyUu+d7MIzvINXkLv/KCLK6EWaSesJdpmvXQ+ellTf9H
7+IedHHV8LaZc9KHwriMXWRhziKFHfVEuxgdDRHVJMJbJ0T57WPhilh0i3lRQKOYIUfnIJL22E9T
vk64Ny/0aGjOsfQuAGTAfZT6lIA+4z9aqM8+kbeHzC3Hm4zswO89gb1AmeGeTx5/WKrelI5RBWNr
n41jaj9Qb+tg8kb5zR+WOZMkZZnOMvwx3CMBKbZUeKmcHmAlRzd6GeOgx3fmyLxe+wTcoHWv5d4b
5mf6f8XXrHBnl2cOB8nU7IiFnh1O4ELNjYM0y9Qh03SUw6Gmn7LCrraqQ/8XG0tuPQm7V/CqdIJz
UnXb1ZrDUudHN53iTToRuledDpWaxvSCAgntZ8I+nXtHtfk+Sdz7ESLqjnZpTB1IKbcqkkmuZDLE
F4lH4wZX7yG0ZuNbrIfDtvc0fQfMjAj7BCL00HMzqiomYjijVRhNk3NGcWE/oLrflWKU4FRSFmAk
nhConNonD8H3X/usMx/Gyga4VPgzqoXCvqtItQtGatitYO06K0KV3xvCRaXYc5ZEDyli61IXrpq2
iTYR4ZUvM6MmMyCJI7msUy4Dot/QCWpjSRxqVU3xyi5SFYxV2gQMEFak8uHHcR0KejtKn4nIzo4R
NEuY5Xm6ErZ2LidSRWe8GG2iFVtuxS0EM0TBzNgoyNzusrBF+CXPZJCMdk8ml6uTxey1yY2nwyHP
Css7UxNgqVCPN7HIUblbjTgVlZAyiAffYGiRz4dpkuh9BUx/ajQt44ZzSuLXxvSUp1YsV3U6kwbU
NCXb0lxLuY2YofUXftimjwUUwJ0waMDTWgNbVc8VjYYu0cYrP7Tqcxh2EO55MiR4ERpiIHyyP2/Q
ux6b1B33IdC23lPZBaxZeaZKgJTKluQbMOBZlYNqwdQCundUujdAuz0ir12xz3nGB9UFBSmBQU0Q
eJC6JXLjHln/4zjZzUGa7jdjdl5w2NdPVKz5U64KyaJFDJubC21r9V20aV2E6JNDxZJPAObBQUD6
jnBbQw/Xx31Pnnxy1Cw52Ove1RW0/szAU17ajjxpQ4RYr5xceaKpIvWVCTxPMgbIWYQk2LWnokjL
a1SyxTWBdlm+SiYW0DQe2u+5QtheAm5BK0f8QWBqvGCNCuAomlTeThAThseGiofzBgRhCxEH20G/
4MryCsrW7EOH42lJ527ODdBzcGGsgwwT8476mJ0p/jr7GGWj+g7jqv2uOrg7i4OreM3sBcWi5jZ8
0lVqfMticrNhqE/jlSJw4on8SjbhdphoflDNIa52UeH7MufedzdzJsrbvB5ZGFQ8DhIdM86fre0P
dDRACnN5xGZHgSPLXN7GToe/BXhQ+CQMwe/4IOeatZsC1Fvbpc5lVFoTGBw0yJncpPipobmi0nLZ
xIy8aZrYpTpLZtGyb9TL3oiDoSLDAC6GwSvPGmD4gz3Q/FzHtj9pO9KoKAFaJqQAKxZrUBrrdrmG
QUXRCl+Gs6TNPOoC5PYY3poeaW/UJYshIxJ4kLrF4tbVFoadwbb8pz8Ppui1qFvhAzWSYEYijfXO
mMmDZD8hd4AlosCqHZUF9II49MiMy1uBfqzc5eAJ7xdlQcIGMxuzfWXQBTqZQOPwoolZAGlr5a0Y
UFRwCpm3BkNY8/0yV9APaSpk92cKFUO/KyaEHxd+3/avvUNndtWZooovHNKR7rKpN8kyLssHcuzd
68z16zCoKk+/G2L8PBBfbSM82d3iMTB7nc9IVc6nTsqQk0ciVKkx/5M4LDgn3Lv0/mNMmZbNUey1
lp+fSYr4nrB7SVZ8WJ8w5169JKlKcQLhe2WA4RdJugNGZo5BrnP/rLDa6PO+pP93HDDfLBkJLRWd
iO0qPehOQxOlYbYC66xOBHJSxPMGv6vx/AqKTg+zVel1yKrMeZzzU9xbelAvJWROum5L7okZfzFS
nDB1LvUjM+lmPxSddV3AWDhHy5Tcz3M8fBlMu/9zDPa3mAm7F3n5XLyo/7v81h+ympokits3p/6/
/3aR/NFIJV/b3/7UnWSkUrz/kZ9eV/332z8DFlk/t88//QUzXNJO191LM928qC7/8zP89ZP/6T/+
hxrUxd//Q799+Sx//eZyLP75XxwUmLC05P+UtB6+//O/QActv/NvDSrideSk3IQAXwC2/1uDKv5B
HjWtCReNz6JX5J9+GfSH4MFGa4pECUWA+bckpwtK9se+LlseiNe8GC4Im+61szSZf5AW+KYsvVB6
+d7yoq9DFo84bliHGBI+lppz25ChWS59H68wHilpFp/tBB+qP4Kd8zZU9ebBInv8oJYOEnFu4kA0
T74DD12tyVMhV7f3m9cpRAUplz6UXDpS2tKbYqSs32hv/aqlc0V2BnUroVvbkAg2DHzuDVHu3tUw
J4TokLVS4sHh1bply1jXG6WZBM4u3TKaWkHdFyesSVC/lo4aZJQDMMX5WhBYgU9lcANjGro7jBkA
2JeuXLz052wadYSkiJ1qowfHLpKVuXTzoGLFF+3S4UuXXp++dP0MR9FsWTqBlPIbm9ZgR4uwW3qF
09I1LGgfys6AEkjve90svcVk6TJmS7/RWjqPVV5TIizdyGbpSw5Lh3Kw6ZLkNC3bpXtpL31M4Fgg
Y93u2aSCXNp0R54UxRYS7cB2kx7V3JbRhrNKCh1d0oJ2aUvblC7LKVz6qJ1Wj/vKoic3Yt288Zd+
a7t0XtHlbAt/uJ6NtrjJUL2cJ7nXdKuUiTZYly6/aCrggRvT61llwCQ+duwYrxnU2wdLaYunt6QM
rqK+ua0tLbw1bQOvSzbxTNMK8eZvq1l1quSykfnwGPoslwhV/fuxII9sJWVH40bS9Yp7v9ioAXpk
jV7g2l3wCAC7KCRysxf71vKqr26S8oRK3T6/L7NSnJEJ4+90EHKXdvn2xDdyGuSRXjXnNIu8dZVY
oPcS3+wM9pv0D2DJYUNTi296lnp5rLWZKrX2Spc4mjzDdmHIIrnE9oy7mIHH1hzc9Mk1qS/Wb3ZT
BnEQZ0F/3noWFsuxAG9AbL1xaTmjPLOXJwDlbvpUVTAxyONyeWTBcDWICCKyvqXReIVxKQEyTCrc
ioAxMDaJ4vwNsBks4JHAupB/rpuFwVvrVn4/0eb61nQwXDXL6tIggm2/RxDJz8T9eMUBxLo7TniH
cdAYd/SKEPm1vCSaialb62U0XZkkMN6LLpyyvcCwu4j9oukGOzefsZA6uygHAq8C5J4F1sR5qLyc
FzQQENcw2HB7Tj1+rLEtqq8x998ugdexSCDZ8YZjgp3ejdv8HhcUrqCaRkFS41syOqt6AQI7XoWd
rE5vnyxFnett+87g5XN4ANfRvLjdRYOf3Qpj79oel9YYoKPXfCnUSlF2dyq1h0A6EzPZZPnibxtV
JpbtF3cs+ME8TM2DAFKt1sh0p43uK+SCg50+vV1pqWh5txm5W4cXjv1KMuJ09mxfnoYKszRW+JQe
Jw2We8o182EolzlGW9juNWnO9kFmWJzhOaNIadiVmFHn2vAKOKldB4ZAA/4J9zQcqi2c3/b7mzeq
1KVzIltlOsPyYd6EeurdDLVWbGKuSCKlfRE++ebiYBIFvhF67LxQjyu4cSGobfMo1m7fnDyzQ9VL
JLUPFBVy09vZKoZC3ibRhGtcZWHZBgYqzEBC/D+fsE+dG/WSL+SA1etprvPy3cAY181HrvqZP5gB
ffVo+QVmLZNApfOlKuPLvp6uSD66A2EgV72QT2VCR6twpsD3Lsy2Y18fXcW9DnO3jfdF2ryKwT/z
odWtWiri0nRvRmWxe4h3+PTvo0Y5a6GPgF9p8NM8FtiXNHzNE4ROs5Q3Lc8xfKKLrtpIDOeG6ueL
MlLj0ulZwzNMymvHrayAcEg7SIrpMhn99TCmaxXKo1W64ZXRauPJGP+HvTNZrhy5tuyvlNW4IEPf
DGpy+46X5CUZDHICYwQj0DoAR+cAvr6WU2mqTL2nsqdZDd5AMpMpmbwk0fjZZ+297XwX1gnbGhX6
6d6vC53qO7rbuSkQVdj2HsaxbNY9PvSUUATrs0rw5kr7lyQj8izTrDnny9BtK1tYRzDbn63VH8g2
f+Q1ibV2HBzOpUn8ZiT2d7zSP+cB1HypOrErRxrRxEw8uCGcecPgzBhpt/a4bnyf3BPHdddjmi+f
YvQ4rrF/01v2HfkWT1U+NCf6DxEC+pQ8x4U/cOZbu0liNMvVXODpsF78mUM7h9ZjMc3iaIa2c6AX
tdiY4dCQwU6kqBlRA57QE2fU9Zs0BzaGVW1SKmsGp5YLn+0FgZLeGL+ZFnZdg7zQwZp/O3Nza7Iw
+JXZaGCukuZ7gGi3sYriuQdo/KBy3SEUdOxWGT1ca5qiWUAgdJ9oWnHlaiQ+kI7SkcC1fHE4vBLp
tiaZwsZHL0X3STRxvDWrcL6yTFWYOBJWMQRx27SFVks7bKncopjX8q8lz/xHLqt2S6ej9eAss7tV
5DRQZjEY+aGg6HLjdgaZyJbd/KIBsiDOgrouURcEijcfQ1nbGxl20Sa3xu9mTIm5WfO2j5glAEGH
n1gz3sgf3JuzjF8IpoCtd4oR3zmaTY3z9Y7UhJcY+pm6y3hisqqS72HOe7jqnE0PRHBRIQMxh4Tw
0w288RYwY70Us9RniCDSW01/Pqk+ViiSNklokCz5S64zNtzO5agcB/kv9LLyFLWCaMiki1nPGkgS
vqt2RcfXJsLZzktvXgOCNh8dl3UUrV+crBzNpTRteG3GRr1X5ly+KzKmrn6PV8TjhLUi33jZkJwO
wC/6DPU4rTyJE1CEEXELeXKhebawTp0dW4Tpdot/tSM57MJECpNbIiEufzLufasN14WDYMofsTbX
dKUapMTlwwXWyuWKqWKKnaTX6NQ4hfl/GuprTcbWyWXPT3OlJ7ZxJ+NvEazmDX2J7Nqlk1Te9lFl
XPsk9I6cFIq9ZdZym00EMBP7UJPr2k6/K2Hb95ZI+hfVZurQpIF89THQA/TPdG0uEbNtoOgjdJts
DW91LASnMFRk42TWPMAay5aHGk5tTcFYzq5njtl7WSEfqwSDcMsfQUdxRtfG6r4gMf2ujelLKx2y
iqUN3jWoIl5zZrib2MoDsO7xmjIHh8tb3rY19stqZIGtZLterMJaZSmFtlQYYrRuC3e/UEY9Zem8
b4npWdlDTOlB2Y0PS8EZrxjrjjfXGN7Pim2/zDuyU53CeHPoKbWqpvuFg5UDiD/3u6jxk91Qxs3K
wHSMpJSR598u3OJA9XqHceMNWt+T1sLKABPmqjOV981ppv2kpmTTOcvTjK3yOmW2tWLBlO8hJPc+
I+a6tNptPdbJLzlR2d3zyhtlTVpyllNeYk7TKRutjqyVLj4qGV+yRN7c2CM/OA5zGiD96Rzn0Kus
NoyU0l9k3VtU8HS1zsFg+Jn2+aREK+wLofLk0fFzueEWxkXJSk+R872KDCPhlZBIk2k3MpMZoYBg
wOlI0D7xGh5HlWKdJ6LwtnOXj5spbGxkPpLoc3q6xwErrPAz2KsuGVPaVIuQTcSK3MPaJtJCvDJL
PxpmNO5EhTke57J6Iqln2Vrz0l2T3Kt3+ei5dwgL3+XiZNul8W9ZVBvrfOn7G1UEVF5GXn4vg8b7
0U31TOFstfywOqu/UyIwdpk1/mop29wqzx7vwnF0NkGIUOdOTD+M7t0DQo99QXCRt4SjytaOkVzp
FHzH6havpBjyD9UnM9uQlljcKo5Pwsjozc5Nc12Qhrgex2yi8yBMeVXqHuPezfY4op8jg9Jpr3DP
i8NBG1ngM8CMvXKlaK/E0a7L2iUO0u7Q5LPoNCeLX21zSx/6EySUHyZi4WdQePlFqarjHN+5B4ca
rWObR08mphpzJTnLGDpiqDhSWBp2HBLc+eKyfX9sSrG8lq1Z3nWp+MkAmohtjfMfEaPXGk0V41Gu
0p9SCN76hhSfwejrZxY5QLuhysZda5ntG8cXf2uzebjRxLCsOQPdHIoB7p180XWmdumcTDeSm2Am
DHyirPibP6jhLBunuizlGGI4mfvyvqASnA6S0El/AISYJKrnGdko9KUWvAdb3d+YhTXnAILcP+kj
4sFB+r11Y9cQvvaw3G+0UNOpk7KERZ53XCJJqiCq1oOpqudKr/M9vdiP9Yq/48G4Da3lmOn1f6NB
AGJ5imum4QDK4K2N/0UMePh+WSrlqkbmrLmEEg4l+RddUGnQANFOQwf9HwwCp2eNJEx/BxQcDSug
Eo2/CSoRh0CjDK2GGibohkJjDp0GHlDVL0U7kFiRAEP4whwfEF2am6NRiUJDE4vGJzwNUrQaqaDt
MKbvO3th8Is3QZTWOyMHwSi/aIwvKePfUn3+c6nmLwrQf03z+Vfy0f+Pqo8b6OKcf1CW/0H1OX5+
pH9p5gM71F/xh+ZjWViIcfbi7SUc0kdp/IfmQ2omYZcO2ZQ2nvs/uY5dKvtMk0HO9tljYHVBDOrq
oU//9/8kHxPjfASwTbImoRim829JQO4/wYtYkPA187EwcmB6/A9xBIUVy4H2Hv+KLmkcqRee5Lli
xwU9EbJ0J4pkskXhMGzSnlY+LVnjRT9wif5KYd6f3KBwvLVVO8/0hk2vRWBkZ1jcCX3SDlmYNJUf
CrY8XVRvSN6e+xvroUQyiiklX2jsjI0VOTelI85FlHV7TvB5fg2wPTMyyTLcsYKujiKeAQDzgfiX
2Uo2ZFW7G2w73g5Sz7a3eTQ8FgSPtavcVPGl5Lh46Qa738/+KE82gdKfi1W+u6LnZEeAED0tdbA3
CR1+b0Vhrjnb+Cyduw+nzXUVLtovuT92m56XOZ0OZlO7O/5QxrXKjZg1djDuUgo123hNfByKCDDI
YIlx53Ult7mdqZzA7NR+HedJm7ebDW4yGo6z1LzNWIdu/SCrDfzta+ll0cvkTfP9VE3OvrGj12kK
/e2oO92dUTy6uUEG2NDa11aI9kjcACeYnHJDMdbq6PlpdhcZ5UfUS0YsMOItvSnFWYoi2pe1Mf7o
iiA+zsT17orKKn9R79rqoC7rl/bcynXYkb4c2dmvYbDbLVup6TuB84qYpYykQNmEyVqKMny37QHr
RZCn/G7qV5GJV2nwrSvZwLemaoTcN7wtBz+STYosIKw7EFTuKrpraLkdPWvlZJF4CpYJQwF7uOao
r8gXOXb+jn0m2xgUqOKAkiGpvwkCDNv1GGwqg/fv3mSHPYOJTopgMarZb25hFQ9U0Sz3sUrNdbrg
dE4d22CEMSeP70IDk86r3Lt5Cf4oDCd7Un5XXjxgykvK4ekOUx5erjRWD6qV7a7quulnH7oETJEC
0FPlZDS/I2BHinuVa+1FkKsLR7TsQIR5d+njEElv8lXymYIPrImC9w5YlamHm4cmOFuoDfUq6wPz
itBnrvw2os29JRWuWkt/pOAgBOVwphnHFJsWG0KpkLwrzCDb2OTu7cbUhmoyBA0l9NdH51EIxvm+
cYEwONG1u4jiiEzyoQLpN6dumbuXhPeioDvFJscJ7W4bhmV0IKnOv7Se8ekvHoagNNVJQHHCMro1
lL2aFgB8BzaJShkzekWQKlZjG5ybGNGTop4UgcIzfxBiSFECs/vPQsbLaZkEzdP+mPp71XIIYIxW
36PadR6MIg5wSoTxbujhftZVoeZzrQy3X4fozCc6x1WzEbGRkqdvLw+ghPV2kbyZfR/nUj850Ies
324luMI+LNXwDdqphqes4KfzmFrDIEqys9GwNvdoNyYfKOJH8mtOXyu7jDocWwooqR3nrbWMOcer
eN5mKlxexklOZIxLMlSIH9qkEaW6wDnxXRpW7YPvyw098+1zVhj+LXKGQ1s5y73ixEDOUnDyBm5r
lGV7Omax4HCv/PoB3NoAwbS6iRSqcH4imKu5E91oP9u2JLrHJNDA0H0gg2rVMZyzND6S5BM8Tbm0
1xEjA7UU5h3nTkboWj3SeNFe5pyofh6e5hWcoFoj86XrSmQODwUZbRJHmcdFWp9o7f61cWV1BP+2
j6IjdSqzOrFm024X+o+8b/EJb+KseTaCZoY4tp3+iSFr/kU4cUOFdDAf5pwDdTBLxO/WQkViAknX
VuYVe/i5ZpNRZQORsfTUvQ3TS0Ua+U42VbL2w9G/M9maIezyIIpw6m1ikJU3pzbTwwylvDamEkui
288Geonnv/ESXGCwIuOXlUtjNdHAvcbXPfzOY6O+ul5W3zrpW8ArYsUhyvxIFpFspUU9iF2PpCON
JM+tGzjxN3tJ+ksryluHKnpKKW5YO23bnIFY+oelYgpQU7g8mFYW3XdpSywh+UvL1k38di9cJklO
qOGmo21nMwSp+yvRyo4Kpp8DStq64JlZruJC0UwEEHBJDXQQSpvUawMOvXbJ6rvhb4+QJ2v/DQsN
94bjN8CuIRhWVkx3VToYPLASGBYvc9+Lks6QMJDZ1Yqrar+YtfWhROKisy60s/BIt9VsH7yRTg+A
6hhILLMm2LQlPIqovC2mdeT0YK6ilqjhbWHS3YNv24s2QTY+KpLxX43Jw0kz0Ic5+xXxmGU3VytD
JuqbmfjyFDkyOCVUCYQ8QePowHMTRKQ3L11gOLdlGR5IydR5NpCi8HzF2uPae85nItN0YgC3RLav
IgtYjPrnYxQatwL1mFm5ranJdHRqXJWEtKH4wy4J+3ILBEpdeRhfWOsW+xpy7ailUSQhoCJFYuiR
GyrdDQIqLekHXcRUgjuHsbgkXsvjW8XqI83MZm+Mpn9exi74aQVl+aMld/Dqde1j5wjvCaj9xZxd
TOZRLBl8nODY9sayD4dg2EoKWoh9S4cTLM9HvuT9Mc3xu8gi0ykDaOTDUgLJTkbSnTLmOBY7iXvr
kqp+WDRCCnbrjRgoHwGo7DdwN3UB5xhT9tvx+GplmXEol9G7iCbLT3bm7Wonl2uMXqgP7rfJUO6K
Qila0anUWAVUiTxHYdLsB9jEewAVS7fJgwvL+FfIkmCNgpvu0beYuVAeDh02/kvquurceEXyfYw6
VugdGV3NAq3kUqLyG2PBcyqqam0XefBUxHyE3iIYjs8HLpI7dyNP1W2TWu9xx9ggahfctKkv1E7N
kFrThbAx96WUBQsSqMytS7vNnlyBaEd2Y/zeDvOE5zhr35lSGGEjygbq0R6PgcqHXel374rIOdYR
wtoljKqFnhrLIf0wBo+txUxkQhDmyymK8CAUSXme+nNQY1DHDiPGq1vic8PrCYVjBuVLbvjVE4eq
4lzJkFc93YgUs6oizO/rurf2hAA0Vyi1nfCdZk/3U3sHQYrhYvKMfZq7YmfSSn4JwPu3rZ0Ph4Sp
EaUOUPoBQWs6pm6J7BoO5ATmucf2Tb1TPEEtStB6zZ7xfrlv2AKtC6+1TgS5VjsCuKaPIYzDctVJ
KNO46HxvVZSJrFY++4+NVy/Tz4pguHcfhy3Rv92HSKJ4wwf5LQYhdzk6Rb2eK6M9zp0ZrkVeGIeE
vjBap2RBaLvlFtVdM9nsYwgFAwEWMl3Dmn1C3tkQIgsFDMIHDiCvi/VNkd9z7l33mUn4KljFzowb
3qAqtk4LzwF0Tk6baUiBV+wY5u8QC9iqn+l3GXrWGnRXJ1tcMO2Ko0e7xWH6SI1aQXwdJSDnOCZa
U1Y2bAJ/6necp+Q/TnG8Daqh6VasIQpWakO3ZmfRbSR9WvROBnHwXaZmS6P3EGgfg/kYNLyQVmwi
ctD03vo5NUF5j42GB8Jol2x/CnsXVwtWm6dwioecIIqRUOSf2SBGtp+iKiPxHExpUbin2Auz4txP
YVQ/q3nktwbKMxnUaUcVJ+VV3kLo0+RbWsFIn1ROBVuUFcFmTpNqYxC+2WMznqdfDaj1p6KLdcUZ
wfvO19TvBuT3brbH5oiQOLUra8SLDoCakQhIQ5hs+Kfrzq/fHO48h2asHd8Rf1KEgDEgEe0zEjJo
02um6rONTeuuzqbw6MPhcQczzF2DwX9egLJXkq3Xp1s2hFIvwdKcychQWzYB7a0VhAfmvmjZLjXi
0VRpCnVCwOaqTtVwcMueImAA+w2nPntTuxxhbNWRUJhkxcFvS3cLyWWfzaqDJTOpa8kgCrcshKaN
58/CWQUG388smpqAkNF97YCGJp1WiEBNkYi9kmZZrE1+czdSVL11Vvbzm/Li+yQnxGRlEjn9xBIt
2YyEscXrfljMu7lJ7HXed92mpeSHXasX+gP0UEO6LG9hluDsNsDMYHtXHbGIp0nk+XMSlv1bz9GT
makbr3O1JE/CW7pdqH/ZsaD3nWZlpi/PFuRwxKNqQaimcesPjXmc804+xbEw+w2d0Pl+YLF2LLq2
uvUJVU6JtOS3Nm2t7xb87veqTr7FIjAvrg0rxQrHNA6O3YBgVxGK0DCa5yASzRMse1dt4ripgjvQ
LfeRWNSPYGlZ7jTLRA21kZoUaeFxydYZOYlQtBBU90U5l6+5yRorzFW8D2nKTui1tew9o1D/goCj
PkecIOsGphF4KWk2fKJql9POVW+mtlpQ83sPTZ/g1VUvsUBvSHRRPxZOfZz4DY9+rXqaH2QQFlRm
R2V2axPoWVMubBJhnu1tR1jk1g4w1LFJz47psuQX3MTZURDVf4XuY4CdKJD0TeNHGdbLS0qopbfy
LZ8fjqVQvTW9Yn4teFTYXPnKXC95QM/TXLNlIN4AnnQsb5U+JzkL11VLeezKkiZBA7ollERVtrko
q4cqjy1gWFy/zJ/6IGt57cVzOFzDQmvGbYFXmKUKIO7wJ8rvda9CcW/RoehgRfEZxqTFWwCjQEdZ
2JD6yN2An/7yabCrUQ9WxHbIT1nFZdVozK89tbDT80IqL+9Xo2fg7R8Gs3MCMpeHwA6aVeS0kzrz
K2lDjDEJ7eJrp7Nq9jT/S7hjl7qsE69LMu1jI5DPZSmmb3+Sf/4Tk+1XEfqf7JJmSFW76ZG6wqkM
deefvdYNPZTE11vqSrKTtzEiYjste+QvIo4GJsY4ebeFsx9z++QU3o6I9J2XWtswoDN9WLZd3W/5
UfcRjYQFvOT/+8P9k2/075/NJ8gLqz8pLf+cJCSsUVZmbKtr07TXoOGsGB+y8e+tOv86r+ivXNHX
N4EowmKMnmsG//wL8PJ+Yugd1TWzyU3iP75R7qqg3n39LP8tST7PDTjZx6cgzS8D9Mh+9n+GyrRS
R4rPv5Ykn7RW+D/WIMBlVv2FR/vjS//QJoPwb7ppPMCTzY1JT/k/pMnQ+ZuORzBhHAkq+vp//kGj
/c02oVVZQhPwQzTO/9UmHRulk4s/4JKncoK197+jTXpfSUh/uo/Yu3vcSbSkh3wOC5nyr3jakNkF
SbpZfZjGwFLbKMV+ua6Q2/cp2tPOr2yXWgPeVY8RUPiI9AaYoiB0NviLudFInCLePM6cV7/DCVPj
DHlCcwLJcC0KxxcHBT5Qi3doWgfSM+J3dM4MzthBQXfPWk2FLzY8LfIOoxor4EtYGum1sGraK0qi
3U4DMIncyihLeKbPs7LWxeDz8kV6qH53YoDvDaLZ3RVG595/WfiKNHbXRj2NPColsfctG2ltCfGq
HIE0tdMjpXtsLerZv6MKPYZnsCm5GDC3nhQrEW2pMKst49JIpRYfaiNF3P/iu1g0cbtMadBcbLRR
JCS6WuCX1GvMnnPErUloX+H3dbHNDOUdMp3Du3UWU/zmDiVuJ/amB7/yFGfEJYs/F9+DpCos1b02
iAX8e/lkr27jda+VwrQUFSbEDytRVBKq1ZsurO/7DuXljNKS8OgfbIJRYrA/LQKW2BbQQ8CP6SUP
Hydeolu0K36RWJhi5l4HsQEn0aST4xcccUmIz5U4I4S2pTWtTRwFnPYjpFuiwxl0oamPEwXp2jcb
PXgdTN8ld4nz7/j97cZaRheM5XLPCUxd0iGyMRajo8EgVaBclgwfDTjwKy0cYh3NIRAfVQIAzFjn
SKl3WQfx1zFKKiamAcC9IJrMeFpc2kr8ILdOZMcq4uuKwd1knu11h4VMKn5mDKAUIssfahHyrR1q
+7VhQnXW+LpAn76yIyxDsL6h7s1fhQSBP04NRw1MJdGTDWT7SEwlreLR1ALb4N95t+Op61ZceZ69
6VNDfYQL1cRFZ0WXpnEYaIeZ17I75VVGbYnsl+NAj928z+LBuNixMaq1sgOxpUI1rHgLO5GehL3C
U4ibzYDtK/IKBNQpemg4VZB03aLNVtbs3qVQywq2u3Shl0NqwxdvDUKwOPtkms0oXhE3rwAtqDAk
/nZGwwnfpC5eN/pIyXXasLnl72PoPSaamlS843gnJ6212MMhrlujP/V+M5jHUso5e8XUDXlCeJqH
wYzL53sQJ8bTrNqOETe+C4QYz9nYd6+pFNc4cpJLOYgs+kmTYM7MYdPagG8tEWZQbQK7NF88DM07
HNa0Jyz9ssUNX+xMn//ZO2Z5lAsCSdbbGa/otL7DjABY2vS3fLAwWpeNDe+W25hEC66hb77P6fXA
7W0809cd7+u2JW0ej79okDos1LLclhu/oDjA6O0u+fQqPgN9dhmL/HHA/Dv303TG/Z4f64Gz0UwA
DYmIl17v44lB6QCw8O8qva0PpqzcunqDj6V3j4JqfAKugXrH0K4xHfahxd5fEwC06ATXbp6e+qVL
NgQI7GmU9b5ZLdI37jgMinBM9yo0byRJwRdo0sDoolT36yarUXMIoSYSIPdBxLyKYQJcIZ+Dq7nY
8ZtsC1qdNdRQabwh55i2njXy4Gr4gR5gul41EKE0GsGp7ZrJcN6XGptINUAxa5RiMvgqq2D3n32R
FgXMRR2z4wXpv1+a9o40N3h9DWkUX7iGBjfyL4RDwxxo9yHpi5i6NOhRaeQj+4I/NAZSaSAEQ5TU
GVDZutS4SK7BkRlP9WoIkvc6Y2ueWKxvCw2a2NEActLX7avKpTqYGkjJh7bnwlAwIYAqgy5xofth
3vatArWkDPSdgxrGiK8WQh+xARk9tM3j4NeqODhYkFAtsmYXRWQjsL1F1moG5tcwJk6MeTV4HBod
VoFnYpMLoE2afQRXhb8EV7pL4GfGL5Ym1FhN9HfABtTG0dANo2R6XaJQ/qA6hg34MmXFd2Zqwcg9
tiscL+FOdNQC1ctIG4+KzddIYz3A0sjHqlquVWiDuUpFbZYjdPPHUN11GgfCD/4t+CKELA0LJRob
QjWGIBq+aCJPg0UAyDBGicaNyi/yqPiikKQGklyNJnkaUho1rkRRUbpaRMo0bTQs0oM6DvcBDScn
o03KTYuLlAKVgTTJxuxeueIquckGxYTqtDcCXevHSdNRxGti/u3dIx09XAbQU+ZkYxqzUvdg43td
jchZRyLB8l+OJq8GQYGFn1K5vB6/8KxWk1rVF7SVa37L1yRXnQ4jCAh0FyJQsqVOObzI2H43ouE3
C4bku2/7dCAwdEB6eS+VRsa4pwrUYjCyUQNli0bLktYl9y9/j2HOaADwIIOYjRYNpDnZ/J0oHaRh
DasFQfvB+oyVimMeYeuLbavRtoTcjRXJcEB0oZPjsNIMnK1xuEWDcWWHsb/QsFwFNYdNtLoIDdJR
tQBTx7oRvk59sXadJZZrogE8mpM/hzx9xvbJUYrzRaZZPaWxvcDKyWiJTVuuIv1wLTypDzOgfr1L
duH0hf9VcfZhQwQatl9v4OvN91TjgrUGB1urvQ2j9TuGKAzJsVtHRvBWlZa5kRo7nDSAGM10Bjca
Sgwc+VZrTHGBV1QaXEQda0jkAGYMk9E55BpwdBBdPI085rCPmYYgS655euwBI622i/a2hiUbM9+3
EJ2nGo7S1UClpdHKEsaSWqbls9fYJS7a+gkYb1xnX1RmrAHNUgv6nl/3q1njm0BsVI5DdMaQnZZG
PE3pOfdMyuWabJpHCQdKMsFPKkKsY6YR0UbDoo3GRrEB/wqEgpSzPrsvsnTQkKlFp/chbECsSRJx
t1ia0T00lvoVwEjNX7JJS0VzvUZXbQ2xtuy/Wv7oddnu2QRf07mjn12Dr7lGYFk0k92jsVgHYYHc
av8WT+mwR8DwBpbRrI2HdCC4AbYW9oafjonb1ditIQFwqa//1uPg14dNaVX3lJwgysPt2k3928uS
g7QpeE5xqsaqu1/KbFWmfbfGJkFMi3hvS8yoSzc9q254aKz+vjeqO05rUMM+FEtJqdR6pgKbM+CA
1pFzm7PtYGHkOZkXYzaARq40l+wLTB+p367sOUDGMAqxPNgE/Zz/e/D7L6Xgc/sybv3rwe9YMvAR
JfPnadH6+xf9MfKRdc9cZZOm7mFLADvh3/dHDH5kUdhKlKNO9Yz0YAep8sfQR2ErsyCBU0Qf6nFM
YyS8eDSQ4vh/07m5utzPJ12OLo1/Z+gjgPqv2gHZ26TsY0nCDKVj2yINrPzJk5T5GXt7q0tPk8RW
ARZbeysPuvncyIAd/zxZLudsqLamkGQl6OwwRosx9IBpOzaHh9YSxHNSWuefliVwaZenmo0uIdOc
HkG1hbu38mA2Hosob18pTyY3BP98kq/nuCTpaLS7kRUJjVerMmZNtRqEueDKISbuEuVUoq061S7H
xVp6d1Xl1HWwRnLa7UhCS7p2VE3cTRc3HHlDQ/6IOEn9/LpV+jDCI72YTrVKm5Kbj6HD9jYWhIF9
iew+3XSR8O8UheQrMQ63jmyTXdARx0gB0mg6KLpW9kSZz/w4pWZ/bRNb3LTdpOK0WBtY0kPGrlXl
mQlrvry5lV6DOSNRknmung8J4dAnu2mzM3rbHnq0JZiizuqdVzGZ2F2KP7en3sfaTB4ua7cP7Ncy
gsXMnLZ8smyStKLUfU+IRLj3al5yZO04D4Odt0emVXeTWvYDHWrdhhSZYGvMUI9TY5QPTmCUV6dS
N89kmeGVJXkhzRSkP0kIaPYuwfhr0IXibAlBJIA/ydvYouathjRL7tg3uFeVVg6fbViGi6m20q7r
a9y04nc++tFuJGB613kk4SZt0N1sP/rpxeCKFhUca99IJcZp/gub9GuE5WvVgqasm9I7jaqGTiXD
5ilvO+fG/DOdnSZQD1lnEpBSpD9yAug/vNpXG9TCM0zCvPHwb698En+QcBvjcawn8VS2hQB1KLsr
J4WUeR1vexwVj22Z91djoqM34459AfOLIcUpTJpJMdo0BJRtLY9PSk9dsjHHOHlewoBDZhlK/Mx5
VbNirfIcYL5prLOTSvM0m8NnyT9/nwxu+RjQH5puMLRFt4CcpkfqdEbYB5osOYIuy9U1YFnyBimR
Ub3eL8ZQ3UybKzrwh/5iF66rqxVXiB/ujp1Nd1cze74BgJDGZ/R9enLz1NqQy1NKtryju5FFofZs
bJhw5HCmorg7mal/N46dxIbtVwTB1GG+DvMJwb0qaZTruAYJniK6Z4hxkflL/81ACgRQv5EFaO7i
4OyOmI85A4PBD/lD6rT3Bh4ji2pOpn33huhcbquw+dk1QXAUef1t1umxkLDvImjLHYbbnnrGzD57
LtgBno9zOX8aCXNNbRFKuwzmK1VaOEHmKD40ajTuFPXT23hokk1uum88DLt7uxHUqYNDUbyReMcZ
Z803l4gTsruCDmKlxTbN9OTnxilAq9en7jdiMuR2CES7L3GhsfE4LX126UXP0NbjDERdqGJ2R7g5
V9DAgiD2XGyVarJdofJp7aKB38LYKR+b0EuOZMkSJsU67kiK9/QopnLZV31BohtK7X4pJv/ObUci
Bhx1bGc3LjaQJ+pRuf03nB60uMrZu0IrpRU3WN25ysR8YrglCpHFQvRhjpUjLpicr6INf9Sy9ra+
v0TPOeuAHWUOlG2GWfwwO2F2D+j8UXGwOXqSY9+SWR9+M3q0MLRm/97RtbYnFqnhQF/a56Ss2L3a
Hpe0mZTrUbglwn5aPsw8dlfpxPOO6hbCFoJqfl+GiJDNmOczsHd/yeZpfo/miVAMkZnySbY4Zkyf
AKCwEvc1zjBi4CIWEg+JF2PaaViGgcm5qPylN5qY+PP62BQjsTRZ1RN931TRrc+D300NuJPYmMxV
GpZsk0ML/p7ArXDV+JWo47WbiWFiYzp4UF5N5hv6dLnsQrsXuzklB4CHOxzLNHxLaba33MM8Vv1J
VCZdZSHJ5j8LgySRVermZBtOKdtYNKKwxlJZTyHlZWy+L5Pb+o8TL+wnp425RQrFpQeiMHrfOytr
T+ki5m5FcYD3o+fqz9YWMeYAOEYcuCvlN8FNkpbHdgi4+lTb1CTIOTZ2PaV4ySGW/XEmVPGeAuHy
iWAjJ1hh2A32aUG3IoKTSt8IFe22o+2KA+Vz6UfIuieiyxGMGSNs714Sp7XACtwGDmJBxjuOSEDs
1cdxXOFuBQzn0f6bvip2MgT4qrt+7LqHebKlSZrPzJy34G4A/yd1CfVuWoZXk8SLD9ma2RvvZLyP
eNLv8CyI+3j0ot8mZ1pS38rYuRmY+l+Nolyu6DXHgM3ULyEcH9kk8jLcF44cUFdG+HYC/I5ePR4F
T1sa8Sx73sxlq7nSmN8ihEYafhvG2UPw68pPIzdzqPvBJgeTJiv1GEvX/8Z7JNo2AG/IZTPLKyw9
TYwmYaXJsc2m6ef/Ye/MtuM2sm37RdCIQBfAayJ7tklSFKkXDIqy0DeBHvj6M0FZx2Wfe3zL9/XW
S7nGsGXJSSQi9tprzZWxzrJ5GUWEW7JyWEHEOM+LOTbuk9RFkkVdal5hxGW3Vl5HSCdhZ6vA9GkL
9Hudfbc7nT3gH3/M25xS32QpwxNOxYKsVcyXta46fbdoCzBBO7YeoxzIwGI3m764qfN4fHXGefwt
9GL91bMBmdDKx2bTiPyIQgU9G2eGg+EerCTre6ttjHdbzNSGACQBDA1y6Eg0u26Oyhjrr340lV4w
L2F/4jJvkR1OUs3OXBXpF+0ltr3xKgudy8Z2CZvF0gSN6vzEdw6EAbpbPQezzWqXPzkdzKoRr6Hf
hfauTEQ2bSVVlIc+t5OH0K/FAQejCkq8asRNPRtVyopx+jiSrkIrM9X1PHb6LFE7t25tC0oa+5Yg
Ew+cyuslgKJu77RAXIAB1u1gV/r2Rrb1RfZtt22xQF/nxoAlXuHW304qrU+tsptyU+Rl80ohbIdL
JOpbGcA2rl6ymeTvrgOFoeFt6eU3QJ3WTSiwHVqm+42mQf+zisvirYraam/FJPu2vOIRoOchIycC
WZM3Io5ccUqUUDf+Yquvg9PkxJVqwpVm5CzA8KzZ+qZGDMJdKK1nH50u2XiFNeGIaPC8lnSQHsEw
8H+zpc+8IwiZ+cHLQj0EkxnLt8EfgOSUTv2VtWx3cXziU0E6meK1X7hA7iIx9jxLou03ZJbld19j
KNyFhRsZZ8IH4QuJg/IzUTK3RW6Op6u+7WcWioYBMahp8UkDOTylUXYvlj550aVCKBjI4BcDqBlj
R9INV+Hc+Re788VtT+BjG/kF/lOHzPgdqBVj48lIHVB5nHrjNIP9jdIOBFG7qqO1GE2hLhYjriJp
WHIOZJsIOEJRdNt25rIbzSU8mWk+HBbb6bZLbeX7Xoj+WmL9dPum+C1OzR6EbO8qmKx4jtB0SsDw
btd8jrCjf3PtKkTFF7Aa+Wkua+bL7m9ic8pOEdcsQoqhwy4/aaLUBjtpp99rckHlhq0jKQ4jznm1
WONNhV/wSx5O+RPOiPggEsdgPgj76wYzH/Ybmmqu6A71g0hwRyzG6Owt0FT3ZaP7o5f4GvysGWUv
FPlCDMMwjP0rTpxVc0Ee3iHFLleZIevziO//mv/C/Nq0k+Q9XJKO2H7XwR3Uwz7yrfKk88jamtny
pZ7xMgfSlM1bhDPv3tIaV6RImp+dVP9Zj/5f1qMMvIAx/m5KLr/TF/mnvejvv+bXkGx/Ur4DzGFt
CrQ/+uB+VcV5n9iLcQOjduFj2GVl+mtGlp+odVT0mimH7foH+/zXjKw+wZ2Cn8yd+Odo/U9mZPbo
/2NGtiR/CsgdvLU88691bT3TWrLEk7FSwKYtuELql1PYk0CnhAl6ltQtlNF2htjbrwugLDLltQvn
6AaN0Z4CSQXVDrDS8F2RXLhbiKV/9UUKZCyif5E0EhSg7VSFPMPlUn4tHFaQMETMO4KbLoQNJrQb
IhXeEmRpgeuv9XMXWID3qCDaPDRTP9yJ4a1gRUIWNc6eO3K/rxSfD0awDHm5MJDU0xtxCVpnQePM
C7frCP7F5GM52VgdhT+72tXZt5hvcYRbvYCrNCP9kkqbE1LSeuINkPv9zcrzsHi3hAt2vMb0aNOp
PIp4G9ZcIIi91Dpof0VE0pEWX1upGrwdB1YCtqLMXQuXfVa9rxS916oTC122swh6eoGvaJoe37GA
lq80IgMG4jIzX+FH1Je5TqM3MzaZjFOz2hQo5xxQdQB5WhD48sbbBcraPSaYCk6HN2l4QsWoKKFL
slvPKqYLrUfLvp677dxWJ6VGGHmaMXEoe6iE9nwYzUTdk+73UUit4n1qcxIUU+Hdu47Ertal3aM1
k5RN2rbdUcFhHcOlljnkR6ycThcp6rSX/grKXRKeFmqrzsOSQ0wSEZBAPGJaXXuiMMugMeb8mQVW
/0jhFTepXkKRBXYtXxKaLl46A99kPTpg9krfuB4XwpodKi11F7PNehzVd4lk/yXP5loHKyX5egwb
fcXuffjhk3qAyT13RrZtc6yng13muxq3f7otRx8PpcS1d8M428iNDyjrTX+kGYHKOYcooYB9YwJH
/Zqm8MRWKpSuN5m2ovvS80t5xEeQPMR1Zn0xoyK5+IvD72YJ1TxKMqX7Xsf2lTRThgRk0/jIKEwE
cSbma3aDPo6syx+iuIBcDgzv1Sij5myJwv8Np75q9i5bIa4h1uglO3Az/gPCzzJimY4q4yWNLPc+
thMmJkqxjBJhfcne7bqyfEQLcuuRWIqt7+Dw1YUsn/g5ZgTS2/he4SS4aeUcnxXwAH8nq5HoSlja
xATmqNjyuFIkY2mxYmArktCavy+ryL7Rg91XO1xQ9W2KjyahbqvgW/4ylTK1IdJFvm/z8Uw4yMAN
DIngL1Upo67bTP4wpy5eeX8S+XWJClZ2XD6NbiFSSwIlHGAMPszjYM3nmN6Jox7de+lRIF3bagks
i+EMnpz/OOV8e3bt1OevYYinV+YhtyfVE6kKstqsiCm0ziMMRGKjcyI7NgwzS2Aujbc24/V1R17p
YEMF3LRVC3AhA2/uh0O28yw2VQ3fl4ewJQSzSUiBfZ4+xlWECpHeq1Xb97d2zTDPJqAFopIjYpTO
rSm1cRz75tnmCn0xMm8lo68TssWoPESle1Ot03OxztH5OlHXfTFfUCnMU7/O29U6eXtzm1/Ghh0U
kv3HXA6GyPLznar5QdIAuoF8SNmxjm+LlO/HOuELRv0hPSPP82+yDH3oVzXARxZwV32AZu1zmiJi
rY4H6cmWf82qJqy6QkxUEA4+WoNcVQe16g8JQoS/KhIQiXBZrypFusgQEzNv6xkJo1y1jHBVNbL5
e9MOV6ym8iDsxFX6IYBI7Bh70cafpw91BJnEUzN6CcIJIX4aNhLzQayaCqDUZ8a+O3dM0/sO2QVf
IK7S+UqtekwhqschoSq8mBR7plW4AZY6bM0PNYdMiHdUMWlkYgb5pv+p+6AAaaIn58Zqr7pVHJpp
/zqYq2Ak25n0hW0qxkU/i89NpOyE/7x6ecV72d7402jvXZLVJo/RlbvKUiJqTFIQq1QFzvpgOCWt
69x0gw5v4u38oW61FWYXb5W89Dz7DzgU8UmSYMgv2SqOuX7zXVWxOGdJJK+Wwtc7o8V1GNTORDMQ
yyhUNo/H70mR2d3idaLzbpXjllWYi9xovgU9TmJmkM3nJYv6wHAIGZh+cnEaQ/OVQOZrUL1QUpD+
SKIUjyzSw4uzCoPE9Yi0V2LeWvyYfGaPLRvT+C2fwrd4lRbNVWQ0V7kxWYVHd5Uggc8V7LLcc7vK
k1PPo0OP0xdsLXpDzwF303Sif8/lT2pm6n1ktHjwDF/R4TLNe2te/H0/qvyH24bl7TLu2lUsHTsb
3bRZJVTeMcZ12iXoqjou9ANEpXyrV9nVWgVYZ5Vi/amN3+0Pfdav2jZQWf/AQ5jf+pXI74F54h9d
pd1kFXmlFGvNk71d5c5TsUrBuWf5W6Nf5eFRfnWGhvuxNLLHYhWRnVVO7nAw79sPjZnX4ao3D8IN
iNOWe7wMzBzOiqtdJWoDaffstOMMoCWZTm7HETlli3sycuowtv/ZJv172yRaAf/2nlyNf7kkf/yC
3y/Jvvgkgb1yc/7TDdl3P2ELxEls4hxSJubBP27I1rpFkgATWDGtF2TIeL/fkG3xyXLXOzeES+/D
cviPbsjWX8h2kNrp07Fcbu++YJ/0UV32L1ukuei6oVQJ0GJdYLpJW/jimZk9TJaTfS/KYTnBLkC/
wT+PlpN9yDofAs+H1hOq1rhn/kUBYuwf7m2rC58z/DD2lV7ForgjIHuqPtScsOT9H0AERVqSIcIy
LX3Ps9ONlx6mGlbuucihh6de/n1YRapB995zDIME8exDxeo+FC0Mh+sbYDzFq9xF8ijfpR8amPuh
h5WrNAZoKv+tRC2LIKzepv40QMXV9gOCH6paP9Thj26V2iJjuMlI4qBUlEn6uqySnB1Gw5cp0vAk
5zb+AWQM3Q5kNB6/ZlL3EGR9rvyz1fJNj6abRTUUM/vQo36owjAuVUmxI5vnIrodDJMu1w/NMEKN
Y0VXWfa1GacZDaS8MNCrRlJAC71lx9wN2x1UovhVzhY4JssrvEO77v02LLvyx1mCwOfGgL5HMewx
GfPoAAnGOzvsMg6immpruxSF+1jEEYxpKnxyhVcOHQB13+zRlwk2kwi3K//7DL+8ZqvWKELB+cCC
wm+6wAwzfe7DLN0RSYDzzvYI6Iue/KuG6oiPzWIJVaL2bm3u6xz8g+ofBlXoYzTH1RHEc8sUEnpd
4CdFXgU2NVWPOh+7s1QeOqI58eH4OYAoLC/5nSQRg1cuWtK7xJ0rICWOGl7yHu+G29udx/Ktwgsf
L/O0IleVz7XTDTtwy2O6y4F43pEeRBiZEgQ7YoVEvcaJNLHAJnzu0sKKNxhMo3uvq39QozD3R9Et
GgcbRLQf8HhzewO2MB83ib1072XDteMYkmB6DvspPQ1WqXeLP6drz4E7vNXSZ6gYG6Qh1Ki9b1gN
hgBLW3tZYa/bTLTy3S1dG6XPWoBHGy4LHU4gZeTCguig5JA8jLOK70kpzzL/zk/XHO2AsomEz3ay
S6JC14LS3grYnquK8DZqSbEWsiJ1YHcDWZPR5f4lzc+Rx+8BW2hL99yj3WKBHEu89UEn5VAew1Ku
6Ct0OjZibjD4pjojYGd7uLkFX296xeaKeGiUjRtVItXYPtHiVtRFoDsZ7tM4w6aoOhMokQ+KI7KK
bZ7JK7PzCe4IqTZTZT9gZj/mo3Cul9oOg1k0KPuinI8sJfnce/jWJKztOdyWXsMTaJda3BrsQvFf
tL0VIPITnQM1czZxJO0SVr80WPjjdQ8ffTsSyz9oh7UHoe5FX7mt7s8moc2HWZZ2uUkq1zm4aQki
wW8vS7yab6v0B57fz9Ig+p572Xevqext6oLVr5K0fTJ6M7/Nx0kFOKniTTI58hFmPG8tjxgVcwnr
E+FypSVzFW/SMfLwaWFWGvrsnuzcs283eRBB+98YFdacLnpwiY8Cn5NpEOJKC9JEDM6G+dM7NotL
4hNDNJ92NT4JizIawU7tpKgnpQzZJaJrpuYDdk703XzJdgwNzomId0FJhc8dM7Lb/sbhnrrTU0r4
kPjPF6yl9osqnHQbZ9zpJxoxzqrv1BMaS39Vj24+8ZLC6wqGnXcHs2tovAtsdIgcWbTcCSosWP1E
6f0y8G7MSCEdq8W2j73hg8KRhj/tojaa9qG50E5ciiKgm4KusyTTt0UP4lA1xSoBmm/CZaYhBzvs
pxBevePrbkeYGw6exYdyge+MZLKw1iSpmfNpmxauwYBLmP+e0NTEZ24N7JiSqZuCmLHwOmGLdpe2
Hmkg4YDZKrOFQcQUO+HV1HTaqt83rVe8MI1493EXobpH/PhfUsAWptOTc82m8k4OtCbPeSSegBbk
P9rZ7l6VjOxHpafyojUdSTM70n0OHeBmWDrvxFKzxZ+OsrHDxJ/z0o2T/jGxLQL4cWu9WS2PtGXp
8Zo9TnmDdbWFQ+PIu7Z1KCvq0DPaYpwfI1m4HvgEmdCD4HMzZ1i7bh3yIiJ20mBI24xImscrM4/u
pA+ePAGGCQSgV1hmB0+xY7KitQAVqSTs4uUs8jreF0hG5ELy8HNMvDHeQGJvv3L9A46+GENybQ5Z
e4Rjhk9tkdO3osN2tFj18mQNFqJ5mKoGPFLSRRul289knM3rBWH2GuEcAlXuipTnTccPjtvLR/xy
JnjUtAYWq9kTA+CKv9S6bgHQudN93FaIZryY9JETfXqLwc4/WbGt2k0Pz4RlrUU8zrQXYKQ9zuSm
u3Q95Crmc0t23YvQ7nq5nRlhMvEyQ7Ytj+ACmuSLzSwAsbGr3J6TKBPEWJcqxqRcEo3e9RLewGwN
EwhOMS3fvQ5LV5jNjMFNwis4BiaDnb8Zw00Uz/1hFMXTOE00zGXY83lIwxM/ynwL8Tq/WKuShNn4
3EdGvdWApf8feM//P5J/1qzM37qtHj9iNts3wN1/uif//gt/3ZPdTzauJtfxfJA9P2E+v6vJUtif
BBdhy3ZwO/35rux88m2LolILyfjnBfvXVdn8ZGMNIr5F9fJHbuefXJVN6y+GKzBDZHWEkAxO/prs
+Yvhyhdt2YWhNq5sHrqLt76wl/XVXawvcbW+zgV68oP18YpfX/Zyfe170mPmzjgK5vVQsFqzCKTu
WH1/nBlhmpZBuR4k6DTxLuNsiWrraGd00YfrsWNz/oycQ+N6IPFUe4GxHlJUAXFcrQeXvx5h7cdp
pu3cfOzWI46tCzOvFRW39ji0T6Xlk2hQnb0l0Jx/RzbYgPP9nHJuWnWnWRr2l9mfWXWuh6seHc5Z
XtvFA6d0f64Ii15xexkQydbDeViP6TQvOZtGF+0k4uuZrse5vR7s3XrEp1m10I3Bx3nbuAZ3gHG9
DgwfNwP1cUuY1wvDsl4dxHqJqB3tXIvGO+a5+VCvFw2QgPKm4O4BhRLJb72OwEwwd9l6RdEaeEq3
Xlt4YIC4rFcZvV5qEvIUUcY1hx9WcYX1LNsrx1BnsrVuEK4Xox5XxH4yWf0ep4+bk7NeotivP2oH
n/U4x8/c0czPY+G4p8lWw2u5XsPi9UImZqsKb+tm5nTKqzhp/EAbsRRXQ8mG4ZFrZJb1cFTo43mn
NEZShlvlvbHse1opCEGUVQsqG9AjNwn24N2mw7H3oK3Su2V/LdaFo0bYb+ZBj4fCbJujqZzpgNaB
9T1BALibivXiozqBZ5eij7jbeEtrDRsagp1rlTUCmyz6+c7IFjJDnEfYWVNE61uMZlZtbI1imqLl
UNWEMpqbKs0TdoBcoDywW2RehlZR5jBMbDMw8JSdyzrCDJ2HZkHBy7gpVYmRZgBhKkK6lAllxaHk
XKZ1y1LLMIx7P4xFvxzsBfbkg98SsHE/j6JvxaMxzK4X7bhv5OwREaNpHtuTDvWIcGwyt3LEdDMm
JQr5XqPOsPjLhfxSefV0GSe9sHlOS22ufJ20Yh0RTdsE62YYGH3b+rtkHoznOHOSbGsuCrd95xbT
TSaFgKbha1IhkV62lTbDB8xgRh2wzEIoh7sRP4dOmRW3BhwPqpbqWdwtw+gO+9xQYxggkFdI8F1J
a0kq4yN9FcYuWeiyD9gOz48NyS02L0YD1SvBB7hxtGt9RVVHSI2K6E7Hs76jD8kjaABOxo1lOR74
A4ibRbTOrog0l2eaVY7JXNb3ANS5brK2wcus5RofIdKdb+g9a9gTpyDZPZczrca+sHHaTmWbqJsw
RxoSJ5WQpeJHvoD5TR2rQ3kGkLSLRdvhTFflvfboTlLa3sQUgt/56RA9hXk9XdVEeBwCB9Hy+h/B
6N8RjEzb9P8WhUf2HRZe8afD8Pdf9OswtD/ZFosdx7TkqtH4SED/fRhaUO9cVznK/FmP8N/CkaXW
v/NHFPXXWtX65BKvBjDAb7L+Ou+fnISOI/+8VqXgFr+x6fvIWsRV5GqN/lfrcTPQ4za5rMvWiPiW
frp9x+GwtwDHXXCmxNWJ/RkLn47JG8x14/bG55hX3Xc4MibFP5PR1EsZFIWfhAdyLlbz1FN0feVF
foLYTtve16FJ1KuDV/IcS5Ao3ZiaW9/Imq0WSVKcAW5kezfzh21HhPQ6rbVRvZZxXd0MoMWYH2Z5
iEaiJvDUzXpfDGPjvw4Jpr2jJ2Josp2e3ZdhnHrvfsbivWVXRC7SrDp7Z7kDI53PiJS8DZ0Rv3Bk
tsURb14W0ejVgwrrMEl0uDvzghRJT5kJjRDFmHjWeJvH3GzU3tP5Ut8iD/Ofi4TfoKCVM0aiY0eN
bTMxO2phFPDcbQICG15LGM23TASM/h6mkHXfBOyPozmZi54zDRYGAnk/EPANZIzR7Z0ShnZcOA4T
Z4QiW7YOMTt81iH1MnByYX+4fYmpkFSTwURKYRm4pthbtC23TlpzV89cNj910IDtiXmTeGlfLen3
JYQZx4DTFdHsbAcyWsRVUJmig5lRR32r6Pc7iREYGKQiSB2IIRvos2xFVwRhbBjDIQKM/AgNqQcI
0gqKYnnnXSSE473r1/ObqtNsBxclJyE3kyCsWr2nQTO7JhRmHbBkFidQNv0BexlHpC4rlzBL3p+8
YQpUH2f7oijJ31BweOeYGIKGmB56146yrd05Kyckqo7t4oeXpoCFG5YGK6EsJBvH3FTTU+V+zqoC
Lm+k2/sxHtQlxxr5GhdwTSJfUj9Mn9eF56HaY81MnvN2Cu9zkzo0MjqGGYx9T9uSYg0/ykTd+n4W
Psf1ZB2n2DXujGmFgWE8w3KtGus6dMP8YKREjbaSrf/8XGtgM6Cz4Pq5snwkkkjyrwhjVD8n5fQP
AM9QwlbNy3IqG9OlnrRrGYX6sjuNZHwPI9ZbOMeVdeUvCmyKrJ3xyfbZIZFQZO+z7ZEIfsjRdikB
UezYqeAqy11mYjPlYuPcNxxfp2Z0nlKtti23g7Una1LXEmQJHsUE5swmbPAm9FFkXslpqo62zfWr
S0lBUVsFVirO3fK5aafyMISq/jaa8ReJpSvocs8785PGsFdbdjC3tXezzPl0CXGXn0t7ap4iaS0v
KD1FseL5zPe0asSVsZQKX5y21Bkvqb+30/q3wdfhUTpC78iEwY4mx/ZILK1/QarJv8wEAb9YI56D
wNFe9kUbJTj8jG+Ya3T4bhVNob4au31Su1djxe2v8JL8kDbWfFf6pXMep5b+DyoQUwjTrO3vZLqO
1qzHCe24Irkvw3Q6T6z2m6DiSslTvJZWOd4Es6MD7WPjJGZH19cs3ZnP+Vy6jVJ5HESG4D7bjudK
+OXWmh3z2QYgRlio+ZwszWNaG+r75FRMxHixEE4ciFwA8eslfVJNal8VYg6vRcem2iXzCr4sOvl2
q25I+Gq+Gn37uORejo9DVO9uzw2nHimItGAJf9NjBftEUizLYEBiMEoj+3NEiVPg6tzELVvoebss
fnRDi1L/2jkG0JU8WgnpsE3oLGOEn5ozifzorUUQ+Q2PZh+0g74G5Q2Nxx2nbTz01osZr+WghjI9
ZOxxvjbZeW7tzB0x6namwTfOJr0l9WTsmwo7G9QAr7pg5cZ1V3fSh4A1yduhpVqK/Aiz0Goro+fa
jLvpoRptyhyyaLQeSSp637KxIDvbJz3dZOAOWR6EGAVt5Obraiidtx4Y2hXN4Y27mZEx+UcFzSIR
mHYwNigA0IBscaN8KZ9mabS3CnLTTJ8Xlk9pORSmAR09Ues9EEqdJVkxaVa3bdJmPKJOFXRietec
eQ9ydOdTZIRtwL8UdSwN25MDUvXQaXu6Js6ckE2uvXe7apwflWF/T2ptXmPfaLsAeuAMVind6SYF
ClMY2Q2KtXfjMzNcx/RjpJt0eY/XBCJWfkJr0/S5Es0jd18ReLLBiLg2rWIFjMFvSweT3uJf8KxX
O8M1oQQStW+PEeCFPBuivd0ndLaXjfySaMc+pJEj9nzf36nH8R602Y5BTCHWU6Qkb5C4wZmXZsWu
aUInv3HorIVtVw43VSmiozHSp7JxC7c72FJWF57cYgugkQgIYvJ3PEYGVEmMNVx7bO85wjp15k84
b82xXsmMNdbIPHOKe4iWzj435+okqT4IRCsmrD0iuSb2qlialtWh66ee2NLUvZpNE29h8pD5VdnX
rpXfUl0jcXE8Xg9wAZF62zGmPVIjdrcVfoYiNoPZmtof0sItgdm/f0yF6+wGe4T3HnnZ3vYqQD0N
vTwr4f3WFSBUR99CY2qT5m6IUkvuUoBTEbv4gkm7iY0T4O0mocnSKcdvjbDzr1BryACPyMwFbkeK
CthZ8Nr7ioH+tyZL2hPDgAoEhUFb7fD/Qkf5m9lx3COZVHESKVTeIZGMMl0ikdCN9N1Hy+TdGRuH
jj0+6Zcwv6QdGHCzTZN93aX61HMh2fUaWKllV+1eTdy8DFIKB9QA0v5FBUU4n9iDdNIwGFRxAkx1
News1ZbvnTNSFWDj7uwjHMBz7B7xsWggDzeLDdyjtAtcTzXwB+oI37WoL33vcXVIyjSgtZYMvzBw
8xovMrHx8scutIBs4YaRU/2eiepW1c1FifZAJvuwYGXfiIIqenpz2b532RkiQoRXtPY2mjXkxk1K
4HZI2NhVSNTb+Y3F7oxxcRoPudv7R6aeaAucHKdKeU+lWrzvCgGhqjLg/+XzBQS+3GYJFVptV1fb
bkEotqF9Q57v5aFEoOAlrCwSMhNKIkncp86m2nhJwyrwHfmbDl1j58wpQjn8OXgotcNBlsWcB1Z/
GU2JVl3MeqcMHr+qNdhsDOXFNQaPwxiT3OD0Eo5d3Z+movGPxAwMWMCLdy66+ZInzlc7VJ//M0v9
O7MUapvJ/PG/Rzmv3sr27c9Bzp+/5I9JCkWRPYhAkrN9fnb/MkkB4gEqzi4d4dG2HYa2XyZV1L9f
0xPBTQ4nCeLLctEnAZN/9PfRnfc75Iravf8V+YTD9c/TE8OTj7/Os1A6LY/7219oPTrsvDyNJveq
MGtPBgxsks4vSaxBB31rfOhxP0eArFjlpqqc2e81jjCwJS2kueVj/nN6aH/OEsYyNdx7vBC5POit
gUCx+hg/sp+zSNEQNhpvu59zymwqVo9UyEA5RKzLC/d6sHX7zml7oWRBkfYwDRXYsav2uQ2Uct/q
aFuby/xoeMvCG6sj9R1oX5Z4wVm28H7Aok1hXTnJnG75VuBQUQ3H5zHXXq/voYFnj40O/dc2Xyws
QWz0JAr+kNZXzHoxbtXZfzGgKFX8FrO77CY/N0FDKCXQIecSwgMZ+7tMl+6rVmrcGn41fgXUxzoL
w8y+6meYfE0M/zGl5ZrFoRUbHnhcgw6OpchPKcTar27r6BeztfCiygoaSuV77/k033oCdhJgCfr5
+J/wZuhdiw71RBx9n/d7l1p+MGF65J+xfH3pU/qQAzHPYtuNYAY2bPj9YsNenn2LHbrzZpTOcCyN
pbjvSWc8T3GByb+ZxwMxW95drTmfUcFWu2vCVhyHvpEc4zxNvvM8OJc0GwYoxpVp3AEtJYHquA2U
00niGe3Kp3hR7Pe9nmeTzEUwwN9j2Y4wemM7g/nFqPKWJhBtWneVHfVbv2YXXygigRw5y1UOT2+A
JWH3O2mW/c5YVy0jtPa9NVrLMQcsBIcz1MtXYy7qPTdm4wB4bznZsbm844VVpxga6CNnXnjbG7q6
rmg8LdD7jPlu6hd3kMBDB7szXfbav/8VU6E9xDeAeWALBokgP8EdZ/CpbD+ndRuN5Rnj4JjDk+pC
nfp7LE6cGxKi4Gb4OeWKj5H3P2/Uf++NSjD9b9+o1HL279n8p3A82xd+0e/vVI9yBW7LsJN/Qc9+
2f79Tw5OJ16zBNI9HIF/mJos/5NEF0NxFZYL3nMt2fzjDWvj9yfNzibpH29qJNLYn9o6IcrgqvIc
dDOfo8D8ywvWcq248ZYwOg+SdWpgWVJdRvp0ecbL7pBozCSD+JZyrT3V2gZXST2JT5vQ0B1JPQ8H
S0t9wLhKFc2/fIz/B+Ah6sP/+KPxkXASCRMpToq/BhKm1pmdzPTck6JtsrpDOxB33uIi9/CSdLKN
hNKBzm+AyoDf0kVYpY16gG3L+iP87pWlvLQg53Szq2dVqC/cHqPbOdZjxwu7la9FTICsIclfL3s2
/QZ11U4KaRnHsdca4JA7wzsCEQJJI7KSLD2zuk1WraKgovkcz0PEXtYoUnKRTq5J3bb5vLVVi9OV
q5h/pgtTrtmCdDc1/hNv9xjkij961j2VxP1nv6K+nCG1GDa8wXNyFrCDvhVzIShQonQeV0gDShhp
hTuzB2NV7ofQjPMzjPA82yfDnK/rCgvEqG5pcolGbo3hM1WTxgHVojnrKJWHvrfa90TEzZ1fQDNg
Rr6Cq3muK7d9UmUywcKc5oNq+w5Ybzwwww/GNlELb1zmL/dW29Z8XUbx3kjQ//G9y+rBsP1XYQGw
MwAoVdsly+MXE+Sp2ojeGW8MDO0XImrkoxVEkt2YDNN1pJZH0Uf5XTOjdE2Lj/zejq6M9l5m2DC4
wR/5NdPnxLpz4WQWifsgvKx+GGBdw1DzintnQMOBiEOn+A2eiZalXETKa5JGcrdAsmJtZu41OLen
GUf6powJSE0u11V4nOW+Vl2cBRKBNWjxR+1QUeRxssJ6B/LU2FgL4slEL8cJk9PI2jFyL3zq+oqC
AcBRFF6eUWP8M+tTD51V5NE2LEX+wnzePlWK7aAekaiB9Rl4udpkgU9gTtfWINT3SMXunlCe3hHs
AItvDl0ASarZmUkFsY3P3d4vms3NpmbH8pbx2G8ss5kClhY4+njrPwg1jLeQN4crZ2z7XW4DLLR1
nO9gk5eM7MD8l7KzHuKuaIiuLOYmYhTgkaY3LtyP+B/mADnTfYGYCMxnyjlLPb/fOf4o38wojeFI
z/NvJiSbG01GeutNU3Mkrk3Sp2Mf+MpJvMAgwKl9Mgc3bbbVaM1xsHRotQdOYGIc0Flab2PqQpms
GpmYN8LyIedEOShDXMTGkzO1ePFtI+9gDjbyyq8dIuMTn+Np+C/2zmQ5biTbtl+EMrTu8Gn0LTuR
lKgJjFSDvnP0+Pq7wMy6lmLWU76a30HJKpVJRgTC4fBzzt5rA8ltVrmVRZcQAc4Z+zNXzwWyv3b7
RWjXkxxB+zmhSRu43/AJDqCJs0E/zlTOF5XBUF5Vc51ePWxLO6dk3GX78XJ3RT5znJDzRr9H0OMA
/wcldy+J5fb2Mi3FMW31k4qG+U3287iFZuMeFdmZK9R2CBgrizABdsLhhfwwX68qn2jFVR7OxVJX
6RSjHxz3idpHy69FIFW38TCdQ921LL+/wQoD789CSrIiXYLOndW3UX6ZwOnYKzX1/bEMmejhS80Q
Uibo6kBhlOBu+ji0b3G5DPdCU4HDHI76EfVlk9263Bj7wfYhBKFQKWkbcdDoNwwqxY1gOzjnEYRf
+AhZ/sxBqCbGymlLCI82xtXFAGKQkddsICuZt/FiEJEcobKN1cXuxlwMJII1CvN8sZX0s6evNC2j
u9ge0qdqsZ/4ixElnDr4A9WAJOjdp+I1afotCcH8IBRcnCzMKsRdE0+Z8QUWCl6Xscb2Yr87YOS7
GyastNA7dzHJQACsT1NuDS+ECmCNWsw0ZJPWB3RZm9kQBkjmxXRjvvtv2sWKEykSiOXQ60+eQzd+
FVgiukeXYH8u+zx+kNOYW4dGN+EdWNkKCsvUptnallHztWSknq9cjOYeydIEngWLWSiqVU0imzX2
1xabFs41a/DgKDo+uvIUmQ8d68V65PVAAjDIEBvP/q4elBENu1pCrxeG4iUYT88XTPzOLpkcEudT
e9zWA5Yn9obxmCw2KIzqFn+w6NjnuclTDACryWRiuuqWWFv17qVKPGxV1rvDSk724rZqmCThcECs
0yOqOre+EO9f28HwI3qhmuYhVrO13Vty20TiW+IwChl8tyIpbnSesdBUx4Ri4U45kcWr5t/sevGE
wWt0bmngXpKArX/2sks4+QE2sfKoJGW/8AzCKa3c2PjA/LZV5SY3k0fkkUvhwA/Mo31bcKPTNV3c
at7iW7PhgmzyaMKyggqA6FjT+JosbjdtO+PZ9ZBgrJsqwg3nqf5bvzjkUof5ksaUv1/OJW/Z4qRj
lXp07N4Ndu672W5afHcNCR4RXjhHnx1/8e55ToRJz2pm6W67yQAfg6dHObuJUQmMbHw+zyJp22Jb
Ly5AWDQYAuEloiEI3cUoCAYL02D7biD0IzlQS/uLu+fdYgjgW78QHJU+UxTzdZFI4Cb9rWG66cNk
ik+Me7x98m5cdEjjnkkAjZxr825tXMr22yAtcOi0Ufl1WjyQ7eKGxB7I90WKBSZJw0mKrw5sDH4n
Hkp7cVOi4sWqIxePpV831qVhO+MuWjyY4bsdk3MX1szMB4JOO91OX1HPvzSGRXruZDFTIFO6OjF5
MpCIDL6BjhdrY7QmKZIgTqOs8wfSjtqbcgEAuQsKaHynAi0Gd+Z+CywIwcBDqAYe1rCprwTnRHg4
ucUuMXJ9b4O/A1fH4MYMz7zcxXy1ELyCBVBEg7p+81UNtYgJmzrh7CD+hPEtsVAgV9R2eqcd6QV8
5L8zkNSCQ6J5NbvAMzKYMqMxSwQ3SdJfamumMzq8M5X0O1+J44n+bL9Tl3pnITBhBgdx8s5lMlkD
wVYtuKY+0TwJ8E8X9YGoIXfcjEMQwZ2HUAHTJHP8T+OCfyrfSVDuAoXydcpGG6klE6IUWXLV0ZSO
tJRljlPOH5+1reoHnHzyax34yb4UWOtWtNgAKFjB4qaXdbGvG4363oAc6iAimHlk1BL4WpxX1p0N
OSM/+RVhMmEnyYUqTBfOpBmax8pPMhOVU28gMenI3x1RVTjtWfiTjcr8/8q6/6+yTsFB/Es98rf8
vUvZEZ3+0c/9x0/9u67z/0WDi8k+xhP3vbT7316ZQoG3cMoRDwjLsfFa/G+vzEGPYFN0KYHAYBEG
oIz7s7Kz+YWKyhGDC4AOjkb/Ve/M+VDZWRY3OFYVdAdUimgjln//F7dKPOmhI8pWHz0Wrr9JEsN6
MKN6vjK5qXZlnfgkgFTSfGsMGTzKSJEnkhcBWM0Y2hjPf3ws0rqUpij2wFn75ZmS4XHjvP7oQ4fc
ME8F6lSarWLKnpCmXRjdj0TjCh+jMHt2bcTOFYNEwj3oFJWmC8SapO9+o2s0Z1Zo6mHf5sZ8YB8S
n7qiG/+BGP+hecgVcF1KR4/LsNDplvr6r1cg4bBGoVpVR46aYKiJoN5zZkFP1bbL5+J9/2WJ/KeS
9deC9f31aFc6rkuTVFoLVe+vr2cbmEXCNK2Og6Gd1Rhmb4sOfh0HXIPfv9IHr/7yStKxMYMQSEhr
wfnwyWaExDNP9wzDEbUfYidALBOZNWT5xZ9IRHH3oGaDh9+/6AfK//uLgvmjX8Bi8gkj+PXjJSaD
sJzTJ4Ra9sOVsXgSGxPR3aYbPcjA//2rwZGn22z5rgAF+OurhcpH4JYnxF+Zg5deC53Pu1FgILrt
MvX4+9daQPd/7YIsHw0uPC8iHRCBuM9+fbGRJKGI1Mb4WEdjhukiopbf1HVebny40qsIkuZtRzl/
GZq0P8Dma6tt3Ijmv/7MIAp9YgRNOkKSTeXXtwGhUKJg4cRYd2nOg7aZmo0Ig+BRiQrP7+8/9N/X
kIc+l0e1j27QpbH/64tpCmWn1SIB5zPP96WvG7D03MFAadKIaKEYA4UsEBH8w+v+fRl5phQWMjwh
aImZH/alNEyGOBRVciyGuudQzrc5ON3AOCkmtOv3n/HDa7kK8QFtd/pofL0Ioz+8lguUHl2fio8x
9Tx+3AnpTmXq6RySj/70+9daftcvwQK8lkfEJbpsabqe9eHLS/KWGoWz23Ge5sHawKLOT1ns9H86
S/+fQ5GPbbHlM3kMV5Rgk2G52r9+b51AUyLKMSb9zOsTTjPUE0gfmRIGveN9ipB8oT1GdcoMkAZS
sKXSiq6//6wf1s5yXXFxsdFB7rSF+XHtUJylTMpb3kMPIJxwppp+w2yE18CZ8hPjY8pZ4Uz/sJ+/
X8IPl9iWLh/cgScKmuzD19mHgtNdIMmmAXH3WSciPyHwm24qxgx77VQFegqjHAGETWPIMHnopv44
iGL8jsmx1t8qJL6nNCjwwC+CsgBY1imYE+P+91fnP71Pjy+GkQenA+ilH26t1HOCYZaGcTAdKd6A
3Lp63TOO5ivKxCCYd1CCodE1JFBLaN9XUqxIt3GI9j52aemeYTcFR7Afzo0yRCN3BGOWCaglJfv9
79/r31etb3I1GdkBaRV/G7AhuqERkA0xqYAmLPUUwlRK7dK029+/zt/vRN9kj2FzAxfBDfJhh40N
m4tiNPGR9IWZaI0ZpnmRlt6ZEYz36fev9XE7Z3n6JvRYm6ejR698acb/9UE8+Y3XEF7Adl7qdBP6
Qb/BJtStgU2kuLaqcF2Nw3S2ulG+GHkR7ilp2n+4sJbpLXfir8sVo4UpTYg6fNH+xwZ2plHAcWcE
B9kNejrKzGYzbdXoVMcQ4eU9UzzzzUMbROwRvHGw+1ES8v9h/qEgMb0zifXBSRG9cIc43e5WTZ1U
sPpJBCZvEgzyNYsabMCEPT3MmRP87KEyPPtTNl9xAZP4rmotFk9XinnQ9869Ntlw8WHZDx7KzE8i
qsxDC0niEkHf6jakFxsEew7z/RQGTrfKaDjd5uAZX7NgMt9IowiuzFwpktVYBD9z3/CqU5HXONsK
fMIHqDBuQ6s06sgzlOQiYAEE87dCiu6+RoD1vhVkjjwN2IRrsPd9TmAkTMSfWd+6wyZvwUwQQpVE
V2Ao+cn12Fos3cdvXcTmXTah95POsm/DBOHYSDlmkiU8xCrsiOkT7h7ZEoehQo7Nd1+SZ1Ug4Xnx
60H7D3hGWG/c/WG6S0vFy0PwMICbNuydENHkywyyYjOmaL3k8rMNhS4cII8EwzoeGgygTPceVelM
V54z2XNdT8Pt++UNxNBu7SIy7yunjtJTOSNrOwZWKFCkQLS8pkDQSI6co4RO8/tuhdrmrNuZHcq3
RuMrCH5WZGmOlrnOMms+ICjj2k3k1EHTNs3okcBE93OnTXKB7dAs7hYG3uL24/cMZJRcIe2Fm6aW
8ZtGabQIEvUUkvWkMkTxHg8F8DLOk1/02l7BY89PuWPHb0jubdDopftKmwnJGDcN6q4gzud7b6DR
tW5TPd6ZfT3exhNDyY10rfhrJlq2ptlacKqoZLbOsg7zhVDsd7hB11Pkt/FmHi0OMFZezruiz1hL
KGHnazhMKG8CSi88B00/3+eeweBoIVZuuqjBrJjwAegCJ8MM0pAFtgU/Ur1GQ2gya/FZvV7qjnDP
8bofYJePN9ArjEeBzWUhEbnTNTSy5JT62Vbh6QDb4o63REnUOwCeFrhiQowxTBASYZT6PmQ4fzR9
XZwZnrjIzLJ4I+zGvFpOMZ+62hQHtIbBY9jKbekuMCFRpNeJV1tDipO3+Sz3KcEy6xrbDRKzxHnB
oTGsiJvFZj7h3k47Z2Ma40zT0bbXFgP8nRqhcgAbJCOPq2o/q7i/jcNiOiWW2kURNmmM7iXxqg7T
FqNDG5gPagXzPzllqa/XZBhmAA+XUPDGZezluS+amdMVYNGtHmGRMhEfN/3ku2seOM7Oq+MnEQhE
pk1lnzOoU2aXesgKsVakCiFjOluLd9wUzL8xUcQqeiDY6A1m32vVGc02MXJnMwlcTjY9p6Nh+l/q
BQnChL9ClTz6PNW6yv6aO+5pdnwL2HV8g+oJRIkrHvs+OJeFDL+0qCK2kTuNpyjL2YDd5YyU29ON
iB3nCnmmvrfirDkZPTGp8ywuqawnv1qRiyGBHS2bSNj8wDFeHSarhK9aBH0A3DZ0kpNVuqW1CoxQ
Xjov4w2VmeswD5/s+cmbXWc3DhlZrG1P7nVrWfUtByU32gxiGZxJM3vScBifaFkOn6bS4/xQosUN
V1U/T9dUzs5CSZQ7fGb+d2JA9HHMBNmftcp5UU7RVx2aD743DA9ymCbij7puuzx/cDmXFbHWCBvz
u6alKSi507IjI0uOAnYKMVZPnEVSn2FVWohmjcguZisqiNFxA54IaC/loUoofVAhpJucY95OzSa9
LlTkqNErO79tzPZZZjNZ0wzabtx6hpYcAixLNq2AYbhjpom/ukKfWSSpd2fCtNwJ2YWf2yQczk43
bto4GE7J0OGTsgkh/uokI7GSXgFNFIq5No6F0tEJcy/UJnsACzr3OQsz4exAiZAZ99mk5TafNCmJ
+IzNHBN+5xb+z9Yd8Z+JwrIf7dyTn8dhVvPe9GID/tAAq6DsOI8VY32okNnejEYtIFwzqXLKslob
bS0PVNDqoEbLbleV1ekfle3722pIplPdOqT3IFVVgQbSjKj7Qh+54AhTSMhJmbrPgppQgcAJHIr/
JHJpU2jr0YjJfLbaTJ34UiFQeWAueAgDWyAb3v02YjW6l1DKjmNdNBu/JEnRFywBbPQwqILQ2w/Q
x3cCfy0WtNh9SiGu3YVt46BMt5JjkNT2lSsYbxzImHUfWPve81jYqrgK2gfrIFf2XVhnxGPV0rmo
EIgYHg/vU+DV1ib3h3KfmcRdZHPjv3YLxZONpl73DUO+tY+bjPRkQkz3UV/Y8NkGRkNhE0DQNEfn
BoVzeWvORKyircIMUDVGUmyn1Chd0HJ9ts/SArNIKmjilHV4xqTtl+RVutlxMtT0o6Ucv7TO0KFv
MkhDdSrFSJ15Ns90Vw166Ux6N1TsqIWQylAAWOUps6aWu6utrkOSZ3eV8NpbvxnHg1M3kVrHyj/k
qPGPg49gE6GBfy6BIV+TDsmOG/b5W1owPdkiDq4/u6FX74RI0p/Ky6HwV5KRLOgmeklJpp9lU33N
+dVbXZeMD5Q3k//aEJTyijUywQliNMYxrDrOsr5FYFAdFcSG4cw8E2CMrrNkGu918TbN7W+DoUhY
IpkSVblymm0RhhPC5658k1bRn+YxYdqheAbSgJ33k4crk8Fbe2eZffOW4E84JXXGU4NNQKdhu+5d
Ani9p9bsCtl8A2jjk9bsFmP0MzKglrVxk0Xc2G1BmdQaP2sRFdcR+8dNPHjdE3jx/s3Vsf8SdgoY
7YLHAyRLYjeNb2/KM0nQWJEXB0O404l5K+j/XPSfEXEDwkhzcuH9HqhfUi+TyyG11pyiEDyQmkF2
TE1Xw64DmCjZ6PCu2vHgFol5dYc4g1ox8MxglDXl66zrBOj+lGibFanq48EKFi6JBui3QRhasp1N
5KwSM2NPawBXYFbUyGPEoju0OEcUu08zG4/4+8ydwuW8rXgo7B2zak/VHHffKmqjZTqSbQoj5ypo
P/4a2MtSpqNkXiNZ2QUmGj0ehOkEzzgCnFfDroyfNtKPS+CD2PKKOVlbJb92dEf1ZBUxOX3o2r8G
lRtznDSxmjbxEwfjYNsGAlxfWj8I5zlkZgsOne01yAIWVf5seoW5Mn3jQfYjsXGywHIq/R0SLbHS
BeZ+vMJENHE42UhJcpZVoHf2qbERv5JQRHDeW5rZUbFG3C8g9bUlj8rwgFTNxsc6/IDDrfbU8u66
ZmiwS+EYrdNcoFXOvbWFsHqVe90OLxcacrxHGxmwnM1kJGrKy4mktUDe8IujsvP39lSnqzyfsj30
yPFTjZB9bXd+eE2K/icmSWeF85MU6b63TzGN3W1DN+sU6yk7KJP2gD324F8qTQBM1JpvKcYC+BIu
Tx0OQidYgC7Mzbje5UMLYKUdk0tqjfuUDPGVw4FrTVEtkPGNtwOyJCDlozh4mmhpM0fq29QVIa8+
CAuOgnej1ZhM0hJUcW3zoyWjZlsZ5by3RLzALdVXPRn5Tk/YTVpU/6uZwQdcRqI0jNdYuLsSywLn
FHUD/u+UG/XLkM+3XRqcYB884du5suXSMILYcBZ6/pnU4bOl1AORNvuK0zQRB9mrMmNUhNCcV7JV
b3hjmvWsF5WfYXlPZFySgVDab6OyOFgZIZt8ZB8zodsNhvZd0lUoEOQAvEN8y3sC1O2crjbcNCqC
EFfT59mZv42E44qkQ3Qis3hY4woPP5uI9Ahu1H6KxZvZ1zRNYFjwalnztq/jLyOJhwdCUC5e/WT6
fYcwqFbbqIk/YZONiI5U6ZpcwO6LYWt/O5L+e+ipYS5dp8EMj8lym0/miZAc+UU0bsFAqRb+pokG
fYxrQXt0SJZyQqpo3JfQSrZAgFMX7oWYL1DiDb2L8vEBFoD6Dj4HCLhRZTR0VqlqfHNv9/bgnJl+
Nw0eIwQHuLnI2IJJVKfJK5QnMdC4QCt2DOGOKMbvKeNfupouudjI9QlbalBZrlLOQwfpdNK4aWGv
xJvGKBNo+YqmqWgGSs6UBGTdEQfnh2nwswkENyCvyojBQwOhOYpQSJFnVVIWhSz7blOyvdBnWmYa
U9kFL11IgRAYNTVGaXtAC+fxpuYZ9+zXwXQ1XI8qOSY/uJ1qYd4khhf321ZNlB2dZFsamsRZF9ZS
nVjx2P9IZnu4TcQEc9lK550V6vQUpUPwEuYGTe7QldaD1XjtVsCuruh3IYwry0F4VxydS8mr2nJa
R17VkADTc3TIDGHuK8vRR872/GrS6A14mxTojGeR2ElLUl8Bv/0qstzexJrjH1L/6s7TGA5BFB3h
4CdIbEoMzWnDg7RxgpMTeTQFUAdf/U7SI1gmNe+v11eusZ1QjhwD4TCzSUFlm9LNv7z/J8rPoTUK
yv5SJmpP3Op8AHpdvTY5KTbrUdt0CXxnuB1mjj0GxSaznrkQ2Mi4mAiGvRU+znr33iiu8J2t7RGD
CP450Dx5XJHJGxNHZyjeYh4N6UnMbbEXudd8LuOWDxDjZUfqNM6o8rrxzosz60vemXzrRWrynodR
H7VXjHfpyHl3Jif7MKfdfB2racKfYfK5XEJ4HiuPsq/u8a+ucSXUe45q1PZdl0m96dNgSEmMpytC
85LNgARt5utowcEIePUxDUysdBEjZuOiyrB6pfkX7800oaPoz2eldQNEKlMtLRm054C6w7nctekw
uJesJkbOQxByLpOZCdns0bwKZgwby7oz4mLe9QnfgDO32TOBNPN9hH+VMomsPt5fBEjNYHhMU4Qy
6z7rlmuS4Y5EIjrf812NN6XsuWw0KdeuVc1Xu7AKHJ604pqumK+SsA1StgZ/QybhvBMuK6B1TX63
6pdfiFfzU2grY6ui3t8gZaafL/GZjYU0v+AImXcoEPRRFsu/LVuulkWqLZh1R07Xnl+EO0crb1MP
hvklsjyXpOg2JWCwYd1HBsdrS9JnhRVJwW/Ba/s5Wy5NpYTVRFAuE0YiGV9pJRYQyQu7f2ptdNjK
GoJTHwXlK7CD8W5C64aFMOIWdp2O2eTQBqegssrXVDaIwrDAOUCm+8xENZAF1gPFAZ+wQCK65MFj
LVz7aBf2qojtC3WL/tyq5fLmZM6fupLL1Del/TCkLZjg5Ya1mzT6ns959UpIAS89dk1/IpE+OLa0
XCFc+EbzOkPhD006cm3Nzykdp2c237fOa/p1ZMWUHm31rTB9Ba+N9MGm18HJbPl22jbgZh+5A4Nu
UnQsCuxtum+3YSmmq0ML/FrlffCCgRTV/Sxm65yFtnVbOCI4eZnDO2+pfLxNwXa4Nx2P5gdjUX/j
LatgwPJwwRFGSwG3BjmWPuK+1aA6VomczbfQTCoQU75BDkqEsU7ipAs2JdUpCkD2R+VypUCPGo8z
BcFPGVR8YNUua1CbEyvPq4ITIjOccj64z4MhO39D/jhlH7Fz/Q9fUCevKTDGL7Asxq9j7zOFajiQ
a1qpVQguoUB+YhOKcLGavriJhrZ7jM3B/171bvAzLkfUwx5ZJ6TC8mRyAY7sJk9OQAKBkBwX0+pL
IjyvwAPsaMybJQ3uTVbF5fRH+/n/sPX/gK1nNGz91hF0U5IK/B9Tvf/80T/VDtL7F3gpQU6b8KT9
B1Xo3zp291/MogldW/LfF3Anvf0/nUHkuDFctBxGjKZj82MMxf6tY3f+xX8KcZ7hPINIeuT/jVNI
vk+ff2m2I5hHw04uPHoL2u3IO/7a85fw2yE4AwyjB7YYvUEDyw3S2XrY2L0G2QZSxCxXDA4icQzs
KXSPhV0on/wotte1PQAJ2kG+z9Nt6ZVhfTCy0hpQe/ZFTokQOQ3J6p5/YQdzj+yf1k3pZe6xJZ4Z
WJed1C9ZJZzFOYKldkgyGqpQbYZVDnnyotgAX5CTkaVKbU6uW9IQ4z0U1NpWRHO8QOB5k6scy15Z
hNjYu9L2q72dof3aNqmx/IgTkDSdJvF0h7BCPXcQMbCjVMsDoG388SEcPfVMSO34oBPbOWJS5r52
SEXTt6HNqOVUYvz1T8xkm++c9KxHMpbSED9rYRA9GWYxPbmJHZr6sEPFrPgYFTA/sbLtUB9M2BaP
JmqTV2mP411ZGt3B6SPnaYZGf1c4Jb4bxwTgIPLGugntpaFcSYJvEgFYbV2TZIvTSmFp3ldEb3xP
dMwVgLFpP1IWVy9OULPlj47mP3NHqzznpee9TiE/xxmcN8CTl3c7ZLyaCdefCHagIejERYS2WI18
ajflNf3UqV6yxFyi1zOP/PZuMJ0bQTLTuYhkdOMQsXTxacqs9BCPV4Lc+yNa4fRYxPAkVtJYrqcY
g4ScnjE3xIZ1zd/88YUi0IKqASlNPdvd8g0D0CDz3Zyb5gtgzmm8DFUwEXaX2km+MZssje+NHMfk
qmTYh1+6j/jTb0AZrj2YDjECPYP3SOoCffFhcg1vLQ0Zxvu6zfFFVagAzM+aY76zy/LZKLH4zD+j
oONKmH2hnqdseKB16u2mggnIGm948Dzjg72XPbBKPK61sa6s3H4sXBYgkupl1QKn36UjyuodDAN+
0xzY/CnhC8a8ExZRuxjCOejzz7LtWQ22XtAcymml80fwO6KNzr1mUrYY1MOGxWfYHNaD3ubWk0PV
fmeMC1XObCuLp0LNTShBxfcr8Fh4WkktbAR5tRVt7yJRKSnK0E5zjFwe6w2zlbqUlRLuQSaERCw5
3M6agT3vmyTVeF7lYEMfHDPEDl8MOSsmsLrm+zi6vGQxG3x3/bJOJjVWL93yFflO6xyptKsX32r4
ZS1klL3CkrIlAD7eI8ImyIlD18syMH9+X8KxIbm+aVOe4WtYN5CFqpdA9OMDYgUuyWCH090Ycivk
s12e3Sgp0p0tXPUMf40L15aV46wrAJt600mzPGeF4K/fb4mOJ9xexBMXb4o6vmyTjSMmTOwFQq4+
1F7F7ESg8Xl0KaafCZ9CDFgRJV7S3CFQPtMgMVYCI+B2RuK+zyIP3OYQ53wck3D5uEHQgjGe7En2
O0BriEu5yZGucH0C7VqPPXbq/WTO7CAMbZ2jjEpFjFumLjNdqWrVxhO/oawI+l2RFqb9dSfRs94l
dU8QhKEBcWxbmLrLWFUeqIfgxGeJoqYdjY0zRIi1xzLl8zqjxpcyN1MXbXE/cofZCHlIFHTYsXK7
HKKHqRmra5h0C5eqjvcoVMcH5nAu0VGpobY4Avg9rsjdYwoAcpO0bBmmGViPrVd1XMHcHR+q91Mi
Aun6JTWD+qAoQvec3+1H6bDmRZoNwQ61vJ4/NUp57mHs2CIdAgAuY8oIh7rU5otC8Go9BuY8V6ew
BCa2dYo8izDckYKbmLCCO5esnTWAHH3I4sB9bWKbrZnOImsq8F0WOI5MvlbdZN6rOaDBX5OmYD3W
3WQRATUN04ZkILSyMPFZL1bTAuYvWKUDXVaxykVt3cSlsh7z3OL9JHkVBtteLStHWlk5kZ6o+fV2
GDTf4eTFpP56rO6F1YAjVD3r2LOSs1t1+tBZ0qSXs6x514aftjZbPvMatTd/dgh0brq4V88AjSSf
01y2vX4Atnff1zBCd7CB2d9002IhIQWb9agmMBMAWdSzAZAk+HNLA4AcY5GQA0uJul13x8RvagPL
4gISwDph3bmCuyvLiEZddwOX18lGYDH8HX0j9xmb2WjhDPB0tHvfWcsyssR+wLTxbCErhuhHWzb9
DPeDfQITB2/U6od470at94rZR22Trs7vraiz14TDfSe6ijy8ipjQlV+by8M5CNmBmYVaN8PssZER
NM0d7INLI0Y+igorurWnaDqw/Tg5lIuw4wixgGBKay3KWZ1RvVEL2jIYUUU3scru5yT7kZhxJn2C
jA1673mqD0Xr5XxFBcDqVboQO0ruSb2J2GLQdw94V9YOE/nvZZE/l6GlTyoYO5N+ij+MnEMc/Yju
7sgZmKtL5QiBYAqrM88Y/86iiAu4d3tnh3oyXtWW1d54plOemw4iCUEy0VMsay/DHxJ8rUH/GXZZ
Xxq0CWvdLoSFhHuAmAkU/MOhbadjE9HiohOg8+DOjJZepmo/F3BaqwrEkMFo5A7zzyrJ5UOAxtL8
PIkMAx3M3ByqGmiLnF0VL7Dj4kCYHROpf2VW+YZKDVwVxZwHBLV2k3VV2kQFor8CJuxWgCLc1KEU
xV/CUH3eMY8aTh4s5ZQe6jDRyC2qaNpNYsokfUsj1vSTuyVOAonqGUf3fOuPrTw1ieIxFzM7irEt
tCClrCdYk+XVQLB6G8+pfwI7xOpFkwDe2i+30KArQjYqMAdJKiFVjL15pelG47QxvPE1c8vkaZL5
EyaDOqPeb9z7Oo0QyrfN4APp1mrn907/s5m0emPMzch8YJA3s8i2tUePy9eT3k2E7B2YmvebaWzz
LWkZRPi6LiRArHjJ1ddRQmloduJ70vrFbu4GmtxZbG7DeHhSip5pGku9l8HwtSci24sT+RYiXXuI
vKnAgwjXz0mxEdmtp+8bk8sqVEF495iP3+hFPhpEz62sgSQMP47odc1UniUWjl05Ge4+UL28VCqm
i1k3j7XqjGSlBSejbZPXJXPYgC2KCn/tDVG1DTk3nJCmWDSsaT96ZDgcU9W5lxK7HAkW5AT3ae19
GkVZwrusfZCFM310dix843l6RzQLVZ1/MsDl3PIQmDjy9cWOxp04ZtqZ7kOSIhzQWwebpNS9vzwh
yA4l3zVU3QFcDCjOeDJemmCE4l1pdZ0T776LaZdBGTQfaO+CtZmy9skebQP+c0UAi+FLfm7g7PrW
Ii/kXGLb86kdi3qfxG35JeH4zvGuyzGkJ7mdPhICRQbJ4Bg3pqjJahKW3KS+u6O/Nu0SCC7HAb3R
K8njX5hR4gWyZJave62bnSFZNqtJDiaDBThcJmQMWvkpmfZZDJfDAz4fhFF7BL3zvYpCd2u3FvbC
ysyW3co6TlCWXgNtQiMJymb8wol4y+lacxKMzWIzpWa6hZgjHoOaHYWdf6GAlxDyjdiWB7MZnX1O
hb3BnzfxpWXWcIk6Q1qryiHQGs2Q8DXXrvXMh35IM2sbwvCZFuoB862HOLDAJ1oJAasHOTd9+J3N
P9yRpFdvZt+qNoHRgz0Lo2DWqzJ0gn0rIoY7cEbEwU+74dlIG7BGE8HL2PE6K9roqqUCiQCCCF1e
6R7Fm9hph+dK+NlxFhN0I6RBu3lu520XmfxjIuOdsDPzaQhHnyXu5KVrnGJvOfixkebwBxTk+AtB
Azew85rPRqS6c679qwDltubhFXwim9P8ooYG31xH7dKeCPKe4s8N6HDzmKdCtScDD4lNAp+Dax7s
RFcP28QyODmFFG7BbYApkNMsinE8qHHpvwR1xqYOdHao4LwPE6xqvGH41PY4UsoZCFXmAvMJIfqg
e4EZ1KH/oLdY7+wOG8naR78X0iAPvPxcm5q/T0uOXBvTg/3H6rGV3nodZ9BIR5y2igHTKNMb+mI0
H6tsOpnWPD5M9sDMWqpsneMQvYvwmlX/oJJd7Ai/CtUsT0r+5zDaAPYlP0hKexXGBnmf2QFNBR0m
wnO7Zh0JZEkrDWa9XhfV/7B3Hs1xY2kW/SsTs0cF3HsAFrNJn8mklURK3CBYMvDmwQO/fs5LtSlR
Gipq1r3pqO5qKTNhP3PvuUW5lVOrXgo3mx9UR5cJJZzerZqah6JUv9G3W7pb/7Gbx/lNSh7yTc+x
eID+2M0bCJKWnif+oUn1eE8acnpAqRY8tjTn7co3dOMy2nb7xbU8ggcGKsNyrJp8b7HvStZtW+vq
mZL0bWmh86svJtERIL7Fff+TytcbzJqoYhUfahlRW0TIGYkCDsYRDh3vMzjo7+o49102FBQcm8mp
2uw0uPbw0LsD0714GINH05zpc9xLRQMtNdkbCeVv5BLIvEsiCK15iGhp1eguvQzMvAFFG9LnZl4z
9ddwpLov39uJpBinh37R/Rsw2OkBLSHctSFdpjv9Bn7BhRmcS3QEGStur6Z2fftwaNXmj6fJFYyE
IGU6NnPq1wrHHtlEUkM5P4TEVTSboqqc6Wlxl779SL7SQuI7QT1YhUuRZ3I1ZpRtb3+BX1y6kK5R
71v4bRy+xStJ8BhLq1rsLjqIKUCyE5ZtlGx6yIT2DfAyQPYd+Vb7xEniiFVjuJRkALZERpSd9d43
e+vGrTL6kbe/1S8OS4CoVpg0fNJF8vrj1QsXKazi1I0Q+tI0IHUAmjwlFd3MwFgFIYBNzdwzlY43
xhDVn97+9J/lxxwPx0dLgsXI5OC8kr+WqNx70mg4JnNOE51aasbq1iq/SDkh8SwM+i+Mk+8zLzSO
lm7cShecyRVsm9q+dSW5tRBy4WvHh07PXmoVlSkrOkH3Wzq8ot/+wvZPcnItI/cwGDI3cCUeqB+P
V2wZCiaxZ2D6FDwDgS+WMXJC3eqUE/cAD/7gPNv+YLwr7YXhCfgyLu456Zd3ExvF8l3kWHQnYjHy
Ncgw/pFbjv+cvJxAuMt4yLFr/choUqY0PemIyaGCrI+kwquHaBsNqjksc8GnC5swgY3M5oHnDA3B
l8uP/c8k+neTaEgdWBn+bzbVzdc/m5c2e/krSQVziv5D/6RTiT+4mkFPIfDm2cuV8i/HnaWh94I4
VMltB3EX+fk/4VQY7pjRcS943zEr/x5Bc2O8glG9BafCtffj04+dtuAN4DJ0Nh3JBubVs4fFscGM
JR7ODkNeoD2IDRiBk+1B1TuX58EDAFcXx4Sooq/UZD7hK2QtvBd+I4/t0oXv8sIP0U7z9a8bK5W3
dtPK85RCaEA8AXfbRjBEQwSEb1cinfnotkVx0/geRTVSxn7HLie5sSefyFHRRKyphsWm545bNqPC
uekiRCZEB6mdOYDPyDKkw9049g/0C+Aa6C6zR1BL48k1Gr/HMyJL0idoR3ozNgh186vgIY/94qGx
u0fpZ8uxRbC8p4CI7qQSy4Np5c3DRFVIPcXXX8Ju2hqjQ/HFjHc98X5bD5LICzcGi7IiHiV/3ydE
Yng6HAN2CK5loo/QV6m6vSObIH4Cmd+j/NDhGk5EzEYQe9Y77xK9Mcl0O5iwdVeGCU6fuZJ9xhX9
AdUu1TzDcDI8XB3nYepgD6g9pGyQ9ZHBsWhXQA7bg6mjQBScPlbOOiCEle0YX+ZkH3IdIOKTxLwz
dKhIU7i83GMdNZIPSHYY7vn+KmX2cGfrUBKDdJIxS6EPpBNqVR1d0sqAtm+sSECJy/5c6oiT+JJ2
0ungE4Z9PVNXxB2oMu1bavL2MNuqvPaUOZ5dHZ9CweG8pDpSJQ2s7h0ZveSsFDpyhS1bx84utv0j
MImemFzCWZTlwSMN8/LeYGD7rpvd7hMFXv5tRsL83tYRL1KHvYCzMW5Qi+yoULuPHCtk1sS8BHdK
B8U4pCrtLB0eA2XSJB+JQJlRR8sAb5i+KNrIW5AB1TmdiKAJLmk0rCBA3wY6pMZxdF6NaixiFIxL
js2kI21cHW5TthrXKnXkzazDbxh5DTsfyjXjX/dlsAf/qtRhOa4j6hu3gaLZ6ygdwyZUB2DotIPr
wtpm0KE79eK6hzwiiMfUkTwwBNM7sw4ATejAngxEM3JUHeNDBj2JPuEl3Uddkn58j9Af8mU9nl9Q
FDFXYLRhordJjVx8TKyCAbuODpLghdAnEyfEG4FxQ1Wr4b7RnHd1Qb4bF/q7SKL3gZuJW40UaTQj
ftC0+ERz421NkM+Ehsn3F7A8icgeqY1KR4pp8rxsNYS+HUuA9Ilm0zuaUg8Gij34BV3vK42xp9Wl
J5NNWDzyGKnvZk28LyPY90QCi22C1OsaDAv67X6Aku9pXn6jyfmkJke3TQxNXyq4+vkFsc+9PT21
F/D+pBn8UpJ+TE48ZP5FM/qFxATVL2C8ieXREP/BUGLYlZrtz/TdsmjzL8j/zI8e0UUqBvyyCuu1
q1TIkySpF9LUqi8M1YDr9jpJwLmECiSXgIFUZw1EQ0tRm14iCNBagUG/BBMsl5ACImgILKgZk9zT
A1pPzSXQIKqRHaldDhmFrAMwTpfoA0I6dBIC8ptI56uPl5SE6RKZEH7PT4i8gv6zc+J+0L5i7vYT
CrrWWNYdw4Wp3riDnY3vmnSKQM+iPEK7FwP3GcWHYkhH5W39WhjZziBTK/0ye3VtZXsGrE3Di4uX
23/qgN/VASb+yLfqgOsXOrSXkrIKtFrCJPLL//y3/f0P/XsXbVJVm7jVWDo7GOz+VQd4wR8Y7gQr
ZUymPtC1f9UBINXYW/s+DxdYkg6F8b9X0d4f2vlrYeL3XA/D1t9aRWuf5w89kS5CuNbJwAkCGoBX
VUFp9mlTxNly8CJLcDcPbnmOpmj+UMCVWUeREL9pwvRf+OoDPexl+M/45iivX1XPKNljIFByPkxT
2tzzkhvWUv6206K2ev0pkEEBCrgCqqf92vLZiZaZpoinA2+yZD/ak7rPKijmCRyNrWmMDMXaZtxQ
+hgP7ehNH/5yDdx9/zn/hf3rrkrKrv2f/8bW/tMXoOHW2UW63+TYvmqqcMEh4Jm9jpRuEtywdMTL
jv24eRhc1vKTHTcnnuNNu59x3jL+QvevdfWJwTQAZc07rAkWOy0ExNeASNgIRJbLimAZs91sZ/x/
2a+wYXdyvZGd6hTpluChAmvYn+dvqpuzByf1edtP/nIAEq659lJhIoCUGZKsuNeGNjZ8kUXAcaUc
svYgQCwHk7nde0n7cdMgyn6PCne66+gQT6Ns6xe/KBJzDctm/hbzbtwNhCI/5j1MrTadynMInXzd
hAns07GyS4K9zeo5Tub6E/wE/uA4JcG5RYG0xW3N43jAZ7UZWpQORw4V7U1kYf3UuynX2RNcxs80
vdYGeZbY79lYo/eZqvhWqKU8V27AuxF9kt7cJ819lQ9QYAa48Ou0I36tZdV+vThTckBFN25ADTSn
rLfVPQrC8LT03rRnf5UfVUcVajnd8MgafnhU6SLfcXaIQoYWQC2DBakn/fDzTCT1OvIsrqGxnAm9
YEUNuYwzo+rSPMgx4B4akVo5HQthCeXtoEiI+Tb29fzBbPgjs9m0T5I8njMdtntUEU19j23iKe3G
8jxVLDWLwueIQBAl0dwtRkKaZb8QAZHn9batacbHcmDgqohxrWUcrHqMe2uyLZrPbsh/jTIwG7DL
bbpp7BAt4+teQUXidgbWPLPF7fMjyd/1Da+KEVZLyhq8dcqmBN4DKqFuqRu7BUuTh51ib1hh9hAR
7IZ9JFY3cAAELq1o+JqZ8GHKriOvITdNHhpW9cxuY3gMg2q5DtTAX+XE874GhLeyJn5xMBr1TQj/
dC15Yd8akTnggeG3SDcNcJnGDKiJQydcMi6Hr/i15z0IVfc2cjkT4RD4RE3W86ZA0ExsJYaJb+gr
6hd8M4LKnannppsQNWI6DsMHyVL1M6kay3U5xvMHeyySPV6fDLyc4l0JHfGLmbKvhvs1boB/oJ41
OLZtxHmEJ8uh1pcoKVjD1xl6327JZpsN9cKZcNlj71nczN+g7iDdiLzwlLfZp9Foe6ytDcmz/jek
4OxWE6MgpbINCxuwqng2EcRr7mD/GNlcmyvbyJK9bSJKdSGPQ5UecLN4Ne5wwUWpRXpTzImSntHt
QuXWtzWWtdugG8VtP7NPLpMWuYCQ1bOB0WG7eIiAGzusnp1CzFepY7Dn8LUlzUhRAvqMG18ixHLl
OnFmg6E2MfGXH+fH3AQIJoyHaa7LbjMRDHY9Egj/hBkHWhRyAlx6EcfHgr9/mvK0WMvRTA5stkks
YVqU7MWUYFcneJDTREvkaVulgijOOC81Z2QYpBSrm07akW8/+VlgZfLTUJVj9zlpevdTYmltzwG2
d+kekm4xSr3iHZkd0t4R5xA5vfvgZEjTlTvNHywfhS2pgoT7WmIiN0Ytcsd1KBDx2zZldjV1PJr6
8qavWHh1XGH0jNldZ7YE1Zr5gyH6G7eoC3bsnrhfkPEybsSN1IgIV1N4g4QfI6THTRTZS3xk5/Kh
Fa61BUTVb3t3/jPx8ci6Q/8li+3iaJTRZ0zz8TFeJJNNq6/PFeSrbS5INcHq1H2xklaxMGuvpk6F
OyiA1mlasmBj4URb556INlEdJTfugiUUl88wrxs0uzJlE5WxaUlyVS7Im0J1RP8AENCYcGiYkVgV
SQb3rcjzb1FN8OXKIQRx37fuvAbB+zAT/7y1CyO4SuOovm5lOu5kzA2r0sK6SuZw2vaMIUFAcCJt
a4Bgj6nsUHjobOvO8YnAIBQFQwy3ZWml+9j06PKNwrwaRRIcAM6/ozcJEPd67dkqAyff2hz7z209
jnItVGDQR0GKJMIx74aDXdPWQcPGQhziEGjxjpS22R+jMbDw/ATMIkSoUyHD9rND+gZhMxHvPF7g
/m6Iec2Redxt01KqB+g51srqsnYXoWWHfoVOahX407MPZGJFJz9dlVM0rPw8yz4FRlh5aznJeY99
FeeDJxEa48qP1wiPHCpER91TnWGk6YXjIZdTtrmZeYjQbmeU46ua++razdv6Cqfvsq0IbzqSitFu
nDjmrmq3SH3VqqT41yEV4lTLZkJq5qTrJsVV57flYcw3zmBUWJPk8lLnpjjac7G8r9nuRVDggsO0
iOBY9OF8l2TOshnCXp0y+uc1u6aCyz0bVjnpxlg1HffeIxWQ4mC2SM5rxmJl1v5OGUPBQhMT9Sgc
0K6Bk370ZISCy5xHeJ4sq/tgMHZgOCtEasV9bhm8yxHAHpPEwWblDsMmMqLgMfcja58nXPHSqWId
zgOdbAzd6yqoXOx8o/GA/d0nAmSZTxpblOPbDmLM57IpvrqRumEB552DCVb02mXZQCipIASpcOPs
um4X61jHBR7BJJbNVU4296ceMBpZRGLUm2K40Fcx0x6fwLvU/FoXRZFDqi3ltDERFx0XuIzrujCa
fQ+V/BNxQwkW7ixJz24XtZ8LJ5WYoluXmTIOKHiEn4hiMQ9jnLXJCiULVhFjQs/ixWL4s0otUkDy
UdcFtbqfpi6nHx1KkgeHIrkyJqQgq3D2UiJJ7SI+Ns7QnAPVVu6aoQgBbgQ1JMQNwtMlK7gSt7NN
esoSl/Wfdo1aG9cr60PODVJkXSKlqcN7SPvmU2I4zgERfDyckaD52FpZXY52le1MtpQYenkKfyvz
HAH8bIQPNd5e7gGAAGcvNOtwEwktgI4TAp5hW90uSWI8GFVd83MTJ971jO/8TWSSP1FQ5MUggqf6
z6nul3obC06StfB2nnuqwu/Fl0psZD/W3H6pUy/1NzbpvdTJBe6z1TTP5M0RuPNuAkvXrnTBWG5t
YJCbNLbzI+SQ8pw3y3JwzRY6QsWGuWtS1jtFjZFvE4uWl3tQVMZDya78MbGd6JaBX7YphaxvouXy
LQL10YGdmaxCpfRDGav9ty6lJkmQgebo7ZV1x2Ow/OLUsho2BoQV3tpQJ2Sk5/wFokryPup5z4y+
f4wTZPYrSxl+ieurmfdRIecrEzb9ln573EQR7/KKYusTJqhi3c66/A1k9cnrpvyIQdBcOZHL4qWY
5m/+jApuWsIKUEMSYMEZoQLMIkQfiHYuP2ZA9u5/00RYPzcRHjw2mkbE+o70XmNIRG9gWica6DAp
niUgJWsyZgq4/Yg3uSqSctwEseN9g8cyHC77W8OyXxCOPI1l5GwTwWvKEGO06euC/LTGdj8xgymv
k8XJrkyzcJ5tN4un6zqqy+GqiWMfM46VbUwXqUuClWVfcAoPZLeJW9NCYQEjkDqBlMczL26MTJMz
IyakimpUP24qfWZttzcehgiUh4F2HuxGZApUMq4LtJgsF14WknqDPeSxJ7v7iNSYWokmhXowyvg/
gb7n1DfQHrBv6xqJxEp1X+ast5FJ63Ipo5AKcOqsXKjL71xcQVtC4+qbDP32GXUV735AHOtoiIdH
jflhZy/s/Llx+kyeunzx4DOGY8RBSrCIG1PLHFhEWYyUonbC3DjoOSHMN2GTBeVu+EGl/ViFrsVS
yqmzoyfJNjnC2Uw2pGHzP4QUUiECWkai6zBhbzSsBJXOVWC67RcvdybGTyO1VGOiu8S9HPOLozKA
cMvFH6N7pYTy4GmsDHJL1rQx5oGuh0vbd9snM6XEx1wj1kxGsTIUQY3LqKFg9mO3/nNO+2zXJAgk
Ga/5GzMbl0OIl6nbxKXsH7skf/Ya6vZlQi/qj7mTbJpZO+/1sQsyLOGnZdG4PBEb36XYFjfsfcbs
dI84xCvX0HPzY4fv+mWCQ/HizhbvZDu3iV9BNblzOr+5owNAa65McLAjzZbMy/aphJPxBKzSOZpT
Vz13uqYuAf2uYxz3IwKlfEKAmJO4Yy1RcWyQSJ3T0nNWvLO8+8Jp+kfTAm6CO6d6EW2D88mlsq0t
uhbijxbuvK6yWqCaNPKKsecNxj0PB707VS9dWBIH5HdUpKHrIimrxMI90mJ2RkVn8S87c1GfL2pG
v1jYN1KVr0TiMruMeRapmo0BryJu9Yms02IVF+myEzOLAcxv6uM4e4jhR9pbkLDBObLq5pTMXnmW
5EbsGx5c+9K0kTL55fDog8hfdeOc7H3deYNVrm+KjL7cS2hP/LFcvuE/jJZt4i/1J7KE74aJ6DWc
iLQ5piBavEQVVrA9XrPVxuNi6IJFf+vJ1VQHP6m4MKpcnwNnhEGnb9WJTpYXCVk9+JjrZ7Su/W5q
ilSuUnO0t8yy6Uh105BMJo1TPLnq3kTZP66rlFfA5RlYl1q0TI89g7rFZKOLDfppB1ckAy1+Xe7N
V0uEeWgamGpcLkNsVDzAo1KZh6k35ms3otN02lndXzptcnlzfopHhrxFx6oQzB7z0koIqOBFlvvS
P/ehFOtLW2YQ5/1n5yo6CgY9HHo9QFkSf95lNY34GMffiAOYrxdut3I9zREvgRF1OlolpgZo57IH
VbsT6GQMS9SHvAr7ChejYuJ9iBFALlh9oHlPC7/IlJg/INVyC1Zgxt/bodYWR5kJfqTHEgzAlTaS
gcm4LREFr6OpELd2JjXEzDQJGpNDC6WCtRTPsEx9XCDr5ivRjepzhDRoC/li/sCihX7ZbvKjoZta
wB481uik8EjqDlmbZVHceyXkgiXhbypsmmy18IhzLD7+0jd7AAKuJ61OKKvYBXFifEU2rcsUz+D0
5QUvKdWa2e77pYm5fle7tOQIREO9BCvPiBx1gpXrn/2uVR8ri9kFGmRmGb2uUcbCiW9ZSfPcisyO
h7uBcgW5dfU8RY2/QRuE/BpF1g5BNIcwFsDKzNLhhJCRbG1bytZtKymLQLEHZ309K1YTuheuWgha
qAdxpnnUGlnDHw86NV8lDi/aWE8bR5XqtwCF8bPlc0loecaXXmHJi60wuvVAUe2sRl8/mUvhxZOI
xHt+TqinDpeywg+YTEVZmT0UkOR3GlCykZ5lv7+8G6yO0Rs+9PjW45FPv6+B8IZwb73IgJ4djBhg
VMARVnNmvx8JbF4HBXY2CXiMrBROfCxT6z0iLHaE5IceEXtAo8jN8rw4fXkWNsUDZpZqG1MvfWrb
sal3zVJRFKE63toQJB7nkfKkZkl3NqscDWSBqCbkOfax0qYbSJkYNkMe+5dRzNBpdbmN+S0ingbf
IoOMlqdJvaa8zBAnTlwh1QSIqaPILPSSqnMcpk9Vzk0xm0P1jFKcweDIrM5JQkq0joLFkdprxFBv
y8uei+fymJ08jgYdO8QnMmae6KZmKCJ2oes44FenqcFr0dAsf6g9qiUDTPwM6mPgYJo83uKB+ygD
TvFkyqGmtna41gwzfJhG5hQsCIvkWELSPo11zvBGPyodLUdtMie7Jf4t41QmgmkDIB9HBbwfYlpV
7smGqWDZ4fz0LuJx5fVfPU0x6vjqsHYybtyERZf2kdZ/tkVDyaFIIDumWKZWSZ0gmfbK52EQHDVQ
d84RGD23CmrQkc7TpAodRvWRqiR1V/3ElnyVm1VA3dKL5AaHKQ/ZEXv5Y1WFzhoK/rwZek74zJb5
OrMZZV7+6+XGnIuUV4wB/eUzolTjAeos3q2lm+6QfM67IkadjwyLGzpx1SnyBA+ZQXBluzWJnrDM
k+W6lguV8OjNu6nNvvXuUkk89zQOlwGdhoq4Nh3BqKuAeVKUwuCK+j0NHL94BN2Wjofedz9BEIg3
KPy5Imhkt73AeEkieO+furCrfqOLsX7SEcFaRRjjoGfAhesFetXwF4RvXzlVgbmyO7gJw2Gcar24
9STi7qjDVTu7PNpiBMNonLDWelFFtHwrnAOG8eeIKNcHo4Sp3zrDfFWOtfrY9657OyT29IFHwrJ7
u7b+WbLHl/WhHTvSRx4XvP6yvudn3mA47YFgWthLLdbxuaYXM60Ubn5PY8K0gkLUGmiKsq6ltGKU
ofE/1UtaM1q9nOy3v9RlK/HjbgRgPKp5/aU8aMCvdiNRz5UcIKk7FIUDAgUZabhp/V6dl5Hs3abp
4w3d+7KdHYfZRNgzZEtrzi5uKDo5d8ge0pGLysklT4NQVF8Ak3v3viRfkKcshaHRVOQz6WjQt7/5
LzoVsPCXs++hbGNY8uO5Rx2aVVFkdAesVeoUBsxtmNxTPSrSsO7hO7GJcJS/GXgmPqNI1/rHkr6w
78Q/di//WVX+blUJpJZb7v+WLF0nn+Mkeil/WFV+/0P/hITbf7AsC3iI2v/If/rXqjIw/3DZvQR/
VTP9U7Pk/4GWlWUXGj4gNxeV6T9ss671hwyQxnpI5XggoF74Oxom65XyzkY76SCz9XRileuar0HS
2LUYoOatdVVS0CC3G8DITYdG6F4Fd7dkkxXPBfKPDKX0h2Qiw4AmNgb50QY1XtAEBpXFZC91IOaL
VC4zudoXLeF3CyijBVR3gLTYy/3lSP9iIfhqzQo7iS/sc2hN3xaCp86P94ff9jDdmoXwBx5+DxcX
q9B6X3SEJi8Y7X17+wOd13ovjfY1LctzSSBClsYx+/EjjSR3aqOvoispMSh2npGu88HCrJS6jOhY
KilDHazGZF40kiQyrZH8eu4hkP0Q7kQUW9UReC21/EJKK3NtGfbEAXYIoHzcpw5OMKyKsa7bctvq
lr0bltUVBissZhFapWFlZTq1VzUQN9di6pm4kTyDbtPQvkQQcEyYrEW8dGVdtVgFfT4K5zHyRgyD
aBpHEaJqGqWBMlJyRtS66Nq+34UEX4A1ZCPYsLZT69HBvdY47HhwpCJSX7SLs/Er/Fd4UxFU0sTh
JLT0N8c6hPD3ogW3aFPgB3otv61tGAIZMX7i6OIjnezEx2Ym7PqTjQ1hofizVXxL3B/fCHS5c5zB
EE4fGlbMC/Ymg3eEncZWe2VXrmffLBnQNbB1s6w/2hSF8alrWq6/CA4KkiFPDA9LU1L4Obk9PdXI
1Ixnx+44ct/NkHNXTRWuMNat66HJ+EOkmvLReT3wbeseBN+WYBkWptOijciGmaaxbsJx5VVNqWd9
F7V2mpGgDOYSjdwsg8ehB/xFhQsea6MSeR9L1o9rs1UcJOiOnAXpdl37MWbLWB/cBfrIluOIwl8k
Gv6QgKZkayh4lbybl4rTOtjCtq6wVuI7XPQp8fTBCVRCjPBY4/cKlIHDOMF15q2XYRivY6iW94Zv
MrRPJ25ePWHzad+Jetm2cJao5lkPoeSX3uhtqsHOt+zGELZBm9Oz4Wl+T0nR3RhwvDxSoEI640X0
LLfSTlzPcyQfjcHDOzfU+R0pNdELAdGoZw3yi9eJXXovZZQNT7UDtorBA5dsPFKODJCL/HWcjhzx
Ig+BpdmTxFJJZgwOQsiL3b0NBZikEnSShOA0HpcXfjnZ3MKeEs6uFZFR4nrolQOCfXb9eHE2KVck
4LZi4twlTu2O3+Z0xuLIPxbpN6i+00NSoBj+7jqvIq6RljocRZl2VbLn5/TkGZzBlUHMEx7kccF3
vHhV/Ykjw80F4oSbMqsrDKOtCTbx40X2jDSCG4E4Eg5wYte23GfUs1eCbVaNYKttDtGAUWiXhvZ0
h6JNQSddUBo7pfZqe1XPpwA4whhocbcFW6QaHBcv0EPWXgdyAwCxm/fZshjGo9GTv3buSHZs7uaJ
PQHBVw6P3wUhYfAhIS4pewjJNTkwO2zUGuy3c1xgwGCrvSiYG/bIGE/NkfYzCC7Ofqa1h5Ac9Gnn
8lSJT7VC6rG+XMjZZHDiEKdzH8tB3xRdQwNDUjmjOx7m2qHfG2zBCSOI5ccp93sbZRjlD0MB65LP
g8U2lj62a1+TgMCeRoSTe2HUpM+N1TAYXImepZ0T+l321PCEsGLWnORK3VZFWUpS0ckJx7ycRwaZ
aJnF38QENz2BtOWcd3mD/xqS2vTk96HKvgqvtEn+dmfCyraFOdj2bcH7ZyFhtWe2dwxLG9jRihAt
0zzGtoN1CZcrvjQjiUzW6gt9ZhL5N6VjBh/F0IfrakFlOkQTxqyi6j8gjDC2lKgx3rUag1EfxUcn
D0I0D2ECpSoZxpXlWLPYxF4hDkY7yhH5RKqM5In8+L7dubWQJQlg9QwoNYdgWGN8f2yB/a2dwnw2
SqxnHQzYVTaX3SqJMYAerMyO/szb0PuqJbWsPZvytsslavVGzdssb6Z7WXnRs3CGclvwksJX0ToP
wK7KZ8uNi51NAHm49pYCVBN8n7sA3+wa14dyQLdm+TU59fkHO2098uXbDsRSN62MYSLZpmFUNhRj
fTvkS3EWLGK3PROleyw+9TMusvjd4OZ3o2dO6b5RrbtTs5rAfVXlfgBu9g47f/5hLNw22jX48khj
oyrIM7WAVguyHZoe3MVqhM8OM4DH3uBU73np1B9LUdTxJl3acucnZvUUo1zi0GL5WvlSwOWQHrSn
WrJMi5Kh2ESh135LGuBFOc3MwV7SaDcyOb0RUeu5mxie38xqhXJgo6lXV6otqr2fq1n7ApwKozvy
wUhY96Rb13tzivtNw2/8yOCkHldoBOSxRAswbOfC629U54bvgjqWe6Ndsp2AXrY2UmPxd/Ms5Y0R
d+qKB/Z8MMtyPo6GFRwXYFGgdptm3THmXmP8TpmLtfL9kAzLFxOX/BXE8uWKtPkg/03P8FMxhygO
8IlHyBONDMO3H+sTVRUO4UGMNaaubg4Z2uC1OWJAWml994ZFX3UFrrY5vF0XvZKfURV5nhDQCbUs
DKzDq0bFDRfco6MITopRwScUIDwY6s6mxnj7c5Du1X9p5S6fQz+EjZ1qD5/aq+oLAr7s2yAKT26m
KwzPbHhma++8uNA6/v6H4Sag66ZARjL46lBa3MNGRBF48rXBHEu6i2Fa5uuLUevtj/q5kEUqyMCa
WtwE//g6pUZFgVcbkylPDui5m4skWkAOYFfR4e7GPPubq+QXnwfrn/AYC+Ek0rhX7iDLr7ht80Kc
likOH7+/gsCX88YQZUs1gt+Ww/v2b9SH68dzx4/T3H/0g5y818X6XEA9DZrOPTHLpbr6Tlnhgcob
uJw0f8pFIOesjWLgn00j5fXx9hf4+SL1BY5CogBwY9nCfPWjq9JV5oQH7dT3SXMYRwZWkzVWV/+P
T8FIiTuQYJWftot5aI9lSC7MCaBmc5gThpCeP4+/OZi/+i00lL4QTFm48V5dm7JzbIVEWZ5Ymvsb
mTC5ZbD8/7hMRAAlG3YT4xPkpT8+TDKtnQbEJU4QLuBMXCyqw4ywEzU/PJSunoblNy3dz88vnuk8
TfhZOD/52B8/EoprOI841k5GFcqPFiPl02IOlCJ9TlxcySTfXslWsyfePm0/P1mgUAVI2fm1gf3T
HRGwlDKXWtioGbFhhgRqXnUSQ+mSsjt5+6N+8RO5ODxsrdzqGJhePSw9lEp8VGEz99WTxgLQ0dJ2
yN5cLphMd3CTvmre/tBf/T7puz5OQCERP7/60IFtlBOT/nzKJS63snCdY2768Z5G57d3+mvzIY/p
gOmEdkNd7FY/3Wmx3/gmz5PT0rSMilOrEODrgKw/4E5qiBrMUZkBTGF6O1LXjdRa7c2gUMTsXJbD
NBeVeGFB1n7BxwRCBwZlHt/5mazz3xyWnx+ErIsdz2YJZUsGNK9eKGUiRtACyOHswuGDkpDlgmYY
thhoXS61NKCsf/tMvI7bvhwdj7uK1zNKZv91wlOUMy/BKc8l7hvUuli36B86NDJf/EY7GKFE6us9
Tawb1efqEwN2XMROEuC3bm2V71XUY6ulSmICzd44/tsvhwD5CtMgbgaekq9V3ia87gXKnzgVuP9v
UlOkz1ZkOKc2d0ooWMr83Rjnp2tTkjvO3cAoh0sUsd2P97wC/kXRPy94pDVPh918uppVyWU61XTj
bx/+X30YcyPHZEDDo+b1tekv5O5FKphPF3ATpq7gjMaALkeYNabxtz/sp8c0v8wnWQuYjH7jXdJh
/jK8x7hl1W1ozicZaqpVBHkC+bAT0yW+/UH2K1ELHkkel7p4EPw4OHyvLuTciZNJguChgmji9s6k
h+vXht922YcQ6nJ7VacDkxA3Yj0Zj3Ex0ZF4TrNSuX4NVgrfeKLZacZIs7RuLVbmiwfiyDQkoyym
Xg50J03fGRVA1v0FfdWVSNeKv/sgltgpA0K0eK85rLv1HfuXQ5aUqGs9GMAne0GZPpY9GDik+vvI
BHX19kH76ebno7gGXM+1Gek5r19vbEzsbphYXDYm8C3fxg22UhUkZgOs7RXQ9t/OD/Xb6y81kMtr
jQwgbn18KQLjyquzVC6FY6lGuCepJverlPZwalxIcpeBiPRapjpqyUFTT5P9myed/foSwRxvS0dK
h0+2kXICW/zhyLp52CWg3onKQENcLMj+iDXHKsFKCcfkOIX+n8iUMnczVK3V3gQRPL/SaXBJ2x1E
IRiA6fxg9gVTxCXT8xrVeLqx6EmaX132f00h2xT9oJXced1slPxNYyIOAaQGIq8z36nuRdouj+Tp
8bozeBns566x6tMABrxdsTed7sSo2YNtmDH3yxgchavkAhzzEfGR620asARgMxf3I9OGm0Z2BgD4
RN5Vs2Us+8ojc5opNspe00NwemYsbZbrFgNgAK68qc9dBhKWWMt6QVo1q4UGeklOKHasNet80SO2
sYj1KFe9SkTH7NscEHk7+NQq7hkrZXjU11ZufRnBezMUNwAtwoCv9TAUeWV8N8wT/+yBpK6OsmJE
uUcWHsYHOWR0RaVa+LeLAlhxKT6hFTN5CXJd16iaey0uc4HVpCQ2GP5zBOlpNTd4Ro/wcqaHegIY
cAccJa/O2f+ydya7kWPZlv2V+gEGeNmzBjUgjdaberlcmhCSXCJ52ffN19eie0Qg3LNexEvgTQpI
ICeJcJNJZuTlafZeO6qH7rYFKARxqbK5u0uRV+lduayEkabvRL0VKtCMVNWcM0TJMr2zKwEkr1X5
KxDSmsuHbhVQ/JparKOoMeNrRrjCC/nTzVeTbdJyXwkCzgJwhsZ5WKWiTDRQ9G4TyMDT1qpQV22Y
gzC56paYQbiTz0Rl/EBVkhIZijc0u8WhnmSv3E9lwlvX6cJTy1UL8kG9ONNbcqPHwezuRKJA2U+5
XOIb+lX0NwKsDjEgCuveYWiIamK5NSj+UhUIYKwVQ2ku6ISOBbRtMJX2mNhnA7TjePgBVAQsNiQA
UDNmWk7Vt8tuyuhhPS1xmTJGvTo1D6IwgYY4Ca7/SxEDVIDk3Ew3P+oAZvbg7pDjMGqIrZK5GRs7
BHp4qifc3MtcTp8uyKQbxHbTzY8RHFxHfhk9xvRjSA1KQRjHYdD27Vjtf9xWlsbZoq4789HGUfRa
gMJuGM7P4kFMIk72THuZzWudwTHeWCZXUe2s2oI4M/mmtHadmeuy7d/mBAvNdkqYw/9YzQBYeA1N
fS0kIoPajiRi4zUXgKb8uGE871WS9gdhHBP4748/2+oZMsbMruyzabOP8FI1mSSU71RtTznWlGWX
Vwqbhmw2+GAN7GykmrtalNy2Rc0vIlRmJ9sq09q7Al/y9NJPtq4grbbNNL3DQg6xxJwyLFBSFobf
Y2aaPxyFTUYgnVozbmdRMQWOZ2pjnftvtHOex6wBoB3GjCu4Vgy2OSl3cKfbTxTmcCk8s1kBi14G
0hmdehgueeKvhl5Y/k3LtH7O4P6haikWh5GEhGKVq+rEqI0JeecwIFt63J4/nvj/2ZP+456Uu+Yv
j99/SVO+JEXx0Zbd68+L0u+v+mNRinHTWYUOrEP1FSbMA/t3vrBr/6Yxg8FV+X0XyuziT1On4f6G
45EVP2zitXWzeej+sSjVcYK6wCDo6hAk8JP/rUUpDsefn9+qK2iCNZsZBr+gqn0PHfxLcaIjeMs7
4H6nQlXKuO5RDlrKBuVjiMNGTFWQGjoSkFkfqmYLxlxg0sHz8TFNGRrHfEkK9kxze0EMY7glem+5
PE1LZhhEV1BdbcZWvKFxjR7zCXUeEanm04DQ8oItpbshBUkJt0kpoeqVsWITpcZ/hK4wudVOgZ63
bzpZnMARLPt8Mm+zptPflBGPwoltFDk+hqV150FiYnnU07C3z+1Sg3DryaPsUfPlev9Nfl/eau3E
bgzO90qiW2ak50vazhu9UXWM0nr/PEpUOBMW91y5pHqC3qxuchtqHd/tPa6m3PJ1jUy7oAJH+ygw
pnsR+6/FbxLJeBV3LlpIVBP3ltFrh9bu4p02yW8ZdXmQ2Mnq1qwTIEaM9XdSSx5mpEw3FlA7ueef
6BecA2GOOQ1BVleQYOs1RNwFnVBeJ7LhPEeV+Yj21eZBgYEmqGn9JwCJxNIzqKzNYKHNvBNqZl4G
l32U6HpbHHrXren6Fxd+bu7Y99Wa+9Z0M8SFJux0ZSPbyszWsEpOZrsJ5VcgoDGQBI08F8gjfAbV
4NX9VABYLjNQQ9AosLuOyVrZhOyG53k8dX0XAUCMqjiwE2u5q4vISFT4cGxnUoFbpwPHAdhv3M8k
4BUbhkfEhxlhLbfOHIZ7g8C0r9Wio55dsLQ/uBn0Oa+LRjvZgyJzsi8JII/iEVsa9umg5xk7KcGI
EwjsMruRWW0PSAKLnIS9zEzEK0k9TcQ3R2yQaWZukLeGryHwvFrMcAwmNYT6BaodhMly58ShRbYA
oUtpWo7ST0COeAYee+R7budRc7SOly0KdMrW1DBrLeGAo8OB8qzYDyn8g9zUDlHfXMzZkd4yLvCy
yjWwrPZRB+1QlYZHOy22BZXpo6LEtxOWbQBk/IbRMkF4HOZnoY7kZthJuA2H+Z5penuoUdkHuB3k
uc4V9VCZRrrtwlo7ugrnfUo5G7RKjNzOmJKjwShpOzolPpRsXg5qza2pWZn26M7aS9ERmleLyPZk
3Cm+0clhS3Zd1x0xlMsDVdlbQzVxbBIjOtVsJsipy9UAP8qO9ZnfGlVPclDF56NgMVth3lGtuKB7
UUCB0Is/TERoyNIxVrF9gI6potU0Gmw52N8xHvRzdC5gKq7Iw2qHROu+S5QWkGKyhuqZoW80Utzw
28sTLFkYuyGD/gMCD0KbM7ycDjFVW5ubbV9DUExtHpDkV2CYrutDMZr3tZ7dpU5yXkRIXdqr+FyX
h8TqdqXaukc7Gu9aopJpVAjDUecgwqHTRFbsO4Px2Nb1zpkBZmOVQ/3fT9umyrpgCBfSx0Lji6Wz
th+J6yH0MfvIDOS7WjFaG8Y9/X2iFBfYFsJ3O+SMqKU4BBPnYlTA5oAysEmCsOAB4DFuVUyIQT41
IETdYeTaqlpR8H1YO+oegsgg/+2dJntf7BmZgKa6R4vj8tg3bMymUJdXsdtJpHo68X52Im6juL6F
th6QG7pxlrK4mkiqec3W0yztQ7vyHNkqp6rSjLtEq61jWXWxzxdGSTNV7rNdx19VpaWc0abPuMvF
PrJbWpSkBsCMbdI3WVwe+znRg5Zj/bbTRxTOi+UeUgk41WpuWYOrW44JMs+kMtpQmK3uiXOl32iD
HQ5epXfySmo9IS5d2u1UvqitCjOEjZYZ3+nT5F6aSUXdoHQbQ+bPyOo1n5Xc9Tzl2wJDtDfJyvYI
bbmDGcvpQkpV2Ktyiy1K59cj3jM2EqwcMU+HOvSnVJDpITvw76m11fIlvIfLdqmUuvEn0clHZC2P
JgYVwM/Da7u4X60Ibx6+WK7jvsKfnOEO1MYtMtxDackdWGfyIzBYX2kiqnej07wX4IcCQmxA7nTa
QxXaKRdwyiYDUuVwMutRBY2j3/Vudc7a+AtAHJwBqPDU0pg9TtrAUtwXAOKsXg3TT9eztFKcG6fV
dy38oLuJrw5kyBDheLMW5yUNI/E1Mx1r0+g2t5pCMKZmD0SmDMFQp0e6425rDrV2Iu/c8YgdT1ib
u2SZpXPm7LKpXw5x2e27Sh6HJEx3KFgTP3KVilUl7KUyzfwldG3PGbEHeGSBGu+GwveF0FxxrmYS
GW/jfBVZ2019wT1HvuE4kHklzfitmiCzj1p/npKaZ8KYPQpjgLRYXtxh4cEqXTfQmu5+YA5aJ3b+
PkzF3nXmr4QVZ8HA34NwoEx9SHwJMGD9gNhEbA0EihrQSXO5mpC8448JSeDq6cJOZmJGUGj12Wv7
SH8mZLECli7SwlNYzlaBk3IyDVCobyJlaHE9NtggUK37FT78/VyS+y6EqLZFX/VnDb8CKg+N5qVX
sZHpymOsjOvjGRNUabnAVs0r6KjaF8QaxbUaVcO0MebMwCY5L7K/K6TiHNw2XY7ToD8ak1q9Kc2g
RPswRxuxNcGugmcCWwq9yShxlPCc1YKhc99zZbgRsZ34nTF2d61Z3EDOUWggldscbvp1OsH3JDdk
24OfPWJZfnJaI3uYEoKMFMQvDC4Hkmiy+oXj1diPYg5f5SKaAB1Uc9AnRQtkOcQ7C4m05zhVCmzJ
4I9th+c1kzEoVEe5RKiVvlSYxEnZaZ1Pq8da3LPG98xYz15Lx57v7ZGwuLR3nvXUrHx4A/YXpNzJ
RiF5zodhKR8wfajoKRieuoBjPV2fys1krDcRX5j0sIoiOGf/zX3NrxfRwQS5/FY16dusKvad6xbD
k94Ogcom/gpxtUkALI9sW1YC01LSGDFNcWN4RNtnp3ZZSkT4PZFfbRFdhJbtuzSErmzaCJZ7t7xD
HFFjBXPi/hZftrNfbKt+UhZ3X3bz9ECiu7EVbkI8Fyzf5AyV4FudOu+cztm2RrK4oYfrHxMpTlah
u7sKnOuGwOAkCNnTX/DykRKn4V2ITY3xC7FfGkoLPfHJ6KrPUrQg5bt2PucGyZ5jKSYcl/U7YcTC
76cswY9YDeKeA7JFMNbrGVnY3RgTeldE6Crgj/LwapXiuWZ1ecIpY25JrEi+qCM4YdxBgP89xZj1
+zzWxRsDFevNSAp8x0sXueRPgQdmbB4w94LX73JYLmzYKICHo90vCgYEdVPo2nVIo6Jz3xYNpA48
VpucysOPQZBEsU/OJ3PJU4NGYpvmQ3TvKhSi4kKh5efYkxp3OVja+I01lrWrUaFvcvZlQY8DAXFK
CTJ6Ml2Ph+SObw34tdF5+KgJ0CtLiQOpfxk6o/O1pSLlFo7JxszK0GvCeg3iLGGPfA8ihXmNzi3b
6wgNvLiRw7FQRxDh+pWMpY5MyGp2RJI4pyTOkRF27JtS8k7nJd5m0A7vmngwdqp46yF2bTv0EAHw
5UemTrkHYxrwr6Fv8OtUm9ZsPGeQIcvbuQhAY++Xgusux60LyksTfqmACE6MgcSzqeY4SUwPAeWA
uQ+/+JLGL6PbnS0K/K3q8BHjt3ucgKsHJKejDCKZYyQMYSOFg4huojRE24baOQLMSNZ5eShL485F
XLLDk/qeFf0jqhqAFxZxTTl9ChxsVP3oIDEGd5vKADCsV2ZzgXs1YBNRtC8s3VqAenn+OHUtAxR8
IVibFIPlVIOHskQbErNQ9TRZMlnLl8e8rlBEodPykzJMvqWN2IjJXm4XxJsB8UoeydeARCYnfATL
f67j3rhqDLfz+7r4pPjFshG3gZBL6cdKqvGVDkgd23i7ZH3+2Bgy2WRGH21ro3ADgzBoim7H9CCH
Z8SFc7jMY5pv4RzVV5YTvqltE23cdLJ25KpNt/WMFNJtLeHPGahvbIjutVrJq2Ka+ytNLf28rEd/
aZt1ZqLOVxq0BkU45GxbwLbtYWAB79rjma3vt5J+A9f6s+Ysr2CQYfu1/Zk2d+bDSFHWLIfQSYcA
VRopE5+KUwOLtlqVuCdZ7eu0uakTHTBAzPEY16REDIm6rSraW8R0+g4GzE4rTcG0Sp7wDvAAlepR
TZ1HfBO6pyfL62T372EfEaSXcv2U+m3fXewyfCyHpcM4UkQvioJxs8cRhDVl8SPdPpOo89Wpyk3j
uuUu5eHogcEAhoLhx1MKlRxgo7qVI9WZ0krV7/oFmzr4MvUqDYmNxMF6g0d7cLyUVFoeCTLkz+VJ
UCM9qOLt7DjtoeEKfpmb+EPHnE/+5Th7sa61xG8ZkBdwaOXPWSnzMkhAyF3xyALcNpV6RoFXNvYG
3k1xOyKr3A/KRPaCtFLY40rU+JWGadUvU5a+2iiQ6TH8pMmp6sexB5A94LE9UFWnB9eOi53hFsa2
InD1NEKM3zZF/zA3uPDr0r12CVy/KRJFfJpJ25+WOLGOoCWavZbNaxhaOG9NIOgPRjGXG6fRXunh
5YUQOBr8SL1elmjAaVRGZ52Jnd+jYL8wMoY5sEzTTidufUOWYrkdINdsO7YamwZzb0giw24g/HQT
oRsky5N9XdJ20YbZhsJ6SwUw0yMvrqQeaHEWXlvIhPdgWN8gfLhertmIdjM+MYraS9FnBYTn+UCg
IpmZ43CF/I6yoo0Roqbui6uqyaZ2bHSfeYwotzILyqBm2cBepOB2R8aJNFnE9XC55iAZNNzA3aT5
7FDkNoZMcqBuPNh5gVI7y8EPMkMKOM1nvnqzCMjn2cm4uqaZcu56CR6fVpiJiz7J5yF13dX6qqYX
HtU8hUa6hau5dU9FWzhelUqMzKFten0KtJCRt1cKrT7Zc6vit82SfZsawm8IlPFQEqqnLq27Y1vq
n/UChgUZFgT2+Ku2JFeC0z2YcOzeyIavsUwxlLopCKUsG30FVRlRL0m3SdFzn0ZD3iQa4sa0zC+R
ZX8pHbfdUV/X/lRx+ZOMvC2EuotG5h1ZZ9LLmKQpQC7gRyHcRPjYfSxlhZKwu8zM772GVOMFaztT
BvosTSdtGvecN3Yxfx7+PFx5PtpiTmVTDfdxmaEHTyuTomU+jtypfr/SDNS+44w0BelI1fA22PIN
r8/BMeobnMoTiTSztqGFPHFEf6lCEgCMfgpotbiSmfL73UB4MHeDerWIXts5REJY7sJDl5kvqm1x
N0vl4Mg+WAYr9YEWFC6NzlI81YbC2GQcR2erMWPm7Lwj2mvmLyKEL7VGOi9n9KOGdrCD1U6yi9cz
EdiIMBmPMa4bkvWKt6Ir3VsZKXyRjrmrx5q4k0lfHlFU3NiLC8KnEhqWW3XbtSYRnU0jLZ9CWcGX
bc+gxmz5AKD7wxH1Vbtop9SxXnWhMRV/7QQxvp3z2Qz4/lQnmYNCEF7c5u6mloUvZCU3Sz18Vl2T
+pmSvsS1Egf1OvpvK8VPNYIVssVhVrJIN9oUBbOAWCyULTJ8kaW8aWIOaL/tG2vyK7B51/gVtaNC
TU/YYURe6jjQlA/13PCPeJIjeAcboVZ1ULRTQTpJZ7PXt04VABtcfj4xaMRqTWnWb5nioMDJetNL
F2GTvyDmuj+zUW52BqwZ8jssAiWTrGYBwqnWeewOG5P81riO0fRSkXcPCsk97TZ3UHtuGyUdG19n
xVaeLHqEmeND65OtBO9dY37nMzLDipkDLmf13GOBeWvTyU47MGhuy8Tix7r5f3pev/sor17zj/Y7
2/Gd4oJzLu5+oB7//L+Qg39/33X6/dP/Cb5jDG/7j2a++yCOhZe+T/87+ijXf/nf/Y+/wxD/aRK/
rpf/bhJ/9TH+r/0rkViQsz5+msb/eOUfhEX1N0sI6ArM4TVUFL9P4m3tN9NcKYqqs0rCvoMX/7As
wWZWUb25LopJrOM6IoU/JvHaalninzPeB9Sp/Xt4xV9kFcAjqeux82FY4rdgKfDLJpskgIhHwoK+
ldNNXyzOfiv68pcP5f9hLvpFKPLjTZAHIK/j7/wXmVZXDkqFgAfPX8qWcrLbBaX3YPtVanT/IET4
lau4/j0GHwuSKciT/yLOKvMQrkCkL3vCpFGCZ2v2qMbTRJQVhTiqkX1OlQooxTTw28/lP7z9v3yc
nHEo7Vyblp4v7VfJBVMXxxwtrd5jc33QcvvJSdrN33+Yv0gtDGd9C9PVbIRhQIutXyQ+TaPMPXld
9d4U4wPOji+tCyGoR6HqQYz4+Ps3Q0P1855mfTtkRKgWEXesYrRVLfPXPU1EWAqEiXZvjLhfozQX
FfgBJT+mJqTbjFmmEY41O4+IQF/P1KniUMK4mATIcCKuCSw1aVtaRDp6DO/xQJPnYhoqSSv1YRdF
pQfMVhaeVgsk4znIhYZ96IECRH/T5LgDdtt9FsZqvmo6VftCycASe3b7fMPgRb9ideSCuUr1Ta/O
05dZgu5KrGiMPKaEDUaj2s0fLHJjnsBflBB+Gv02jOAgmR0GfItUFG8waNJwVERXPRgxL8qxJpS4
WtExmTWctmU5UO5eqGiGrZ7nn4ad3ZWJ8c6s7LZriE0cDSc/Vur0Eg0GpTsMC6g2/ExIT8smrZZ6
R6oP8dyF2JitHD+a2K0PNj7eambnlbglaiINFA64a+tqYnzhuwqJtlqkf7FhHB5lnHR+TVIs87MB
nYHiPkyoGjazkPJqcevoobNYJPQOjG53iLBZRDQyYzjAosjCQCLMvxQtbImY0iJEQnsyI7Krg5Ep
6LxyfyP3AM+XKXSCneihtlFrxvA9feLw7HOFeYs1XSVCAVCnaaxHo7CVpzgdmmuQDfwcB43NQynS
4ZQ1Sb9XdVAYSdMg+UBaG5/CvG4uJUgxUCnwDfORoR96WHlTl7jz5ViIgFQubTskmfqFAAmHeUw9
UZEkWv/cJyo7BF8lRxy/UPSQxPUSkAAmvNDKsSjUFjO3MVm9AkoTnoHXNLfVUjQ3edOeQzZcz/Xi
dA8GA4o9tYC4iEm39nnBtcATNdn2XTHtilx/joE9UMgmNJLS1qe90SburWpFcgfkqLkskVLe9CQD
aW0/X6IJoLXvwknbNiPevNIygXgnFhEvYjIBrLhGfwKYBfNiia0bPDrbMNRReIUdWUKuiF7A4sQM
fM2naYiOJHHXVEXjLSyuR2Y6UH8GqewMph8nUq/J4I4HdJR9NN5itBI7TU/UvUBlt5/pLg9m1dan
uVRXIURkltf5zHODKxqNIMasSL0lDnR+JTJeXd1aoPQjqZy6yNJ2+kSek5XBpKYnQJaQhrW9qdWa
dyMcmmKJOGidURNy0pAcseOkOCTMp10BAzVyd1EYjqdJSunjyRp9izSdXTuokK7SXPE0Q2WlFfZg
103wJrqVjcdFi8V5ImtjG0ocfyUjGnoT+C6WHb/qof7kioVdSdepd8k0q3tt0F9YEJ6J04nu01I1
PGHzSdPrHjuj7P0hTBtwJkzzQ1gadDd4oaxFXpS2pmmtw2yD7uYb9iS2aajyZ88Jo+EQKlEfCEW9
pcffdlMZ7aXS4y9yq3G3wB/wIzh/j0g87JzjaVQ2Vd2U214r9VfCtJnxxpUVtNO2riL9wTQrl+D7
tCFg3h7am16p9FfObedAnozOTCjO/GmFmccxxT0VcrVchVnaoToJq/mxFE525kBaDgJzmldp5nNT
juzRXEfxRicsfTwolPtqfAYis4t5ALC7U4fOi1acTJaL4qrNnUM2aI8pAaeeFgq6OKc5Go2jsFNT
wk2YKs4lCtOPcCI2cKnbwO7Jye1VAE2y14fryqCE9oiVcTYcCdZ1MsvpjMY5O1i51ux1J0k35biM
X0t8bB7V0GoscCUZWZnFDcScYJKfLpKRJ4Gq9SG0F+MWoZe1weclfJHlsvUI+CXrKYu7wEJhxH1i
Td/yfFau07qAbwT5M21s+cWMTcbmbsIcqW6yVRcATBIFsRlkDordfrEJj9eTsWYutQzw+B1lzzjG
oo+x322hE9ywxsJs6tCUNDmO/ZC1k9ghC8qDRoM8aQ8zOrwUJqmw3HjfAyc6lVNv7s3ONK+tRKT7
WIkiUI1Bjj93l80xH/8QT4+Ck2ujAUsi1mDOHnQMe76pCtJglC7V7o3aCix0dk/AjY2XabDiKwua
4lNLhDtuX5bXRK41V72oOuackiuP5fvewIoGVoSLjIfnZwFZD7pcA4eMVMoDz8fxMEidM6OeSts6
0QDNGoTNrO1/1BX/0+U7Jv2mbMvP7tf6nSL8z/L9//z/VOQjRKGK/BssQVl0r8UvYpvvr/m9vP+e
lqJRjFGUYXJCbPtniY9d/TeVqolSTRUq6tifxDaqCtVc5RRm+m2txpM/SnwiwPESUftrKrYUnGD/
jtiGGPCfazhsCvQSOv/TOfcp9deq9S81XMUQBLDvDASHYaKgL86pelAnm75Zk8yzt/FQF0w1Itgv
qw/4ArRa8Qnci7+1IWtez4Z2B85HjesJiGzNQKNsbet9AasRwAZyDCb+1XwuGWFmT8li1OeyXdRv
Uo8mUIR9SgCDimd05SMPg75LFKt8RAhgI1ip3WE4snFoxktTWUUQI4UsQPqsQ6XZAseJZNIXfdh5
jJXOaj9XFIKVA5NUFou2oRF/GXoNnyvjsYMxTOrsz9IRH+jV6bSJHDG2rhNy+obj2uEYVpxcMsS0
hz7r7b3S9M1hKHNJn5wU0+1QKzuN2MdNqblPI/jAXaxkHdP5qFx/K1ZwT5PZVj6bFNaDOJJjVyAB
XPdgQjBHE2G36ctMMstHEm528D1XTCBjntbnIKbx5zHIwJpSvReMnhKTDNqlvYFIK63TKGzznU8E
mhk1cdg8LFa1HPAPt4pxsptoSgPZwGI3RkiZO/IyYoC2kzZewAKBQyVzMJuFUIstlWk+wDg34rjT
9zKZYmTp7MqrobdPC3NgViq+aEl5mQKwo71kHOhGzaQNB5Gz0aaQG12JloFxONr/74pZ266g+JgQ
GnVN3LUtMAJ2EMr0zS3saj38Rfs5g5sc9SuNYjPHAsxiZ2t1ySptRlRrf61AoRqUfu5whhSbHi12
onxQDbERDN97eUgY0OpBk6W3JKI2gUreKzumdLxuZ3ayapJILksm1JuZ9ClABUIcHZmSRRqpyxa+
aLpLwa+LhOy2zuoN+IdKplFgN8RSZHUXHR2nsw3f0Pm0fU06IVZTnqRBps/mIZ/UZruQpv5aalX2
rnW10LduCijMa2pGRJ0TOuxRIKghBKHpAgXEHtPQo+woc/Z3e6PoX2JpDJ2/lIZ5Q9IKq5vSqKKX
qDHUUySNfIuaTNkNuoEaibe7ZJZe7cQiptsCjvW6kHDktSFCm1mOM/Zeqqk0sAgBmOdpLSP91CoO
A8y9q6QLJauQLjPOqLeXYxEuDOSgWW/SPn7ld0TkpLLZJs/2yorbHrWvYZ3x84FPmNLwJaYJ2YJI
GHbMlo0grdPi2Au7ekRVfgWl2bxdr+zrULTqxlZ1lEu1IC2U+RyEnM53WAptnYTxO59ApX6WgoCT
0kyjr1GV4MetDSzcQ5rt24zJ2UxHtpNySHf4+UKeb1X7TRtRzAMidu8jgto9C4DIGebRl0VTrwtd
ogtj43tOl8E8oy9Q9lK245NZg3Qjb3YiFyjRtWdQ4uhdemAPhJFlqn5nYRMOBEbuT8V22NF1fBrb
dJHdoe+yd+YgLsK5EKOf0s+166WDZdxX+kimLAqH8t1w5uiBDWKkeiX9wBsrMSh2tL/8jEo5YPnH
cQ62xIPQlxFjyqY8ndBsOdTAYODRn+tF5OwnYmC8EWbpGuHC7Jz0XsGF3nfJSbhx/9DF63iSz+eh
JfiBy5otsjYDoY8V30xDd68AwnI8R6/to9Mo2LcBFjnfJoKAbtzMSfZDWBbf7ER1N5kKhsGr0ONa
wVwaAJ5VASRV3nUkeh6QT06blKv7XkDezT0xzhrSAz30x46BrCqhzUwmEi2b3JsriZ/KK3tVfymz
aG3GexSZozDkZlIt89l0RlptUS135cQ627Cb8YnNHBxcXZYXLatSehR7egdejFBE07vPiG0PYVp0
bGUWt7gLNP2rhiLqehGJez1AVSWOxyy3IkOUqTHdP4XKqN7bxIKmfksVVG/Lso2CtqzVVzTnzcaY
+vIOAF/ZoQmJ0VAihfcM0UWfjPzVfTEU9rOugWjfLFxawcKR48fdPFgeRL1xU5Sc/A59r2c7g3XR
6iXyuSP1rREJ7REzU3VyRjM+lm5T3dSCqX+HrY9P1o3nD2Jau3sTmYz0ay0kmECdiceFqpL7TJ0s
T8DiOizNPPc+avwPoij0QEwlnY+plRd0RdIHjNmcgXqMt5mtBP2cupcaLRoTkjmJSTCylPQSq6Le
sPyQL1k7AAVss+piVw76vFG0lNrkKtwZsKv3g9NNh3IKEwPUtgEtDs7jdTNU6VPulvUT3UJzw04o
hOQXJqeeHCQvHp3lUTTGHMSkgu1mZsRBOHc1cMkCPoPBX1v6MAvV7kBM0oD4yu4f4fioM2nTbbFR
EnZGlmkAcFRj9YaZBLsOmyblWIwKS/Y8HeeTKec89ZMGcJ5TGjqfYzd+NSaWO+aA8gylFTJMerPl
KBJhvWv8fMUvwyK5wehLFylV92leTOROxsKD3iEDZuWftsTaJql1hjJc0WEM6CWZstAcR6GTGBtn
JImwLpttS6ZX8R8t+o84oH+cgIvV3/pfF8frBPzyMSXv5c/j7+8v+7M+XkMDUSLr7uoV/KsYXagu
QYMUx4jXfxC9/hSj6zYvYsbtOowuITGsyT+/18e6+E0nx4twQtgMaMexNv+xBPh9Gv13yYPmWv7+
xUpGrhBvbzLiNE2qGQbHP5fH8DyzZSSS89ywPplfDR7eazKJ3RmBGiN75QYemfLM+wT6Q64cSi1G
EeEzpC/2uLLUHQio+VujRz0bL7Ui8IOYruU0FZb9QQtrb4hLs5ql3hfMXKgniEsZZ+OePNXF6YmE
6dGDtd8yoKrMb2bUxmYAuUbG6BASpbNvh7IfkL9XVoc29p40lLAj4QIh5DO2jCyZ1/nH6m1hQ1vk
x8RRRn9ybOYvA49HOC0RgSlTfLYG0sac+5gUnVVwrMIYoAVmJ8isVhJJ3D60Dk1E4BCal6lPSW13
MBuLanA04ONqjlY/we7G1lCt32Pyxbd2Xc03oKsL2EnzKHmpNSvLC3EzdnL5flX9pzv95xtwpcz9
/Q14/Gjaj/mXG3B92R/7J/038HcWmxGDFvC7eePPHZTJDopxm62tQV3chH/ef6Dx+LahJXJjar/c
f85vLj9OVfkv3DqQKv+d+497+ucbkP7YxJ4KvM9xQJ4wrPn5BtRqkGA629Q98Q+JDj9HJ+QQz2R6
ArdmniiU6+E+MtvwWKpJ3B8GQq9u44o8iV3KFjVFFzAgBMRSAlIt7HUUuw0srmoiRxw1dXKL2FBl
rV+AvXF5ei+TMl5FqYj1DSrG8GHSCvMrQ6nXTDAO50c9DEyP7ru0XG7bxn0oqwjFQ8G6yith3wKX
FgjdKbGXSz8aQDgZM9ESoQfyuqpTv7owl0BiESl/VxRjemwbeowydxKEHLxwJDMnQH86XeVTyfJc
EeIuXDQFv4DifrZagwyrIvp59IZ8aQ6gsGiDjCmtXvUBIeYytq6/GKREfP+gvmMOGjt+4/tPsPe1
vHoUAyGIabM4O7ZJbunLvD8saCx8LCe8sDXHVkPMuSoWrNzN3SdCruvILzJH/Urm1XKxqsH1TQ3u
cq5igunGlj5Z6Xl34Yyjhwx13rZJ58IYK/WeQEa3QaaWJP+XvTNpctvouvRf6eg9HJiHRW9IcKxR
VaUatEGULAvzlEACSPz6fpKy+pPk/ux29PZd2IqwVUUSBDJv3nvOc6hF54HxmyhCJjR2lxpvUhIX
Fo4QugiLcqxrEQ6ReZg9q3pWZYUQZkql9SpqPeIpF5PfVtXZchd2lfF1zeZouzh9ciYGIPti0Mq7
7VAYHi7vb9DvijtbIHPm3ycbiUazucCvAz9o5r0pZHOQEkRyG4Jlzlsu8kA6zw78n8w2AdHRNFUt
vJUbOYIiv8ZMmGWgvSwC5/xhFM4+8yCpHZxVN8OLBL1dY7TleXXb0yRceri4Gmjk5SlOEiwj/t7q
VIgQsQTULseaewEl7LmQwxDz6mhAh8HLd0QIkKAGIP1ZgNh7BACpXvsuG65DJKBPBcyAPfIo4ceM
SZxzA+7rioil7KUgCgb+nPKuGKjm29AvULeUI7OlCa3vtlhJGvVWe2gOwFvcDZU3J1TsJL5Wta9v
azOrA8z+6FBVtvN19pHXbxNR1y2QKPg1cWoXebmPCnPMbsuq5XdFxE3t/Rb5pc2xeeIbhi3XBgWQ
3HJ4SMh6IKxhLrcODc54Hc3kpvZhXkK+nMODNUbWXlSZQwRbWB7qEBzEpqR+reJlzOvwUFrm8Di2
7isIf4RynvnShIsiSWLq9TEPBSkgLVBbdUpkwHawfH8Pgh7nRkA7SpocWan9XGQ4MhQosKr2fvDX
+sNgOP5+Vqq+h21snWXKFk5Bne5qJBZanzvu7Mhdz5nblxVn7NnZzpXnfKTZwQizVmheIUPyoC4c
wV3wSOQAgVPB1ZuU+wajOzFCoybIJgUW5nkwUKU6w40ktvcOBkV5RSSpd8+hD+V1No3angrYn8Fi
lRSb0IhoYGNKlfG8mMHrtBr5TWJZZDSJoqBqA6yo+OrXjgSsBhv6jLCS/PONKnAYb01+5n2Fh8kR
thBo2+EU9489EpRiN09WtpPZhGeIELH14+Ipk1jSPrudGGFBf+laWIGeOtg9ZdWOnK0Wp1Hamcau
ARgJ57kakWEB2EIq3CA0nFkorI2sZjOefF9dzUnXfsggvr1EfH4H/+q6FCeyO4Ih9tcUbnmCN8dQ
vna+zsyJNrW2427MXsotfrEWu3jTia2o7OzJD+jaMAPmKGyLmrj0sSiBdYs8A4VmIyJ3fGhxIpoW
gp3SZjur+h1Ddr8TubJPLZOq21ZJ46kkfY75rQ1UPZqXAk1mU41gtMNV3GMsx6/AOZzpBYu57U+s
SoMvk7fLytKXY/I1WuryXLU8oeA+LVTj+inqfBatZWWNIr4ILJBhsqxOWtbIUY0dRrR+c1hSlmey
X22Xx2G2HyxPvxCH+yVu7IF3UpH8fjObsB45eRlRcws1R90iJW1V3LYrREnZrDfAw71v6KT/lEv/
XC75dL//vlx6o3L4pVjSP/S9WLJ+Y7Rth6gdviOB/0+xROipb9qYO4NvPXvmBv8l2DH1GYI2CzMm
0tE5NX3v5pv/P9ZZCrIfDysuOBmH7YE6juorJLP151rJmpDammbK9oPrO9+WTerdOWLubtdq/pfQ
qstrYRUDNAazDQHTL+IgiiYDhpLVnALs37frBFCNaWH0rLgC16Ta/RNFRP++Hw5i+vUAedhMUZiU
UJT+8tnYC20aHSavV2vE6mySzwiFdYWPtUBZasYEHIKzhNYTEnf76Yf74M9j4Y+RqL8Wobw4VSg8
vJBvD9HLLx+2N8yBaowh7iqwaNRVzUGtsiYiS6wVj1SyRs+Jbf7TR/6LmodX5Wo5CD81flrfNj+O
ZsaBdvIcBsTL1NZyXzId/QI2FwpIpLkJ/57Ugs7a4ibl5cBlIcT4VaFUmAbKVopaZpxJexWEkM4U
1duuDh0Yv8nkv/39Zf2ViY34y7sIldCycXEZP/38CdVgmWuaLNNRtktf0g9NYFSsK2017f8CSqQk
eKawatxToErroZ+85rnpAPDghC3XhhbUEDzgHbblRkyexOOnKyWG5csrxr9/uAu84C/3QeAx9+DZ
R/bEqUm3HX78RpqaxMGiHuXRCxgekX2BVfRqSCuz36ctuy4abWs+syOrCjDz6EHfb1L1oIGvR9vM
fP+cc44+1Qqgd+oMwt9AOuReGhIb/s4aWrcLFpLsPJk2FFtUmtZtjbOHkLRSw6mkPaABN0SO1FTZ
sDE7b7FuDRHAt5IBkNzOUAC6NSw6yZlzb1Yxtd7nkB1exXQZlmkXlr1dXAnHW+59Vgk/zkPk10d4
I8YLBtIoeegFOy5W7KJ3mg2sHAMZFuxdy/qDu3RBl27Rk15uRhJQ3Q9Lo+brxsxAOvlewaGEYyY4
L70QCBp96WaZgM0Y87jcR2UvQli0PcmfhQ33SJjO6RutZZkm8p0Ay96bw4BmKiI0RlN1C51kLrz3
UMAd/wYXqacEBHE2Lg9Gb1hP3kiMXL7mQFRgWSKyUNHyhuCalgeTU2ZLF6SwdAWflLqbvnU1gIch
Sz15xnYB5EbS032vJNfxQhZJhGs9SXCuD2vYR89zD+TbRwj5QLJBtOudGSSLQiMeAqMxAIoNU7I8
fLtXM7SF0I+RH8ibvFzo2hQtxxbX48OScdYNh2EG+rqFwVVm5yhI8vqkOeb1uPERdMjd6NrZSzbN
0XPYsZ7GzCdgANbK5T6ZGt99by8JK2nHw8+g7DpSInru0E+gpGly7gyOgXip0R8hL9ZUdqdrl3uO
ODBcJmJmchwRQ/e2XIDIacvhcP8nVRuL6Eky4O0YTOjPiveSvGZNJrpcf3cZPcaaobvLyiCIEZ9k
w7ZvIvP28nfGJEHKDgKIdWPNjgaf9UMWjFM8p1G0l/3ADcyQkUoJYmt3HIYiSa4stEAdpohZIrdf
wgjfJK19Dsm0niQWIuYPtyMCLvTvYV3ayyMDYJO2bkJTe9pXDLO0Q1KP2zCymafZGgO4+ClW8Ow8
DLi5D4p4cMK1UpAmD13XeNUma9HjbJpMjsm1vUbqDTnq/GVSRk/8D7Ot/H5Whj2/DFx+xErAbg4D
Fe+8WU2cL0YIEaeF3klrefK4zsMTkWvZbsnxQSUNyXaEiG57PQdHDomXJCycWy/UQqRpPiI3W9BV
tcuTX0vMStDn+NoNdet6pQ85KbNeB9PuY5RU/gZzoIXtKhsf5qxH8TXS6vg0uiXj7swZOJJgGl6u
JiKTjm7YplS4JnPkjdmut6GQ6Zd+YNnkrBWcmzzzbzuziYBfr64i6XSu0w337tAyEUx1KNQ6folQ
zoEjNWSax9zc0dlNxqUBBzMNnI6CIHl2mmFsaEe4H3ESGDTw+/fGCrBTI91zj/3ssGRbgcZYiwvq
UJWwJzII/RMBMXJ5YJvjXrYBYudH3yACeF5hXaoBb47HUfBZ20wLtAQaGONN0/JwQabidrJuO9fq
3hTy9Apn8/y+tGH6XJAdfFWTBPVUwI9/KcTKg3WB2yfmAEMzgNMddpFJJhK5CDHbaIvQE/x4jm1l
4GOke9DHoXf2qpWJwjp01qdaGMZ6WjNXhienFqsDorpDyOUISzCPth3nM14Hz9+JhjNB1CXXpF6l
92S/Zac0jJ6CLOufq1G8q3rRq39uPSOcknEhuU5oq1jnvc7Kz1Hb2Z+kkSCKq+C333TRHDwiBClp
Bk/zyXMkZlpn7vHwZ1Zw5SatCPcRp8y7RdoEoa2u/VxnYRe3y4AVaqqZXbmKY9sGTrw3oSxNmltU
mO7nynL4+x07lvjoZcR1fo7COYdG13dJu19hM1T4uUrpbuH8Gtd1lUsuXY0xYOWA+qqCsD3mbhPe
YSEz4XIQ1BcQFlduyQkd3rAtUYt0pOtdOzM+7NKa+Fr7CHp7Dr2DxcKtUkGawaCYNRbhrbEotoUa
FXBsVP7wBaZEdO1dkH2lv7JZcBJcHobUJPlzIdQa0AWpUXGatdYtPX/W0t63WdOLiN8z2bwbfyS/
bpj5ajAdRayDNTxHDByaBJt3Lv8hKzUFd3HSCFtkl4O1tkvWezGJo8omGE8TOGvMwp4fXiPZNLZF
2PLKBZsJAfVBuNyTBMCz5M3oywLFPt4KXthJVvd95dQtIbOzTAbI98QugMCW4ig0wWgSix5CN+tm
93qWkg5j5UGNF6MxfGmckp3DcgR3hL32ZCtU7I9D7rFO1xdClSL/KtOmooCKQTngvr69LeuC0Oqz
gkoiMTSjLRCs9n0FQhCZ7HI/TtS+NbPYnbVWDUEAs83wjiE4SI4bC7yAszVF1L7NoEeyO9vTsMK8
7vis86RhYQ3n5+DB7btqYLfwkVGijM9S3QqZQ3MKApLjXNC+5cAQPu899Qj20HvzM4uFVQmjuJ47
sdCrQ7Ghae5W+jQzUsAtbIJXd1cnHFgXA+uxag3z3MnM+DqKPjpkco6WDe+ZKic3iC2wl5ldL6wY
u2z7aLSeHAEklwy/BSWqCFyoWumS6yvat3zjwNzY1mUXgplB3Ds2ZGHzjRJYy9d0YelVA1+jYfWc
GkZ7NYWJ3LrDY1qF5KA+W4ZyUf2zVQbzo+/khnwE+IM8YZvPWZqFD6gfCRdBsB2RmsnW2Kt8r0ps
htbHIqRaTg/LPHobXBnEg5itt8tNFyc4jJ48JryMib+v7ANx1tQggQ2ztXRFduuQJrkFxqZ2/IPK
F93XuSrWDkV01j+0IStLOWXG62JE+dkYUW5PQ8bWo8KaeG/f2qgFg2ol54sA0o8bk/QvM4iuXDUk
2752PqQhSzp0QYIqzRRc3WrVG7Es/aklmg3BSmU9EG+aIHhmkdgUdFggCFKRjH5dfgUHh5BjapNj
RGIGGP1+amOewBkLcvO1Ef1X0C530eLOJ+5rCgPZm6S8d+YdjbIpnkzS1gdVk6Xo9Ttq4+Rx8aXa
F2yiMZ0nsDekZLnm6N4stmw+8G2zLzdLdWbnq1E4l4zisXtvw9rfpVF1I0sCMxwu1Z2puvQjMDOJ
HtZ2btupLtot8TQUkEt/qKIK0fB079TWA5UfWb8oB76iu/DOzrc+ZW3TyKQdHMBtCo9Gsf6B2o0v
hPzXFFKC58xZXEuTsGkqgglTATvwQN7wpFeQTIup2a9YDceivZK9bZx8R/WklJcVN2mdsdrkvuCO
XCdt2UsWFA73qpwLmrGU3fHfH6P0qeOno3HIOSpwPBoLNCH/4vpYJ2zH7HjdsfMuRT9CNxsPO3fi
37/OX04/MFY1uRlzoRnCdtXn1R+kgtAVR1m0Y3esGp/FWAbEIPaDAOfpLtCVfYIRsvNlOfz71/3L
0Z/X1QMlH6qm63JS/Pl1OZJXiEiW7rgUlf8+GiCcCPQjYGMmOwwcY92oB9/PWIvRS1Dl/v2r07f5
9eoi3uRUzAPOm7hQmH/41Goo6J5Yfnv8lumzYu99CvWqWwQajj+myM02Zic4lujK2yY9pdtc3sJ/
Onb/2LFDkvXDt6VdfH+687RN8H/9z1s22+x/xO/lr8A75/KDf3btIv83Oim+/u40v862+Ir/tNld
5Ln6qzWBkdPJMrmnv3ftUB/QsWP+zzOlh5Dclt+7dt5vGkyH/sAkSsBmNvpvZpzQun+6xbQlzHUC
nwaWTZvQvcgjfnywaDt1g78E9vVKMZ2uh3xI1YjPyCYSUw03BmftXVdTJWym0Cv6DZy+9c2wKx8X
Tm4dh6kzrhPe+071Rr1PqR7wXKzDTZs2x0w48hz25BG5VeRftbIxHsGeYtRqUoweeag1o7X/OIXd
wlYWjRQt4JMOVte35GayzfvoOcnVWa29TdRRA50lcQ5FHyVb3jeyIS89lnl241Mznxmd0M7ukw/z
2t8tQxtjYTS1ANg69gPzqZAyFyqsf7ZcnAeyjGKKiy/Ss+ZYFnT060kUW+E06iYRKelXoxkvk4mi
gJY/4WnGLikKa6/MdT14LWSVJrUPRuM1L+RaFruh04Omyt1Vi7gTpXJ3rObju7BHZ18FdYhDm7QO
p6Z6smpEd1wpNx6bMDqqQeYP8LzauLaIt++IMtwSD6qFet10RNd5J1Rk4rMqVzYyjMGSRDkyvDsH
sZTnxGmOTHGu5bKZ2mo4l3lwk1mcuThkPERmPe/GJDhEtTyiz8X3U9kIhrF2MTZLTczf5sFAJLrF
P/7sjRODDqSbOzRzYzyix4srJdOt8AyfakV+rgeUdsuCq4zo4auOig0K4LJr12BPblq399a+iYkL
h7BCh2vTe/4xgpw1YgLahqWNUWxNjGfl5O2Go7aHgA45oSOxs5PvCmVoqtXJZqj0BPRmPQ1WOMVB
MPd7nBLe3h4MFQ+L6cYNNfPGCyl8pI9wF+nyLrKKT7C83KseFAAsYwAgntPHchAz3KH0wBIdYFbo
+riqSP0p+qd28J/DZb0u7DnYpAgu90aTmzvagtkh6Or3FSp60Y/uoWgTwRl9biDzFMa5t6M/3NUo
4nGKvJh7Qhs5Nv7MLRGK9ENE8MZepoyMbDCJ2zIdwRJa69YdKnNjjd6JJpj1Sbmrha9kuFqM8vOq
3GW3cKzaFTlyHq9J6+26gh9AJQycpCn6OEg74LQrIlKXuLUtx5c+Li3xagwjhsNgSWJqbQzi8I4P
GHfcXetE7t5nQr8Hl/ZRYJ69oVdW753wcxoNJmz0oN96nW88AcsFucas2Y2DKs8f6glUHVk2JnrW
TB06ZMpPZgMngrFE+bAyn4iHYb1hCl3tUTnPnKwzf7+WTLBAAQW7ZrHYmmzDvKcOgfa1lvUO6H22
Bf9nY0R3MDQFhX+ybAGGKQ2no22nBKVP9tVgmDI2kDF9BD/MVQyh4thAa7d+Gs3Qh+p+Y3ot7Eiv
MD8C2DQ3o2H5PLlkKo9ZF2wjiZIdkWbzWELGuk86aZ6tcZi9TcQuDdrcKLOd34HhW0YIloApSsaN
pAHzVuV1gHGTv2hcN5xODxAabg23/JxjmAGjq6kdfZBuJK2YOFi5nt06eJy+KtAYjvl1STJiHWag
+kCv6UP64yMggJNsJv8ckii2cYX34NPa3M2mQ8hxBERnJQcjdmlxYUiMfkcJ/JAjX08seV9JqIYm
AQEHlRt/1O6q9pVAvzwG1/nM3x+C5kBZr9CDNc2eCGYC7sXQxUrXihkk9I3l5u99i1w2DdfHAavc
MdA5EFWJAmsO5bil0FI7m+k/ofCo8M3UFzfKDvaytt+jXp80ckaFUz14j4mdpds6iFCGGhsQqgWS
2f6Paag4UKwqAfNRYCirkL0jRScerbKnXanQ0Kux7GLcSeGRU/wdmc2ffH+4LlIXzqK3PIczKVUw
Msct0Wf+SRJh8RRF0wuRj8Svd8EffjajH02wmc5p9WRb8ipwR3HbhfY5b3Gyem1b3VQB+TKmuK8y
2i2Jk4XbpO+/CgHjiXDjZOOtsj24rkR276li189jda2gBcGiFCEiYXTNFU7fwck+RYpminLVsSVb
/Wr1MUNNtur3Y1hN8RLyis26PvXoDe4h/IG5YhOiXbAwVcbAAsy72gvpEcxVe48drjfajn1+pfrh
lIqeOfbkGBx8AHQwUDHjrO79t6pcXudEymOgAPVIG+pMWmV7aY/zYWkWYw+azdsG9RQRE0aXOg2g
XLmufuPw/HrOWiNdXmBVDy0koh0TqP3S57TDsd6erMx4gb9XbHoMEQ6yeNZCKU8hGR2sNbkg5SXx
j6y/+RlOFK5mg1VuDkm9liKsOQPbuGJWx9unANxgb3TOdnE765AGxcs85d5pNcInNQ5XAx126H3p
V8fognPVVMneCKp143a+tYd9H+4stzbPYcfxoIXURQOwTfbCF20MwWd1ms90ZZrxI7lSCcZZSOgA
2o8LvDG3Q/jbh+38zDmohpNX0JktwPhz99UhBC8RAWMMMrvUDxkNHm9wjr3d5hND/Q7hzEdHzo2D
HlcpMYTpzhtaVu8Sm203E/NGUof34LhIMAThgEuzNmfhTEMQbYtWH37QFFUck8nI68QqxH/0g/9v
Al4k9YxR//uB+F2W/yzd/fYDf5bVofmbR4aESXXMWAxnG3PyP8vq0P0tJPXKAkXhkPdyUfV+L6ut
36LAs4nbtQKfP7Qh7rt0N/zNQbMLOZ2UGH6cmfK/kO5av07DSWazECh6eubO0O7X4WIyG+mUNZ53
4jzcJbFdrOVDpjPbPNedtvgeUKo4hHNTQa17i2AGEshoR7MxLx+9JuzeXL8YXrC3DC8pJ+rdD1fy
/zJS/vVQy7uzOV14vEGbuIhfQ6cjVEng8yP3VExu++5l7nKPbL7RVFrd6MwrdYg6k2qia5EW/v1r
OzYX+edDrbb7Qc3mVAR0w3V+GWjjeYNXJ/P+lKTJa90TDC9nmUc3ZYR4JfY7L7gG/NDAl1Z+cLW4
EXjpQuSflrVZvwRy6EltX5VzTivojSVRrAeiI2W5oxvnfwiootR2kWCJkrker63O6fbUymASQfwx
tK9Zpxkt1HeZrRgCBTSOkRz3vUKcyHxJyrXGjE1zsN84DDMJCfLtNywLmKtptgNbDJlO0/veibaS
D0iSmn2r3AZs1eiEJPXSg862tCuKLTn15ouBLZrBZ/Akl1VUW3ft2YMDv2sgyS0prTdjpo/YOtNR
GXWyLY3V2RTrKBFPB/MEUzuh+OiyBhqhvajXptBDCgOX1zUxyBR9Qo0vIcwqwAYmcqgNru5lwtgR
+kcEX2oPUtE/LBEKP8O15wE/hd0/RNIoPjCryK24SHvk2q3pE5IRmAK48BLtZumIfD+haMBewaOE
yiBM0Z71vc9c183GJ0u22a4Zg1meyDmsIBbZzfiw5JIyz3JmvFS5b5l75BIErDfJWFJOeH5noS9N
V42SEyaFSZrbMwy9SG4YogAW7GBzHakDbQNqog+EzfNeg0KFu4yYzfuyEct+SHusXZL4YOopWOib
1FysPSQIsRcj4jZV2cZhtUPmUJk97Yk52EfjNMU8qRGwxqB+WJmHMuprZXFei7CIQ28M3hkZdkco
z+suqrqRTDfRUlHaY0pDv7AVJu6JKm07cXo9IBm18AOFyzkKLaZThQ2reM7YhAhDyP5wZ3O6swBe
epu8Ceo/UBZrdN1KygewDaDcUBZ6qKnT6jkbPwBVG/PsPTLZYmQHwUvSzQZ97s+PEGDzpdv0QdNO
2wRWQrotlgQSSNiN5ZemyJI83IyiONhmO38py6nW/N0MF8uG7IzJvBn6SOTv4CsquK7N5Np3wyCS
8ypXHQ3mFNOrHqoTpo0P6H2l2ynB5cpF8FT0xvh7k8iiAr839rALUEPmuxEQm7FrQXXcMCRuFPL7
YLR2cjLW/FE5rVJHJJK0zY2kodndNqJOiSnJ0u4TnF9sBFAeUMIyLGsEfI/SPKLuzdgKxuZaZATZ
xj218fvQkp1iCVVxqy9me1KMiB7woOrFMOPzl1D274pVBre2JMwHw2XEqwn92VSGQFokqzXveoTZ
1MKTO7yMuV+4OGkn3j0Hn/XYt4iHidXo3hjSM5KY7GiAdz0B1M5mHuTdYMrFYLS5yM8mvDYT4Knw
zNsomWn1dXbXvouh4vjXGRXyPr2U0wXgOrmYdHcjbXnmEMY4oamw1+dqIAW63ZazA2T/sCQQ19aY
ncBS756UwuzOIURF/igZWtPEwC1LhQxpbp2n1yYFlzqg2vaad6lGWuGgAYerVqz+bT9YvGOgNa2x
n3HxFToDtCNHxK7uVJMxlIYpB6dysIrlg0QMfOcSlys2OWX6nfAqHIJN6rdeDIF+IiMqGO0NvtOs
viZyOMCLzTvg3q0799Sgw5rAuAsYcRSEiYxJew8+GRPa3Q0Xp4y2VQoxFEKNr8yNzFQo6MYE81uL
xY/gYAWjAGFwu0lC0z2l9mLvynloPw/W+BFNuX+aoqjwtDZ3/iD9yqlioySH5BBmYQ9dI8zrCcMy
nR/XK5K9hcr2JnOmBNCroZrrjHr+yS7lQrZzJr3fPUQLEHSgkO3bGXuy3RpEQjMhuXaRRlwl2ZSB
HiO8jsECJ7ulDzsPXoywrhyM1afIttdgww2EjJN9hvAjJ1KxGwEq3TDHCWwkJwPoDtna4PjUGDTq
0MyOYvWb/EKAAMLAB9rb3S8JC/5QO8PLZR/9T1/2n/qyBINQUfz3heP9H02jbdfvTf7+k5ry2w9+
V1O60MpsCkXEbdreEf5QQOraMrIsrCSXGlGXR98LSPs3/pMPk8zG4qU9K/9VQKLBJA0UlWVoIUbS
Jd+/KCC/DU5+GqwE2hQTWCi9KGb9XyvIijtmrTuTbhB5VyqWOh4AQrB2sSd4N3fw2Anrxssp6v08
+niGUc+JE5IM9t21xxe2zSoTtm0/jBUJ1nTMjA1DA5KQo9+7aUzuZh/ldK0sM3ZzNEgbEjGQVtfG
MKB8Ui5G1YqGneEgWdhxygdEbBP1ZO9Eka0Hw7LbZzEocVZax01dbTKCXtePia2jIdwqyHYi0uLv
TOvA01JLws2LPNy6KMUvovHyIiBvL2JyU+vK6WImMdkAxxy09h8YUNLfZ61DX/iZV0+1hYwjrVPP
LpJ13C7odQInGoj00qr2Vuvb0clVV5PWvOdtNt5MWgdvaUV8YiaI41utk6dkok0RpMW09bSOftGK
ekNr6+EHMw1GYYGsWmvvQ8FlBrjDFBopt3lufBA9jdbr21q5b0dceVer+ec1qu9HrfAftdbf1Kr/
gkr7DoQ7urRJuwKg7nVM+XEKlHMW7MmsNMctB+2bJrBSc6cCH3uBgMxVbBtMBxSk47Vs3dfBS8dH
CxRNeKB0x6ZgG0XKsE+7F0BXO8+E3tp7pG8hMU5pgc1hTZIbkFWwuBwT4jkJaDeeNw0Pgc9kd+df
xpF6MDnoEaXLrDKY7ms9uhxmtz/gM793ydBtaSgy4rSMQb5Zeuwpame5m4bC20bMRQ3Ci7feZVSq
h6aOHp8iN0xQMxTNB08PV8HZvCDp8mMYSWWMAF+RZsAwVumxrG949XFmUmu21kieRlE8JHqMK/VA
N9GjXTYnrFTsx2DE0V1Ks42Tyzg40pPhIkq8vdTT4mief7eSyNi3l4FypmfL3OSsvHrePOjJ81oR
E0O44ozv3HZpl3ofWu62LV3NKxBV2aYOez9GXfa61vARVj3dzvScmxwT3qWefaeSKbgl0dFUejLu
BkF66vS03Ku67oYpfkQGwQBBU0/VhbVM2+oyaZ967pvL+H3Rk/iOImUjUSMR1q0H9ZyG2Hv09F7p
Of6U5i4zfd+tFRN+ciuXfE/BP+sS2lpdlADFN10AtA2tElAGAr5HG23J/OjRtkVL4PVlZj1bIB6K
HeGe+ZUvzODDSLZL9rK4KzN2Scyds28irRIEjK94fULUIA/aHEw7PAUV6juCXWinAYGzWsN7hY7V
FKdZu0w3VbuiuFwKc3Wbg2hB/T9Oee7OeNMuBWx6qWZLlFnFW1mOgpSbdSqbYGVkM9hb1cF9jaeB
Iw0nrjxN32orTzWg28r5foyW3GqHGYi5W/B/pBm6z0U3JGcVpDG9ujDcITAYy/SoxtB9k20zj78H
ZWSVPpIuzEEkecixPVNXojblAFKODn/4SXkqEEgYzSYzEeI9NaX01dbs6Qls7VHYnNQNa/l22v7P
Tv1PO7Xr/b3n4U78kbbNT3v0tx/5c4/WkCLU4CRy2VHgMKOkU/B9dmq7zFUdhvMEiVEv+mzE3/do
nz2aCRiIUvO7dfT77JT+DwU0plH6DuQym9G/2aO5CX7uZPAkaeEDbRTKAS+kF8X//2E8Xw5yLWcZ
5fdFyREggnlr0tQXaenfRUnnuh9cvxfDAcRgwxgmiWhkbeia+tsygfSz3DK4wtwUwDjRkj3u0Ycs
rIxqefGYMZTm1odUuemmpjxSWZvz/Vj15pfa7HDuoI6Gb7QVVhZCVqM64CFp6YGG06GNXBxlWV+c
66Kxvjro2ODlDX342dAKhcUncDso3X7Ttik+pxFqpMd+eEjXdo2dqDLvyjLnxEnPVMoNx+26ZPHs
BGui4xofA9P4HC4+GhXNqMQXGMBxmfIT2Pbieind/BRMnvw064MQjRdGlaLxswcRhCVoinZR95Ar
kyju7LkWO6fjE9NvWUfOXH3Vxegms6ue3Tmd8nSLfcn/nOMp/zgwhSluPZKu4iHvgrtcmMiZFAih
HNab8rYjGki0sNESEUlgjrl6DLwR3SjfhHpNVEsuChBKiWwpSR8ZiifRhmkZy6/i7Z9yP8mu1nlZ
XrESWh6r72Ke0saZdhHWeOxtVgG0Jhh9WNZB7nQvSnBOTmFuDNswmOqzMTQmOl0PGgi9+DW8C8s5
kLTbXW6JYs05JgSEA6xxwcFBXIjSb7R5ev+eT2KTIMLxfYkJQlzi3JRgz000aPCwsq+BYJyXpXl5
HHJX7ufU8WNP2/TowQQf+pU+ErriMo1tNbYfSp9ROMAVOHh1b30wvGjeNVONZs8NGN4I4flfZmhb
MRNyeYsqAFZ2pto6o+muaGjs+8borikACnVjNtIMujNMujns4Ao0AwsvF4KWPE2Gprt3yz5rTyu0
andjOrlKWVhDRmkbScTYNTUWU+INJ/YwBAVjkbQR1zTpnQ9yICdrs1pT8IgAkCU/MEi4e0YaGUA3
bUH7KJLMOdKbVI9bBs7ax2enQ3vWs1jklB0IsLoPFNVUFZTBpgpVbVxPHkp5CJBLezsYJGBNzZhd
+Ukzv9t15nekhM3oFFAcqtOSKjZ0qptGMGX1zYwstspuj0gyiFwZLTWCqYKtOR5NYu/2TZrnhG9i
udlm/YTpsRVJzZOdhEQz4HAA3C4KjZrskm6artc1lz17iQujkp3GibtJc6/MxhDrpoDckN6jKM9x
EdayDm6WtZ5vq8EzD6IkbixLnZRdyXINrLMBRpjKCPJbg1HXtJ+SpMqoA0xfxHUVzq92PrSHkWEi
tE5zQLo8FusHGny/k/TS8EyBNFu2KDeUdzu2nCn2dHPqcZ9K1b4uiQZXhkpmT+sa2gzJkk405IRp
9arOVRuPrETqEVbt0p5sj2HWlmaS7R8qM7NnULHJ/2bvzLbjNrJt+yvnB+CBJtC9Zt8wUyRFUpRe
MCjSRN93AXz9nZGUT0mUSrp1nqs8hu2SRWUmEojYsfdac1l7q6yaVyAr93aP6tGK7Xb+OKTmUO1G
ihBMo8EkV16lcbJuW/00g4e6EcXI80iSVpKvk5DVzO5RxKVTnWxnaXkHwoSmFHKKJuXVJUPXtdqC
HF/0v1vPC9p1ZoQBSnC+q3ITUi6vzFlYN1o16aBw+yhbOX5iHvFC+mvLSzTynuOKaZyIpHFXzQC4
dCsz+Z5TESZfm9pNnvAWa/dWkw2f6cEPDe1dIXjWhBzws87WOjccrdsjDBHLzEJgugZeFTZHfoMg
LEOjD7TgdFhN4cLxZrRootVs+BQTnrmKSTpRSQwQGbIvTUo0kk2dJsQ/QMNpRyQX8+Cgy0cQkaWd
9+JUFlUPZqkIsjsSh62HYZw/CW5hyNGtpJ/gF7q5c7zRvXHI91uFXTARxhMB7wV6puMi78w18NQg
XMLFlLdF0IpzlpM+tsgbPGynsSnL09wx39x6dWk91p18DKUc/EXnxMhgjTjIPKwDeod+F3pUf8oB
x5/nyWhvUTsSrAKvSIY3lLhBw6xbkLI37XLL7Vw7WQrYrsGhblk1zsJLjc1/Ox8Xdvyf6ikXRs3v
Oh+3Ufny9//s2+ypePmhqnr7wX86H8ZfhgmchkO175hvsrNvVZWLxRSTlMpAVaY/hlr/1FTmX/wE
3kPH+19Y/L9qKkMAE1UzOPM/Cl+1dFUv/dDzoJ6zdIEyBV0aEjcaL9/XUzVS4SYn7QXMGPSuZIrK
jyRkdPEai0O+jk37ccyH4USsOMjSvnrMQlvb6yNt4LLPOOXOUbqqWpHD1cgLJBT6A/rqkDjkjGjN
kttxNffkMTeGyyRm0txNQpD3wmvdc4UjemFKg0TosXnyrfzkjNnJ0sZt0DG/6xrbZ0rF6CUbeDBR
Kr/2eh+fkUQwGnArdGtFWZMrQ4KDtBlqxPp8LH392jFaFCXN+KSewwXkizXighQpfvzaZgn9Dlb6
tVt6Z9eS2zF2q2UVFq9+WpxGY7gNpB3RXCBukthqYHLXIiHoNeR3NYm2oPJ5oitTrsp6frY7fCGD
8QyL9bGe2k2ZoT1qCMf6BKBhR16osxiJf1yXbTCDivDORmc9pkP25JIkvtHD8VZv0pO6Ah1dhRXw
19ekKrRli/5sY2VEy1g56rFeqQ+GcbgLrfHWK6Sz9FAW7ZvMf2a397dGJHZhCCeyN6kLMqx52thy
YXSdtm18MKPeJJoQH1I03Y6VeIys9EB/+6mpEzz09hmzB2WPI9q14AONIn4lrOxasAFuJqvbwEGj
3ysU54JhnqRRzfge85lZcqEI40HuTGT0grZKtI5TldSkDeS9VpxvQ01dyyh/6g0MGrriD3WcMLHq
tetK8BtIc78eW/26M8dtH81Hw0OFpQ36sXJLbclc5dWCabS2jfiUpvJIF87eeSXlbUKMN5qG6WEO
OrjHnZMhOyFLljxdVBgxI6YIqMNVQ2p1Oc0PjagDTsHyLtftlZyKcVlEDZjoMn4q8N+tiaB89sr5
OBC+zYG4ic9p7T7GUv/q1dYHH6T40iH0ejK73Wz3za6Ww91c27s4Jhera6xdiEiCWtdDe9ZBY2ai
eXTKKVqP5OotGY1b+P+4E+TcdVT3ubWoWv2hCI1n3xoBIxDKibA4OxjucFc3/Z2Q2WtONbgEKghE
NJd3VmBEAMm7akPFBMvO0Wh748xcXq67UThnDmGPZV0kG2iycFGEu+nUz/E5F5FErTNazmPsNtOO
TJ95wZH7XJla9SUJ6FfCn59WjRYMN5bDbZfJMFiilbSXE4O8HTXfcKhLe9i3uePt5aDBacbySpxR
lX+gdJ02OEKHA+efdmlqmfXcGe2XaWicK8NLK8WfL2OUlw02mGTlgzFZuek8PgVuCXyPYBnGpYmo
i4e0CB5yicp/NQvyUok04ugUBWdRpF+IoBuWeMLQ7NE+mK14VXVTQ5yLjLA5ICVHESYbqJ5lB8fG
rc+ZFl0XJXQ66qSHUoMb36ISWg+9/YSLlSTNAhNxQbG/zhwkti74m2r2nU0e5wSITmVwjXAQsHbB
7T8n5nNJbAS5azml+8AxUZrGxnKpqHgXymvHbVgH9HUlygQ8Dm6/lSY33ZS6j67mnHuzHvfB0Lxq
Y3MUTnr4btP5hbrg3amYZAa4TCAABI8+3oD3ovU4IfE5GUmwExxiEXfWnSrJz7FdU/wZzh/0BO+V
FurVfDY0yxYgn8gO/3HPwNPSF84E8YwYyHIF7vxgZlYEtpMF/fef671qgldSygWXF9NpSFx2r+9O
+6PrSisBNLIzu/SJQWC6UMtxArpySbZlW+75N/2t1nkLhvnFtfxRnU1ih3pN4FO0OqBQ8c8fP11o
FX7ktQHgcUKeUC4NdzjfsqVmEXSp2ZnCux+yDF1gy+r2+49r/aTTUK/tK/gAgw1s5+90GlgLxpnh
e7Fr84ZoLjhR1xNqBLVcHKkB053uy+exJX4vHWElJwP54Q2c3EUTTc8Rp7ewmI99iOWEeeHO93MM
bj1AZG8kCZDl23NohjPiI+UsORVOs8nt4Vbm4YNuR/nKkeJMUpq2lGXpb227rD6HUAOWWBym1e8/
6S9uIQtamIlG39Bt830bx8xiHzunQK9uEj1ZYuTx52sIV/UfrqiSF72rb3xeCCA3UDFaR++5Ff5o
0Djx1L3qZ2JPa/p6MmJgfgx7aE76yar10lMXGvlNNkzXbqfnN2gBIZrO4Ws9sC6rUgUYTQo1SB5D
DZmFP/Z3mu+crWbYRh7LvY3RkL4EPMtamlT1tjlt89CslFUY2KbetLdFKh8kbiw0hrE4IMPPUQ12
5REj92sQo6wu0oxvUXrllvC316CcHzxMXHNH51ZW1i6a7F0UFUTnEivM6Vce0ZRmS7Ofr90JmQOz
UwO4tfalsVFBuwY11u+/sF+sMLBGVJoNCBCTztuPT8XsamUtNKvYzaNxKSckKxtprbDNRmv3+9ei
wv7pO7PJw+Pbcl0kU+q/f/fUN+YUk74+FTs7HW5FGx9yMFt/eIlfrCwuKiwh1N9/RlFggE67TNeh
NvpDBb6MaDsIRs9qpUd8OW07hA2pKXa+Zp7HwCdWvsgOmgw+tUnylQhOUmowL6DWTKzdkLCJRz6r
UzXlJwZor7MzwkIN6B9llkP7Ad0owoa5vcpiZ4314t5jYLVwkEbuxYSgHz/jCDMW7xvjumpjNiZR
m35tbnvJDFA341e74Bas4/Q0yJS8HZoVDPYpUA1GAjY5PAWzjSWHx9uyMKM1hpE3itC/XRXFL55Y
vgufcCjWYSFs88cvpTArwjGmvNgZGQeFIcrjZdz1VPBaymdGwUHMC/nG2eSdc2RHy6BtgFAb+Qea
Iw8ebak1Yy9aacE8cuI1SkaO+uOYVNbK05lRQF8+B72LPjywSRo3k5XdsBJVsJpW6JEegIk/z62+
iN34o7SoDv2aD9xocptG+sNEIUZYXFRtrWxESDfehrajJE7cn6Ji4WudYaS9Ar44DzJ/a9rzg181
w5uy9N9epF88JOwZ6n/Mozm9vbtGY1hj2hmHYjd6xYoSRy7ckbcjmJgGVfiHb4QYqZ+fE49dmGXN
AFL00zNZC2tirNYT9AjmbW04+G+8IDkE7FS+wfcD25M28sQBaTBZppKECjDMTk5KAUiIpYNYiAAl
RB41Hdc5JyKr7RbF5JENZ1xpg/ch83EpRL5CTRSltbKq9jlP5luZMcR21WbMbRZa6VMwqioVLFwy
66e6J0BGluaScnUNyMvbdHyll+MlfVNrFdv8Rl9Z7LWOn6jGYVMFfUcWXxftJQ7syyEoKEhyHsEu
Hop+vIs7DpIek/TlXHPUs+fxrulCANcCHLY1oEIxrmstxu5JtWbQz4vVAF/9i5bzK6BsuCGrftgY
omnX6jFqpX0u3fHOoZGDnTjVeJ6gaWQ11RIstxN8Gm/lVvzuhjlcnZA/DXOovvJt+QwUaDX2XGBU
yqfY4sziS0pxkYnHJBpuR3g7QPDsHfSeA+E9hzmv1YiCB7jrsgOH4m0esLPE4cCNydPhjN0JncyX
qB2LQ2rY5wG8O8y/aakORogY4+1I6MzRo7KHyvZo4gH6w37s/OLxptaB/4nvkjtKf1d54AVIalMw
G27d6Rlbyy0yszP1BRfP5rFW9dflqF12cPw6n0rv8swXUbeZxnZc1Ak/xoBwlXZFsvZxenkDkfGY
2omSJ/euWPuyn3aZ0Woc0FJcJSHiNtJewuday/xT1ZA+NMODWHczJv+CHsZydlFeaKwxSTc9DBbl
lt5Y1dLR434pQzLiM4/KOuRgyH4YWZhUkFaqFml/1w2soBjBbhssblhUstPQ97fCxsRbZo5cI56y
VvU4H6Ep3CH9g+VjaDN98OnZaedq01TdrcvpAKubcx7YRDhk9ncWpB1VzXfuP/vrfyeWf+iwUZIJ
1rV/ry369ESiYhF2P04tv/3Yd1NLllwcwzYFNAkqWJm/m1q+DTJ/ANoqsyebPx0vOGPiomX/p7kG
BVfA4eJUjkxUGLy7/0BU9ONjBcWMph7CJhTxjAfMn0hijPdqlBW9c5ODkp2XRSz7m4ZlFgrnWLdf
vrswvzi5/FjTXF6MnUcdk3xBVfN+iw5tqTRAnbiJtKn6XIjSxCcy+A8sxKrDY+rU8+DWnvwhaf5Q
sv3ypeku6oqYhu323aEp1lKDOFpD3My+5KX9hv7/MI0wYNzegebgSQJhma8BpKAbhgDi95/8x41X
fXLXxOireyif+eLev7xpxXA9UVfcZLki4XnawNhEJ566wrOkXk7mnnf1+9c0f9x+v70ot4rAu4B/
QcHRvy9Tiwqxblj55g3wEPOuAHmzN3MHyhKzdUBNHaAUEaNCRfjRM5LGTd+9OBW4mkxDb7es0Ylu
K/RQctdqTRis5xnIiOOZbb0M7EE3jkMVTPAx5pJBB8QahikyK2Cf/P5z/Gjzf/sYjsXS73Aao5p4
V9l7o4cZFC/PjdFr3Cs9xySZkdOz8XCA3tF/K49S0X1+/6o/nrK/vSr1pON6PBj888eL52i6m0i7
MW4S3AB3BWLmLaLr6FVPZH1zwezZmJ7OtusjO7/AF37/+j8/mFiRPcsD4uhz37x/VhC+FmgApHHz
RvtSDwxBkvI6HGrj/PuXelenXT4r0kWeLE/nBX86gwaT2xW63hs3IvYBmWEtSAk4NKBKBJbVvjDA
F0+D7qinUwdRA5OEh0VLXEqhlBSQ37+bX31wGv6slqi3rZ/uWpO8DL/WA504+JqHRLhBVl6ZXa4P
aOdT///wkLgsezyX/IVu491ZzqgSwPXWYN40beetiikC3CQUOOECsMubROxxfpVHrObc5T5AmDO2
O2jdU2JonInw1x01B0BUWNuYN1Ic+lddOvjrC/YuioaaJI8p4Smz6Y2PB5/Zb7b5/SW7tM/+NSS5
fIGgo13B/NdGXPH+8JtkYdB7k2/cBEEC+2924e9c7hvZ5dXnpqHNwlyYdW/iAl5wPGE800RoJ7/e
cSZkfBij/si28zhnDRHZevtygdz9/n3+YhV0IWag+6TByIDo3ZOsQVUZnEAYNzbHdQSh6jIbilRh
EBJ7BzXoT3e2+f5mQtnGXc2eCyRE94z3r5h3UKJJUmxvxsoqj3aX20+oQdTfLMbZvW7J68Zy4B4F
cQC6A2laRAD6OPkfY2wX1QLnf/diYQG8RtYWb3WNhyC2BAunuicul4gBNpuXESvy0+CWxwtwFJ66
2JPpquajffmHg9Vbm+3775vNWud7RgoskAL/JASevdQnA2cKb5j/T0R7TnOzSlwt+VAzlul2BSTn
EZnAkHQr00bKsIwHQso3PooR0tz5s/XlJEmCNBNMuXreuZvhomuInLY3aCCGk0UYpx3MzMRnH5xI
NGr3lZaH3Up3yxIXzkUqIXw3alcoVXgySDwizOhNUpGgiBdeVdxgWI6OXpsnV2bulechCcgS98qG
8yZdde3RmNwUX8yUPetpa6wy6gBmNhNZ7by/IXqZqHcdSAFRsYo79u+D7tv0xWorqa5xp6EDkRdN
iFDyENvFFbCACaVVD32RwdqzAtf96HMQ1yn/UWBRcA818247RHLhO/AK8bCY3lcKfFCQRd526W5m
BmIu6r4XMNqhKmn7AOPalRn2SByrIThgovM/TuCr+6UrhrC5ob+E1CUho9dGWG2m2LIwt1TXBNFl
zVL6IgpWXgJFMYx6tt2UewQsM48cExgQjhT44ZrSwF+7RgdAKgcK+NT6gjKh8FhtKAFZiAfFQWzj
iR+b3BYyVmAxuaENnImFRLfpqjyqtGdnNiIDYc78JtMB54Bmx7HK+go1DUqe8E3WU8XS24swhrbN
SOzZK1KnXIRombd6jFWBYWd4JoASAxVjjrKm0Trq+vyIZZ+B3eAh3qAO+Iq2qFzacd1uXWBuG3O2
yi+539qPpQV+onaq6IUbRf4dgtruFnMUFiu95+tZRkGHRDSsbE417rDkxsp1C5ZiIaW3mDBvLBiT
vIiapEwSasPqDg0V6dhD4bWpOBQF5/47l1wp3ecGYBDprnJwGkwWOrQVHrZeZLeByT8NgGOcjFGg
acyn4gncN46T1PCrRy0aHIu3myZFs5rqKfc2YHUpfmZEt2WacqULNSnUQ49iiBVcPNWoK1BhZWNF
fj0gh3uwhXxjU9CxKUwTLqDBVdQ3v2StiCfuSqRPBpupKGr+DEbs2Dmblm/WMWa+VLK0tKWuNx52
+JHbqwhbvvp0YMmORXjTux4k+XmCtBnYBBmEsU69CoqS1SiHEnrh/I6m2b60UAL3jtLaaIJ1yBU5
kNyGcRdGsaj1sARY/PFTbfPmOHEAZnXD4KF36MOnU14e0yI172p67PymMvOvum5gfWY5C+g9CB/D
lmF0/Eo4Sz7TEFP4MBDhF2Y3LdONZ3NxGpOdGlAmuTN0+43k3BPh4qMQ412FFzyoW8rbb4IhjRX1
skZSw3lXgc0m6iZ1swtKr30hVJBL6Svyadv2ylul3m3e9/R5AFnK65Kyk8xgO56uMRPxr2nmCAKe
SfFm0gyklnGXwamYynAyR+NuQP67xpQz3fYxxw0rS4iqCkx5DbcVxt2FDTmZXHuDiFfMrjy/CR7E
oX2JS24Geibty9AodkGYUH3q6QADltTBNcOS9qVStLvaD+vPSZpT/cq4nW4vhcJMWiw5xIoSZUrq
exWP9Zl8Pgatppe8EF0DbyNWbMgSpPMZy5+2dMpAh7qepeUVtxHfnaneLUoCNp4Wst8FIKsnOkV4
ic+N2XNafQ56NVafUhPwbgDz5okeAe63oWRaugeJxTsf+JkBeedIEGStNRD2LgVOr0oVlTn38nb4
uTCjpgQR1oqeL0HdQktrZIro0cVpRPaOzcIWeCORRW3ZdniDlSmTmaiAYkygAhnBVyabvHhxeYQM
km3lZpCNKoPYedDEjTeeGKHR+i3fURV4FHf8Xz802IALYbO2leqogmkx3hpkRHJjOpB5+abPZOW5
ez5OebQGzQGM0UO7wIfPux16si3HkR23U7enXWTGWSc7Gn8hugDIBgPlqvCSqT9VY6hFuzxiskxT
EkEVzrTZs9YoUXgzeP8wgImUa9YZnv8gh9i9S1LyfNddrYNavJAfsyizn6IcX+dCVvQc3xYBZiQI
9mM0kYRXx2gSJ9vaE+rOA+eol89HQL2Jeuqzzqg+k5VQHn3Fa6Tcr3fYnvlWY5PEv4yNnOswwlC+
sIExD8hrOYXOU+MxlUkZD+VwOmYwwqHNE980Le/kcicKmRjtcYxZAmyDGn1tkGBgUdPWYXvtYzQk
VK5UX1BSM7femIQT7PLG8B/ibiYBteM42jK/7xQM0uupgcwxzD9C07WfLAW2MTWPM4CfcAwRF7y5
pYhrljkZw4J1HlDvFPvVZyesqN5rY4S0rD4hOxE1cuuwAjUlDcPLgXeGWPp5Niwe0ZAjaszSTSAM
R9q7vuYXS0bK1rpTVdqMGhmum6oYL9vmNOvcUVWGdMfyIj77TLL1VWGSQ43IOMdg2nOSUVetqQbp
Y48w8Fc26u1EDp8ijQPxVPUdz2uh8HhZWshbfZ6gG7kEqGz6NjPAaZDk9kI3loeLsTmrY9Q2OHQj
bnlm8ymo5ShWnPcRjSoGYRtItk0vz76VzYibtRgVF1JrdPtJSLWy8Lv9h0LqHFtJF4W2XGrl2geC
mh3yweGnsz4y64/MJckizIKUC42AxDjHyWXtkyYgrDIEF8vEdSAuaD2LjvMK4s3yeLkAb2uROrgP
iml9WVibkFSY5eXeDUKlFJQd1CnpxtPXhm3o5nJ/CrMPtgmNgC3JWyI9ub3HLeLpiEkAAg+HKJzg
orzdEDmMjdcKcsywzBvApVqCpDK7MMQBCyAO8Yw7R6Y8FCn53meHGeLWqAuA/LbqNqStMr46RWEg
TrALViKEN9rSRVXebhnRgM+M1QfSxpy7j6ENoiUx8t8mCqFmxXpvnLGxQDBXi4MdOeW4UqGMHnlK
NTuMC351U1bcNNABWe2t2PiAyQoFbDRzU+vY1PplN7JoX1ZAkXZpvioDl4vdBXioFj7hHsS2uyOP
jdqAYGOF1oSOd+hYFMqwGYINRCm4skWv3m3S029dW/XE64bVJG/fENkVR7UHXzFmQzvkcxPtgy5/
NEWnrRLR4K4DlF4hjMXHKnddPxTEwbZ4UfYEnBnn5sIttr2OVwjjkrtdN4K5uevsniIk1FL/QR8r
BUyW6vO6/og9y3Q/9p7MP+BNAFIWAMGF87vD1KsTXcuzM6Zh8hpawJZdpf6wHI7U5PFYPMAEwd1C
3GZHmuJxXna0PH0qlMl5SJOJ6xxXfKGlPc5yS/68tdELDMKLsCaWBVNxvo+rKjlZgqDeJbtmvudk
L3eFUeEIxwlVnIKSyHBfZtQLjsmYW1BkKoO2icpfyrbTDwh6suiQBIyQQQ1H1FS9QF5EZlu210qT
LgxdNqCKGSiNj2Fi8vU0ecXfa+JfZwAHs7ymA4h6jwy8nYUeDiLMQI2Tq5Kujjx5C3mLCk/W2rKv
R54ZdVBO4aMeR8vnUfWjukAkD5D0Ophdmk1mSX0goEagEbpsJkHEuj3bcZn+XV7olqlfQYVXe7ih
JcFDwIBLMb/UYkcQTIUSI6lY8jrWtBKmXkC0rlR83hIkpx+KvdLdn0Np+zBfO5Jm5wkuuZXihuZ2
wo3lmOyfDWbqXZ+HrFazSpNQofHLy7rpky97PZNPYQHbK3gmMlVvVoHvXZGpCh0U7blxNwLo+Zxm
DAXKjnWvqXmEOvDD2zjQ0gPE3I0TqpV5nkt2IM520c60o/hvMTh6e7Srnieu08D02GntX2GtVxVG
TY9EY2fO08IjD8GddXfPgY2wT0Y0Pf6NvtmWXdtvMmI0PM4qnf2kkyp9B9WTlp3tsyrR5+GSuKix
6TUFJieJ3GFjcYbJuYvoWK/mGtt/pWIFmjlUy8GlZLb1/BV4MJ5Mv8j1TZjmwIScqTM3vHJ0FzW9
vEeHNV9FTK/vK8hruExc9KI2p52ZmCcT8Jvr5Dq2M1Fp10BZUcQTm4E63mosuTNRkT73lWW/JODD
/s6oKl/LTLYPozkSpUBdZdK5aPUrQ0ntMyW6R02C/r6/aPFrdG71GqBAfbAtGZ8RccKQTpz4U151
4UeHGl8u+zwjAFkp/CfPns5Y7IL7CFPpc1lP/En2xQwQX4wB88UkkCHJhF/U6QTGETXkfL50Z/47
4fnThMdC5vNdI+snqucd7vG/2/bvv78XUFtvP/VtwOMZfznAC2kkCjrV/zvc8fW/aPbD0lSucjRb
ylH+TT5tOX8xedHp3Zg0O2lP0Sz7NuGxxF/UNcqs5jM0t/z/zDYu3J8kRrTzHaLndWRGBIi+lxi5
U2Np0WgXe22gy1JtOdZhcl4TXzySCZfTN1sYsHzHq86cpmXe1kymW+LkOXW5uzoXMSPWoKXetF3j
3NbCuZOpnq6dWC9WYei09nJsMEOEjnzMsdbW+Itt68kPC2NvVnq27H17JIcgFChO3Je+qLr9YLXh
FvJJuALAWS+NgK7JDOJmOxEYtHCRTBEH4Mt2Y0fwKLLCw2qd4E4RVe09FU2b73sCrTZ67FCpgejR
OzSPQxKHH4wGgHIxxZDhQEGQANcKLL/4+MrHyOjrrQmX5NAOGdNciNXOV9w6VcT4BT04RogwPJXg
c+7TpPOuONbot/3YmJxc3JuhN/yTnsCP9PIw/AJBGZi/lQ672e2HVRqzndJ8bbaNizRvjGHYIwm9
KavS3TeQcDbEJQPw6QfjQ+H6h7BIV6yV6bXmBVClA7II0SB7a/hF5aJPa4AlKsh8rIW+xFArrvxE
tvu+nbVdoM3GQdB4PyB0qdYpwdDLCD/KStUOp9qJsNnXnoYRb0QIRsC8WJsGAKUwyO0tM4t8Y9aW
zZ/azjfVYLYnN9aCBepsirZcPk9p76zbEa5R4KbtzZySAzdOTrZxCMVZaZWcbkWcuF/7QC7Z3L/o
edxujcpKdv0Qmup4FDwMXlxukiRwXnB+pRMyIDM5hbjCmYhX5JdL+tJrL4efF0eet2udptnA0seZ
rqsgZhBV0N7IoiNczv/qNcX4GtKT3cwKObmsg7xY89yIG8FkH2xfUt1HvZHc4/GanjSHGRJEPls/
EX44HD21bZUYJGn/+FG1rkKvZdQYeKtoTr1DoDvFB8sYyhNQ5ftIauh0UFLWO68v0xvJufxAzuHw
wcwbKOZ1DP2pygRml9jQcnfXa6Twbmjp0Abye5Gmy7mnyY9hZpMUJt6ZWapcRlFxjjfA2qBrNPPd
1HuY+WffDhfIY/RiyX6Ur6wRcjYc8tAlESJnJGjOOU0SZJJYtxcR7ZRT45hPZVa7wRXnQxkdKyP7
5MSNe0vTcAt+yND2bdyLwNxmIDXxwA3+WPjPs5hqDBPBNH+YB9let73p5c/IMoP5ShScZLyuv7ep
I68bKFdNvwYIeSeCFp1E0xvrMCv8w1i6JpyioGXTqjDO3VZSyxPI69MQ7irhps29mXHekSsbqkEH
ut9xS/I+WttrNXyhial/YKHkuucD8ZakviPvXJdhoBNvB35xqUMKPNeTm7ufdNsjZ3Xd2pNxU0i/
D16SoG7pNM7+ghWOGHOhIZHsy4/cuXa6wAnSo56iYZQu5aCQ53rnJ19dLZi0nVcMlNR2mY3aoqQo
SWkVNNT3gYxUSyPMVdgH+UcpU1TuFB3ODojEjiNlUXNaBGglXiaBsXyLvB8HG3JGt1jRH/NpNxo4
eNeFrUYFM+ESuDPV4c7CNpuTYZHRRrrU6Kx9vGKXUhwsoAoxKM3pxFt00vyi/EA8hFk6ZEvVkdUd
02y0dRL3BqTnrnRDcp0L54ME/7+xBa1iXc8G9n+ba0wbMZjuyFIzjw25zs0iLZtaX865PyJYt5xT
4Yt6TyOC517awcpOM3LPzd5yt71hRtvCHbxtGTXpdWFmV3NIg3LRGHZ5JSM7OgZV5QLK6ThsZiRn
KWdaDCq3L3pMchDQDp7bbPHNJ+pZhZ1ohE68bkJ6vxsylfWPbgbpwzEBLSyt0dYWjlYUmDn68tYb
XDQqTj18BttjTgvT8o8TJewiqxtjlUoRIm/s5pZ6tAeQm7fz9FxP9Vf2qOas0sI2o8vZJgaQxJlU
r/WP4WwEGwKavHuA1e2NwG7G5sC5ISOR60PZeaQSaJN+GEgkeJ5Nx0a2bKxaF58KS2ewy/mjHlPX
iFdEpHifB6OWJSk3ZrVL7Foe3dmdT0gOPc47Ej/ROCVfInAwB7suASCFctNpBY34TofS0VmcEYgu
sMQ6mYL5GhEvxBOMMC2xvPezW3b7yRn6rdEUUKPJvcYLbECymFu8nWNWRh9c4SNpamgSHmOLJd7n
OLeqwFAvUPDJj4wU7IXJxImOfRBd4y+Eh4rPaS0SH0YEH2BTUWFmC2MUEUvjLB4tqyZJYbD96mnw
zO5kuLPx94AhZ2N3GBlTIzB2VPTWJ03yeqTwhqvKaMMNB8KKfJkuO6f6WD/0PIenvumaaxtczhW6
+IKoTNLISbxlPm5Fwzkt7Zkw3szZZfPwpfZEfDWJKPoUlL1+DgL6TBglHSoBEmXh5sKALnOLjqek
ibGMefKvbZpWW0A8zROyaCYqTrqyGMowoLVlDrvbc/YMGXxczcqRk6Tl1xEC3KKSuQ5gttT3JHB+
Qr/mLA0OBxQPQKcZKViYxVJ6GLpBfkUR6GvBAOJkx7EO3qkleYbdn8gLzapWAssSkkKjuyernKlw
TxuoXQgO+b4G+6odpANDB5H8coaOESvqN8LYXGn1F3rqGCF/mj56pIvwUDdDR3eBRLBLC1iKiGO0
qyesBA2ALMxKgzNF7keOqx7xFyRGxWF01zpTFd/8t77///FIWozf/lDfy6f2x9r+8hPfanvf+svW
ecRQLjkunAiVsvePeEunirdM06VGJhKNAv/7+p5oCP6TiX5LJyISWcu3+t60//KUCIw5+CWuEsj/
f6DgMsRFyPOvcbAS19oC1yYSIw4UFq/1o1YFl7I21CV3/kgP7dOgCXfBNv3sSTM7z4ZWryMNurxE
pX7rjt6pJU/s0RmS+mNVAt/Xm/bQAzxY1J5a5cpe20+B5QTboUyia8oO7YloDXARTqnXO+EFWMmo
0OgmF649WSy2cUppoNFxd/ez0XjmGW+bXt63WW0SoqWlc2ltgcfDw/EqoDPJUse8LAEk+0OXCw7+
pH1v5hntFz1sGnP1feYVHZAWt8gz4wAW22EkawZ+t3YjXbSbiJZCdegYYGY4jYsUOBfl0sQ4NaYX
bxzccjIfxBS2FE4zxihIECKQgJJMd7L3MIxsnYoXFX9yR4mg9SorLB3qFYFs5VNSBN6Laoe4K+Kp
ZUuIb1TqA7bGVm1ryF2TatXxFtptioz4iKhmVqx0ny0zMWbWcBzP7YaBC4esuUxo6HhlsstDpqiy
iDsSjAqr2yWa9MB+e/bnabBx3FthtIvb+GMImZEvq09OtVmUu8QcH5IyJuGgG5OFkfukG4whmqM6
D6NPsYwpCSZQG0RDnUrRHCPSnT61YV4AMm+vrVwCpygGH8506Dx3MhhJsRo/zxAnlvDFcaxZe5rC
TDkIWkBBkhw8T3yl3wiGI0j7j7PXt1TTWr6lhn/AX/H/2DuT7biRbMv+Sv0AcqFvpu6A9+wpUuQE
SxJF9IDB0BgMX/+2K5uKiHwZlVnjnEVIIt0dDphdu/ecfbqNFwi1JyAu2IV2u+fs+TivxQtgMDok
xXheh45arMpuKeuCbTONb10z0N7u2kPFaCaG9RADN0BtB/HnLIRJ7DY2yzwj2buyqxfBXDGeJI3x
qpl/0qD0iele03sVdQRTmhAYo+kqmKdTXzFG37uza22WlRK9BIIxz3RWGCUxuFLg/BiMyZtwVHYS
4BU7Bl1R7Npl9Tbk6nDivAJQisme9w2YiO9h3i+nRWqdiN4zHmnluoCes59gNrs7zxifvLFYniBF
1HtTUKC3hSgOTM79zVSY/gbUJVUOAei7EULNkXUh30lpR7uMidnWy41oP/uKtmHVHMccj27K2rFB
M16023Qpvncceon/apskywgWJKZhoAx0mg0MbL31mPVsPHOuE8hbxSa0l2eLFtGGSeGLUadHsgFI
kxwQk3uj8eppWGVOtZSnvMembOBm/XQmT75Pa7AtLbT2FbU6O1lPVsKkzeoC4X86+/7IEw/mu48d
4gww2vp4t2Yadh58/tAE3FnOq96SKGcc7MqcHpn6qOCpZlx2T2xJ02IyxJ0qsAHu0DuHScqRf9ha
xG+xp7HDj6a1Znu6eDa6+UzS+3dGXo0bq1o3yPR/TIy+aAvO8z1+QQveALdFFs0AOMJl0R+9YFFN
ssDVJ9iWLb47pVW0H7m1li3TfXPZ9rzbK5lXjZ9W3yum1kSB7/xlmvJPXaKsgBlFoidpGb1Qt/gW
hreBynq2N7lLLrc1N+Y5b6MG7zVCirw37D1phnyyCum2Lv09zVtWiQWXQGdmhNg7EGQcsV5Td3on
SaO13oMzK5iWrF8XiNUvQSGW27o0vvFIvdprYRISWXUEd4yn0ejd29K0q5imZEkYe/GRDqGMC1sU
L6jPUNJAPy5uENvPgPigtMYrWSH35IZ96WvYPrRAnegi3Lo7WdGI5dOZL8xCxaPrRMZT5Q7BN5sQ
tzirIuKfmoje4ZTlPMZqse0k7dplp2tt3vjgcEgFGQfIEeMIeSTvEn4PJGPD1DQ1eGrx5fkPzTo7
uxStG+bomlCMeoaxj1K+0MNBWSBANikCefaSFSVH6rcPEDDf2gm3gTs30Q9pDw8BRZCCOwjg2AnH
r74usXYgJ0hsZz6C70CUMFkOPF5LjDjNSO4rjdE4awi/u5A2DLFijNDJEgV7moXZDkUZ60Gobwti
3O9Ww5xvGEHCIdITEYbtYm+WgTiumeFBMro2uR+Ru1Cg0ZSmNEeKZMk9sbKYpZzxJppYtTBYaRzj
EXciuZNHkCDexlfQjjJLPU4hUQ5V2FVJRyTYhs8WYbhmKqL76MjUJt0C+qWJ5UfNDy06BFZQdLeT
ZRgxZTkkuAYj/gZn5/AcFSXZKSFWkJ40nHgY+yMoQ8YFhvhc+uALiZldsuLn25mDIKlCR4wTXTzD
ebsQB4Dx+sR4/uOa3F6P6XS2lhoYs/J6OgpBe4fA3LzAU+uS1tTlThWjeVzR2R4MZKubXgCwnls8
e2FGew28iqbzBEXfbirWu95/X1dSTVuqfI4v47uNKIZZAJIQS7dXaSiQV4EK8sI9QJZs4eZbVVWf
cFqj3SLWd4KoGL6vEWsZpJmUAZCVwjwsWfqrKPtOBo8is4SzRMqYcJvP1nCr3HBmcwcxCQ8FSKz3
KaL+pzsW9a72KBjmxX1t5ITCqhrItgz5Vat0CRmYlvFTTi52nQGCgssiugkGld93Xl0+RExxjmZo
r5e5glyggup9alIzZjElcoZQgNcQ1cvWHZ2novDb7Zwx3S0X8AiTX9Tf7RYbUIPj+ji5jb9DSKC3
LSScHdaY5oLJijQdvbrb2dHfhzzVmJn8YKOYTGxUXlWJGfXhy2Da633F4I0LSuOHoOVgWloumODt
z2NVvvHYV+PNNabxuQ88ftYx9RN88qPP3GaLBQVBENKje29MyzeyUp5wG6htV2e3rt0NB+JwM7Qn
eSmwBDNKYdacu18ir1JIqHy5AYqXuGvq25yogoxvelaa6Qpg88Kf4Z9nnf3htUvrxZrveWMLq7tD
NwPrCOrhIVi88F1Vg/kG/vhHKdLxbjUdo0xmpIaHUowOEXv+TMpjubSsrGKcN6QH4f6fIxqJnscd
YTaPfRh5jziiB3PLqmlQYtjC3nrE4HwO0gk5QQ9lxneKg6BD5yb9vRCWxyPT4kU9yCFap+0Evj5m
IPsEwQEJ3mheQrJ5vw4kZ31vs/5UqxzdYtmRTtJnzgcREt5Ty9Dsh8UAj3k63LhqYxTTchSKdgnC
1xyC6OLp5YdZh3Usuml4WpWERc/ieQPUsd5HrX+/+u05hYYckCNod8sBO07J7ezPwUeaBSQK20NA
2KBXvBLq5N5YU+HFslF14oEGwycoVrjZfdAk3eh0j9JxJYodLsXtUtkhzqG0I65xZFYVr2g8ELQs
g75rQ0JnMkuWuzRQ4+7aokoE74v+iG/sS9onDbL0unhlNate2eKmr7VazCf61+nBLIPiaHqKijft
/VPfzvSECxzCxF6AMnnJbMa759nQ9PXWXJ6wkvJA5CZsZFHU0Yke3Iy2YLGqzeK2ggRDeKSrOcgH
lCLjqxmu04eHPe4QDh28zLIc79wsl186x5MVz1+H/NSBn1k1V2EZ1RWeRjmSt8rxYVDPGbTdaMs5
aYriNRIOTsha6DkpSp6HM1MRJC6QLv0vKg1X/2tWGQV8yHBhZw0nN+JBlITeaOkju3Yr16czVOVv
c6CA2nbB9FSvLe6EAVHVTd0uxRvt73bHdKC5EseW+jhNLSGyYZmFG9etjHAzIGx4NdMlfaApQ9BI
w/IKe+aJzACSYNp++t42bQcONABiMa7ZWbaUpHU79+RTNnPzjOMMW6wZ2HtFRvSlZJi60w290C7r
660w1nrYeFJ4O0Xs8QPhuJIx35o2NIuKKplLa7o07TptXLtsEScs2b1NorN+DINSdndLli9eHGWL
2fsVgDnSmouPRuSRvkKnJ9sWwwflZhFO2aYKeuU+dWMGqI5lTHf06gbYqHkTbVQJZ/5cLy5is6G0
knoVKCCdIWcdXcJ6oXTyncOY+96rzQQZ2IXKRHAAQSus79iJ0tikZZZdinkuegJUGEdi4M8UNLZp
RmtpIJzY5KPsLvNoiMM0RNbj0o+cBSDI71cPTOA8ajKzlBRHyT0ZI8MpLqL0im3KYPazgbP1w2wr
woRlAdAfrZB4HqooLd7gEYHSgxt/M/I84n1fVy/Gphz+7EKRHfwJACGBWpgSetriLwBJzaTwWZ0T
eMDVbqAb+Q0PA/ooWr6bmvNxFwhzjzFoOq12Pz4IUYiv+eI2j0pZ3mkVhdrawO1iL7egjVp5g/ai
woYKHpbqoL+y26vZ2kpQb0h1e9r4vMcvA1VkMi5LhBDXKpOMvY7ivNcI/+SYTHVwNEQ7xx0H98cx
K6KdxDjwzQMcdkDEKDZpxcpUdwShBQCL90XmzLHsMOw4RePz9Q65+l5HxryvbffOQQT9AU7yDkUO
opKRqbawbX3orZpAMGSTF8AlIXG2gDES7pt+J9DAJ70myANjyzWCrCxgwaRNTtQB23hKANn7QE2/
6aKgORgFkVuGYidplU8CGbEkw9YwDQ3Z/io9SV26WFFg3I3Oqh+Fyg/TUtU3SzW18M5bR1KBGzUK
oTz/KYTv3qRpUbDQ9hl6T9IfqoGFfxLlVqOq264SHZQEU8Omo/QDnfjodl4yeO1t4R8qv/ASG9Tc
xhw6YK6mdR+GUOCHYVg6Anezb6RglXHbkTJFYdeHtxUstS29wSqx6hSdNsjft1+dbkddg+CbIm/e
DDG89U7AlIWGuIvawNx0Yv4wUbseQrhNR90QVGBx8Lw2UccJuzFkWg00eAMwmoCStf7mRU6ezHxb
G7tdvoqQQ0QWxnrtSWWovw7lfL3fgBUn09gS/oBoJwEqTupTEaUneEFMIIYlRVeM6Jma2TK3Rot0
NJFIXqYMYuSlY2bC3TIEe8usgq0t6a2iTKju6T+YZjy5yxQmszDn22Gk3kbvacf9tf2zhIM4Rj0K
RsID1kNWhuZP1XJEK8dyPjTuOMXK6O2HciThqBLyx5gv4yloMAuYyMpP9LXiPNeCCHOfVGMc9SdS
M2Zmg3m2y4r+O+c1SjHdYvt117I5tpOYq20G/eN1JrtpQ7/nxkHu80Ip9VwYfb8NSC075z6Z5v2y
Ujh2OdksK4LlfDJk3M7Te2T1AK8wIuSl/dIaLHnlDH5P+Ej1leeEr3D7GvTAEpynGc6MNVLvee0q
8trXyj7j5LkgnngbRTAQp5g/SR/uKSvpTmmqozYT7VPe2W8062scPq37MXioy8wMrglOh5eFKKFP
IRpjJWwr9EcksKiijEVMQCr95jHUI8i+LiuteBRh+j6bSGk3yzyDDIq0euzJbewYd6YpbadRqZ03
oEWh+G8szjiLt68mJ3psWbAAAyDJ9vl4KXDQUOajwZPQJL5ZyZPdUkquRbZw1EljvioR3FSlJ+5m
FM8Z2cjGNUekIgHSt0nYTuYQB3Mymbm4tS1gSPwHf4VC59PO7Ee37Fg8wiI/keVTnbTH5ko0y4+0
EozGK6PKEhKR3U0QoKj16uW0FkHFo269SLYkshJGAfH82gsULQ6o6Kqisfz5+kxQ5RUwUgEXuNts
sFkS/EXO6gAB8xDM/XsWridAJ/TjC2Eeq8y4SaOBWqeG+V32wUlY87hTThUkQeXXJ+HR/usjc9i2
lPpbKlN7m7r9RWbzA5K2D6bO3PGp9rBttw+9K9qYxkxwbN3KJqR5zPecXWggro1xh+TutbDc4Yy8
j+Q56UMpqZ12n5siS4qusQjy5XAmvWk4trj26VyMHY1870NA1niYDJM2XKqKbd7p9yqz6JyN2tkx
8gQ5NzrfMUNaTyr0qthftJIQbTr10xuC+Ym1z95gCiY9xeynk+xpRplWid7BcG/wnBj0WYoCfL5Z
VYfIb2+QcwIrXR0XxFOhoikJIL8Em9LMqxNJMVuL4OtdVWjxbUA7/HZFyhD1CGP/RwWIf9laujK+
deBe7wKzNg4lG55EyRgsh7Aq5QXEr71FdVLi1CyykzSgAjs4F75TZ/FoZSRcFqUV3nXKSWFB5tMP
o/A/MwnnfRPlxnDqaUM/rIubMowNVLsVhamYu3vTvW3n7norAcSIjQqabk8XtEEhMTJPWa/cqmtY
QRD7VbHEwi5QxxbkB+wKgQ/eNVPj1iqkB3mfzeBQpPOzzrwvVAjeU59m8Dx7bE08Bzrx5WBxuApf
1NXngVXRfsrMWmyH3LkLrSH91iyo6MsmDaG420gKag7pxlnZFDUXBnBYIsY5P1NDjMuOeMMObl7h
Tye3Zf3Z+CPxBPsshYxBkwiqqqIXRk3TwHxvOdxQ3qlOEL3nd/JFCrfHFxiGxPOhLiPghGyFvRYl
cDLWhTc0ZZFzqwrPfAa2a/lx2E/r6wTXZcNjnNI0okHNEK/Vw40zCbImuXuwBQs17lXfFpdVCCFj
Nixk2XLKqJiAweNpGYG1y/FaCbHKvDWVH7zDlA95tKdyPIgQtjPZfj1Fa+iGxCEZ9QwjyVmevEmM
NJ/MSsBb02bIN4GltraH7MPD80BkU4ZEmIB4rR81GrVq6/CgJWu/MOUKBg7ei80WTQnaiHh2xCcI
/DZhRPCgDcp65LXmSVT+GHtiIjiwSPuHJZvt17KkAo89QkU5r3vWPdpBIMB1P4ePgyfZT1nLuvt6
NeZXA7bhyYFUPW0apms3UhvjayWu9ohG6b0tsLNzeB2cB5QFwWPEjJ8EeTj/Z8PIsSTVRXUah3B+
su0rawPLIU9p17Ks4vsKW5uaMc9hfAxoOEhbZ8eamOYS4y7BiNzS4b/ioSPp1FC8bO0R3KA8vumm
hMYqszJequF+zQbmg4zobFjV3fJsrkF2KtFAbNs615818t231Boo1NDRI3igwQQyJioy/CNF/zr5
XrdTBrtu1rlsZtxSMYedIjGzodwLQyETpjV6lukSHGdljolgCHoRFiEnVPaWeekgp3wh6WokzGdB
5ElimLv1JRnGTjEaD6LqxS3EnhCTg5Ulw7yKPRhDd+uIirvEkGq8CQFMfaV7a7CJKfFsUt9dJCrj
3TRS/dPODOjSGPmjzsnDCKMMUi2zjG0mhuZmGqMfxmyhDLGa9ODn3hgberVuoplHwynh+xQ9nhaM
aPfgIJej0t4MTSWArOOndewSlsVNExHh6o/yNBD2dUO0UHUJ/eh7ixM/mVOoaWWov2W6gY579cKl
YUlb0UobemVSvxiFk+7wV+aJwHaWGNzo+3wWw3aW2j5WQ0fPpqtabdNoW+PcWawYYVCA4BxOjGGu
8q2A4LTlqLAewHYDOwqsYboPg44+sBXVddx69lw/LshgY52z2ZQeVif6WXN1MXAxKo/xDT1Wi0qj
y3dWBcUGw86tV638uZk+DM6i79TY0geeq5dosL86GYs1gomkgEsT0yn5FrVIRiLE4bEiviEejNqM
W0hWO9uq3INyG1I3ysc1JNCpcz0CNmA0EZG23jl5gVqi7F/F0Jf3xI+gCrMPFFbjfiY17d1YGIPY
jvEVY6y5M1cqZETP2PkJctos4fStwcDxoKb+gbSiWm/MLmRrR6wt47w27hAlaqJR7PzYQxXG7Gp8
uEYw3fxCY0vWf1iGK4QYF6bjqLyJqfVymYVYoH72/w01+vlvja1d30YT+q/BI1/Gb/nvptZ//YG/
Ta0tE4QInmeaX77l2b+bWlvuX0wfXiE4hV9JCYymfwP1tegi4YT/x7jaCWCRmHiCr4b8gEH3f0T0
Rbz6O3iaGSLsd64Yh1+Tat+5msR/A0/DTFpQR5EWFzFWXGlkKKH1jmw7dFiNi+9rWVDi424RZ8Yy
w4elNW4hhHf3vwTuGMk6eDodHshpwuVYWJhwtPbuWWUHlH+otEkygzGpzImzTtP4yPcfjUAvLUeX
aA4j9wuVUtTQmWgA8PuZmtmEzTo17qKGGcWpkyWdRvR6Vhd+OiLQxXRQIBGX+ZgFBL2kxzSAgQcx
NeznJ+T1pvtktMjjEuHmtptkpSKVmWvpUpHgEdqavCzbvGBGmDU2UpWM6GbIP42LCU/VxW3aNDlt
PBayrSKQ5LltbOjroNkPfChwpxCKvyvscM8hvpF+C7W8RJoIvB1bHQ39ItvlXTp9iyyz2MihQbBZ
UJtufdSq26ibdU0I9rIGdnsqSVDwCKwmo4KsNaXMuT/bFMmtdU2zXm7zrJqNI4nVNIerysj0k6Gt
aaVXnlXlddIiPDvY2yQsYBRKzW7sD5aZpdZVPsMAvVoe/dos5I0gSQDRLluuDYbu+F8hy7+1Inim
DcPlX68ILz8lqU3j7xaFv/7M3xYFYN7IwwF4suz/NcfsH1KWwPkLWQuBSUqV5V/l6LzS3xcF7y/8
AR4N+/8K3P8OI7L/AiwGDCm7D2r2K9joP5Cy/GFpYEFCNRYFvENU9FfVzO+XhtAiBaToQhjKmEU2
TZ6HG4BZzv+DxfN7FBCyG9+CuOmz8sHA40pc//43C1A6kUbpIDw9TCUeNIyxES0tYg/e2xFXcuMH
BGESySrjbiV+9zffx/9CQLp+X79HR/Linm8CKeSyBVzs37947tf14lRhdMjcCCcUXVlFp9/idZHN
PlJydt8y1iZySFomrggfi5+LMbYt5x7fiSFk4DTFdLYfOehvnd7oT1OFYnAIy+uppyYVHN6vSAaK
hBuU8elj49cq/v/4EAEyI+tKY+NG+sMVNKUrnGZcGXuurCKLSy5qYzTukSOh/tI7pASnVoVJzWhg
IpN/Az2AfGH07tk1kwXGDEkXuK87+ra0hvDKk4+77mZE/keSWvCTz8p6booJdBuxBSiIGhyEf/4Z
2M7+6Xug1UkiM3oWWuV/QJEMrjNNOlDRgeGMiiXJbPRupN4HXfn556903c9+I876dbuxCTvceB4c
qD+6L+gNDNdRZ3SYncyE2dvz5flhf5Kj0z+YHnC+P3+9PzxEv14Plg++Em5xRtTXO/A3t7dtDVgq
GRceyAyTD6woyGgnHK5//ir/y/XDT+I6FAT4Wv4JyhRJlgsU1SFoR1Xs0Td9CicqDtUQPv/5C10l
dH+8fp4N7yTgwaOK+eOiUGYo7xT34AGCbH1cg8FO8oh7Ruurdb/Bh05XnpC+rhurR6RU4UXUSEbd
0kofEc1D0PO8/kFqHwumP3sDXeHCpGVlOXRCr/HbXU1QZ8G9+WXOyOzcOqvpor0u1SoxHPMii3Bt
UuLs4jDY/vCq/LU4/PmHdMLr/fa7uwSJGvxUL7DhU0SRR0n222/tGv+KCV0uB1U66DyyDq1Jlg5H
mtfVrqsG2kjYJ5daGlcVN2E6OigPdVNOuxmVxI6mrbwVVYHahXizuCdJ5tUi2enWi7T7HqimeWWg
n0hL2U8WhHPEp6pmasFx7Nk2q2iXE58b0xhZvkDpwPCSFXpfZTurnLN3lrPq4I+ed5dNNtTIAtc6
u0tOdZJyAkb2fcClpredVzQJFZC1H5wufJZY/4+lQSextfocrnyW/sjZeHAYVWBlBZItUVsKZMsa
uFCJwA/Nqe8lYrY5zLpkJkG0YC4/Wll3qGRXvYyELtUgGTe0+ow7xMz6Q2s9MJDIR6Yyo7P3Upez
fOnn9nalyRFz5nQfvNwxn8U0NK9Bllefwso7tIdmhNkpkjmGT9VdC8c2X74GkFDioLHlwYui+ljq
crmsfeTf+TW4zTEs2mjjNIW6o4nff6exj6WxHxLYKkRrptVPgzniDUpII0abSJR3IE9UoLxr3+px
6kRXOH1726Ui3dgLAXWc8+kXG0GLoqy8XK9n3GEY3WIKI5mzI5zbapw3PM5qA0ie9Cks4RcSefQX
o67g1FjEU9/CRUNNrOfcTkz2F5pfytlD4Q+PEwk432TqD/cl1wkhC6Uo2RSD81y5uzYX3BFzTYJD
7zjfOgieuyq3jRh6c9hsrme9L7SmJs7Ri+KrIeSXGUt2UHra5bnzYKfNlLC2zcexRtagjWUMIX/Y
H0iZMeD7lnjQsr4pUi8n8WHGd5HVBFQx2tqg9Z620qRZZOM6NTOXuQxMrSfUdjdp5r/nizYP+Tia
j6m16qSU/ivzHIRMbUv/dii3RulHL6OXhjtHShQoy6RO2DCiTTevy/YXTGYqe2Mzzgg9A/oYLFEk
MVlNSxRN2S1nI8yiPQOXlqjEMGUAlGvezJLuyEtzt3nldB1JU/3MzYXALWYbqnZFFvqgY1WBPjHz
7b0cBuMMuqS7jAY6domG4FtJn+VhKoaAiHONjQU2cinuVqaFLFOD1Z+1ttwj8p36YDmFeQg6Hhff
QLZebeApr9WUgKzJkYfkYP3HPN3iamh/yNnNvpapNX34waC/OrNUJ4iB8xF8x4i0U7gXaRqkPOMx
2RJwMh8nlKh3hmaGN9UaucQGNcBgHdsiCtY+tnq/SRozazaLsS5f3Nlsdxgec9gmmUgQk7lbSBmo
lByApJbft5fiSn5pYUXBIOV/y3aqRMyprP81Soj9btJ7w8db1Q9mtUvLWX/Oo1TdramzGhcyRcE6
a/SKHVo3AQ4qLjJ2DgAEVwvHJBJmRHbCJ5anAChToiRpT3Zu6vM6msMrIij3zuZBvdUFrfS4Sold
Q3DXzT+tUqqYiDoaOUS+/8iZm+8gIAQvvyLEW0yLz4ZJfcE4NSfGTlGdzJR8oFBMTn9QGeMUR3i/
mSyTYsb0q8c6c/uvZelUcWWuKi5+0Wo8ofd1ZTlH5fY4rLNoesHdXB97eokfq5Gbh7p0WXskH7IX
lF9+3ZGrjhT6ABpI3Dr5mp6CAfSFVk5AYIfDwKAk1QmT1cwnr4r8Ds2nir3JsZN+XInKw8xytwaC
CRrDcH7GjurhNWOgsJ0kjnNVTZG5n+eRj2RgO9iMTkDGNGoiL3Gi3LuzWBiYQEM1EqO9Igjx620U
TOmJWsXbitSPEHfW8jRDQdxYDr1LauD5pZgl63pn96eSUGXYAJ5rM3Ns+n3aGt6Z0b7xqHmBPIYt
RnkB1Yu3TXjau0o9plIkAoyPZoDvnaDr6VGadh/LILe+onY+w24u90yEuv1Q2nQEqReds7eY+7Fn
UbDk5NzOUH52AjUu3nJSOOe6JLHbSfOkazE00ulCYj0C1KuUlyDJvpdpS8Afw8h5L8Ws8z2XHx+1
dMM+v3Ag7slM08zZ0PJNGqmGNGPp2NdMWjQhgpVVD4ikQ9vNb1F1Ls363wPrv9fCoq6mnPvXB9bX
n8P4f14KmRV/COZ2/vqTfz+2Bpwyfd+P0E5cW1kOv/RvDozQxniN9cLF4GzRU6I59Y9jq4k3g/Zm
EJK45IT+NTrq7w7r4C+cWf1rUUl4nw3q7T85tvrhP1XDzjXj2706wNHzOn+MN8m0q2r2rpwAmmA6
d2ELJKZFj3N2NGojTHesncx7rcfBMja6ybAHodyPa9NShyqX6OhS2PI7OUbyCUobE2Snjl4KLLBo
VenQO8UUdedu8fod0cYjLscq946AagO5m8opxXFluIpWcujV3satPITwEeunJ5oFrBDItLDC5CA1
ItesCbMvVjtE8KE8mW4jv/xKVPKLNdQpEqx00F/WcQaCqWq9K2bDjEe3nB4y1VknIMi4zpZ2QPKY
XqdKq5H2jx7u0gs/YgkOUsG8x1XyUKSiHOJ8KdVBOj3Bckq3qPsc83WVcj6XiBufKWOcnZZDfo8n
koybCK8KhE0Gvgmc2iIu4NrtiJMhyyBXunnKcnSEtrMQ8Djw14xUrTPkjy8dnrOrB3G+CV3N4bEe
t0ZPKnQ2dzNpz4U7PlWiDO4RoDoPKWxxJE4MS6xdp6er6Cw01hiTaUTIzoxXmo4es52+RvfEJXSG
0d26HUYt28BIli4OE7xKHLDfwVkjudma8juG27i8bE1QZBxQh21dT6GtqbPVpTaAF8NxHglB6K/j
Jm3GA67c8Ys7sF9tRLFaiTHbkrpEO4yyhtbj+/Cmyxrah7E034rS9uKJz5Kw6b2kLTbGSMkvutLu
NtJm+06uuz5ZuQg2jQ5zzgckW1mjRyhylj0ObutgVw26+iYsG2KH2hy2eVQ3ebARTedT0w8+ylQj
vQrb5rdUpvaDJn4l8TD0X/Qqfo42iWSUM6ufpH2R3a+qHE4LxA5Z+s6WlJrlwokLUpzlE9TeGumD
5YxfMbIj/xmD6pj7Ms3OasS4+rAAg+q/4bMf3jEUTp+I/awHvxHe+drpeap8EhAMr50u3jD0/nac
Gy6ZEo28mWzzHY7JdGswtKRIMn+6bcPRRnXDFrlef5xLUhfrwjHvaHhaQ9xIHb6FQBefV2PqrvKK
OvF7zlnI4JFOH0x38tBV+l1bYxJU6j3HtmvGlkY9nwxGP3BIKKW1wT1tJ16AYx2w12w+zN1KjJaZ
mxfRRwGaW0ujGBT2vfKst3WI3kw5UTsCdJQBc1Lm+gUcPJeCTu5RxNh7M7P9V2rX5ywVP010KxoV
UY3PEj4vrJ6ZYAPcReAAo/Ca9uXbZMOwdvAbyJlFpweDoThzilTHBYcjJ1+cJuBEskHZN0M04K8I
U6KmqBHEW1MYgh141Dh7zWFXGlN6PxNMt5F9JW70jK6MFN1lN5lMrl0nP1ZMuPoHe8UhfphS/Ebb
cNLluXLMskqKQXD6WszOuxk8J00CB90OLDEr6cXIcC9ARmEJP3x1ZaO9zbieWzMwDtk45PsqBJyC
/tjYeSngoMjUate6JfYMguq/Lp6j46bs1TksAniJuKSucGn0MOjQNpUsvQdwnwhTfVQ2Ps3wbThT
qJd9Q5FSMU7rpgmyBWEs29lqshs1e4orUK4rXFnTO3pjKG8WnHIvKovzqSb1hnTcph4EGMasCxOM
n82uFGdfL18xevtxJwf7uKzpmnj8q3PtAVewaqen7nCNReLk722go5MHkq7y55CVSvYPDqPjZxpB
eLN9mC+5hyZ0q8WqseejHt5GdVXhvooYeS+BOjMSp70l53eOlyXqsyknETCI5A5O4i9X0229ZvqT
1gAaA9Cmu9zL3BpRoJj2Szr8wJHRx36QI2nO/daKO0rpIzPSGjhgKi9FPb2zseCXHuv50K694ilF
c7ciQFCKk3hTjD/slt0mCdxguLhNGu3mzHrKAhoujoETBuYk0YJtWO7rwGg29CgOA+K2jcUGm7QY
7XDZGvPBlq15NDU1ahpV+dFX7pJc0dpnf6TMptEc7gbBKHEKrOi8tEGBErJ+TH3MRMGQBXslIlSs
eIc+ASpMV/E3anBgOe6W0MMaIKndA9KzGmhbGR4K88oqsLqt0WH7wxvl6ptcZIB2TAARVU1QBkyx
KPbswjrRckt3jDrPCHr7BDn78OF1EpdYIxTg1VpcoMAxEpnc/2HvTJrrRq4s/Fc6eg8H5mHRi34T
h0dSFEWxJG0QlChhBhKJxJD49f0lqQoXn2wqqteOsF0hi0VMiUTmved8J7+Qa/KVQIbmIgvkE0zH
cT9W81f6UuPehkW4RwD4sXNkfhHLITuneeOR1xLfTNSaKE54N17jokodp+A90oLmIK3hJtPl3WgP
1vs5L28X7uslKYEub2N9g2x8PSxhlfBpLLKA7cg0hIdgJQvaxyLRboJpVMDPFv3Rr3BnzCP39a4f
iyy8BNmox2s92Fm3d/lyyg1dGRSqyvY0nAl/7rS9R6252vs8TcT6AcFUYn2aB/wguyICLWpEEC5W
zKol3mapnJpI6Ug5jj7HcPQhQH1f7tZpZSkzwA0AFAtIkBqPQ5hTCcMQI7Vsvmu8LsHGHtf+ndu5
Vr4TpVz/8DBk/NF09nIZ0es/jn07nPXagvIwNREBkciUpkt2WjNTf91yD6ZcnWtqGXunYcaMKyt8
1EizoTaN5SUV+tHb0HhCdbeOpC0ZZxyxbPsI6Bmhh3H2hNHUOhtoRd8OOu4Pc9yTfod0uN00LdNr
BU0QOoIGGo85PMMammJELI2MRoCj2ySNZwIx6Zzv7JV29tyNCHb5urE/6Sh2H6UYEccqV9JkBFA8
sn/ky2UfAtAlYPJ0DtBjiFCHrhUIMz04kG3WeJhGBHh6PNZ5ZVHK60MWfilCwQ390eSdE1ih2nZq
7YtDFcDy7OIEkHPujWjms97GllYSHriUdvk+zmV/B5aTilAS6mLbEb6K5yaFDUYD+Hx18mXCobZM
9sbWMhrAvWn1R00S0C5FgH3VlLFJKuXhfyKb0D/gijjzsAzhfwC7A2+3neEqQ0Uk/xpfVlZQscEl
MaAPg/Nx42uDB2MFhI69gXZ04Re+/Uea5kYRYqf5NhuxMR1wTLZocStlbxFuq09M3uve4yYRfOp8
RSCD8yAC3rXhiaYInCuj0SNqB/GxGkuNNTVwt4roKbH1w5zsxn6I2SlXOcatIL8WwSwOCXL8q3mM
goswjwVWHC8O3g+1HCuAIW195huuSMJDu8S62k+7uvX105LG+ZeENfdHV4fRMfVhahh0SXQ12CzN
dmnmZMk16Zve1tXRJ9V4wx/kwMNozgIfdAS7ancJ7AsJnFpuidgKP3vCB7I94GimhxAxD9Rucl1T
Z/vuknUMb7FwHplPi8tithzgbH74aYK/pOECNVF6sPoip6Jo4yXL2JHS6VDe3eh03j4I53bTQcbe
gy1OzpKFMluAsBRa3TTfsFWd7wa0h/ie52WLKgVoSSXyRw2tpCf1tPMPToFxcyMcIfe9O6ltY6xy
Xqr6vRXm4cGd7OiJSIjlirCH9SYmJvODmGlYb5nPS0yfDs601q4/ZY5dZ2zsy+SyQ356SeqZfWmL
lAQJxuvR7rPwvbeqeTtTiLlwQXLurdUI8CNf7HUbOaz97XAfBClFxEjlFVNz0x7mUARnZW21F4vN
Wlwk9XzfydqDvyz3SvTluyJDrlWWzXRTRpF7ZJKYyG/KeVkiNM3DxMznmQ53bvUAkJoyJELXabpt
Neke2I8hoUi/PApEQvu6wbWeJar+lldhsJ5HdT6jTxpD6lPd/BTikIZhWyfL9eS6i3eYpd8dnje1
/yGr/Y6sFj6j6d/Y/xfDt47yU/uqZf3yb/3c+8fhP54DONj4o+d7FU2duP/AeRziMKciQBPPINT+
bFmjWYk9148d/salo0yX7J8ta7boEaT40Kc8Qengb+39X/VtyI2gVRNQGYWmQ77LL2oWGld5hS81
fMH4yoZObuDAYVy1RsWiJLL+vxRIbl9aQv+F7Pu2K1o1/M9/v24nvhyQYggJOibRIHRM++8v7b2K
qxauaIKjF7jxDvd1cbYm5IKEdcww58vzm3CQ16WNn8fzQ+4XRmIIFyeN0qQM2dIQRHSMujx8LA20
+RkDPATT73qyrzt9z4fiUVPCCeiQR7bhbPz10iTuqWysHP9YGbo5cAa6MGotMIO6GbxKVMQPUVVC
gkzBeb59V//FVTKSCGeiU0tA0WkBZ+6ZOWxL+sfBLf2LNhYOASdBa2BVGSaRtw/mnAbzMGgYgdjb
WMQDymcEvrrQpaupEy2Ff5y7kANFAtcwtiwbzPCkIj60LQEH+SUwPUDSWoIfhy7ZAYRe6gJgPAv2
v9XNNXeeWlgc0shzaLP6zz3Yvwyq0skBJWSpf4xnNtVbGoQm66Lif/5/x0JiRqQVQ5iBczKgMko/
iGS1f/SGGVK7bw1P7K2Xu9EAi9++0eY+/rOp+nJZBskYBBHgIDs4aYWTRm3AnqN/nNL8B1L4ZD+6
RKG8fZBfhw5ymdBFuMI/maVOHiaRIX6k3No/rqhOj2U8Ga+jiepzoBr/LkfKed0nfrkkDx2Oi3qO
W3iqJohTz5lWy/GOpUtI3c4zMSRUxDH51XIQn+O+gjUdal5SE+WjcwXeY0q9l4L2v82R/BcjOLQp
lLm2eVUNvvX1CE5dx03TsPKPS6zcS69qqdz1BjorrIERClK62VeVK8ONXskA3T2/vIHJlmIG+V22
1796Aj5SW9SmPGm8wa9PpqoTwIUYqY8DTco7pIzzZsaVf/SFTPZ//2GHFJORQvJpcU9H1CJi4OVR
7x2LgNubJCaJ16qNYDEOeRJvH+z1VM/0jdoBJUfi82Vhq3x6MAEjpO57YV2ihgYaZVnUc1qPCIF1
jpfbid5s/Jux7Lyegs0h0XNEtket3Tzg05wyUa3IShz4lDZb8TPMAyCUBzkg65ut5a4YUCqynoez
zIYHJ1fGK9WQy3KMrBahBLDH/nzt+fw9zyDqGaKvVzj1mzSHWklFF+nA2zcpeBaM/vMtR3IWwgM1
8WCE5dE3OE37RrZY+gsbuMuhthu0zrT6uiK0DpkzVCM+zUaT1gSGWXaQGUqhw73DL3tP4x2TlS4N
bScldBWJeZCppxVl09MCKYxq+jMv3CUdJt9hcnWwtDsAtAHdwT9+xkmTzC7pqvGvSZRmF5Hm3wPD
6dKac8v+szJ5QHHme5ey5AYStl7qW5hFpDRAlaKBvQKf2+ZJ2jvnzhDwq8Hq0Mxskhy7Wy3xXW7A
w3jhWd32HMOg/8MhJ/WiN8QjyDd0iqlWQmXNO0aI8B1Swlhpr2cWMOPwcjapR4PKGhJOpNPml+xO
1ROMh/5zJGhQXDZOoe8cKri3lqssKPokfBdfHJ3wyKLVC9mwzZD3H3qap59bVYWPFRQ1mgPUpB+1
kxA94uCYpXBBJEZDAMU3sabu+dRH/Z0MVXMWzADFoyLzpw3zLx7IOQHOQAEAdLtFY+AILT5G0QAA
3lv85a4miOlB+25x9hw9Jgf8E8/sb/qh3J9kTqO7YcjWBxcpz5NIfJ7Ts3bYWeTwVJFqbZQyKtmv
Q+p421hLgHNC81MYRbyLJG35LY0BmiPuI8GAygyOG/OVw+RnuHkhMdeYDmSJQm/BqaOjiJHt56FP
5gs18OgS+7c8f04/y/omubJLF644OUXLvrYtAhmeoyf6AjrKjqpp8BjheUK1V5aC8kcXawATdhqF
l8+QbovkAOAZ/oT6xV1MtB4aoQoDrOK7GHbABxjBmc72zRo7N7lFpNBOB42Kt0Sl0HWNgOtR9Hkm
Szqtx1ieSiw9gw0w8wysZ2yIdsutcGK+RYpqvMG98F1GJkSnbStAVV6vEUXGrVMQjjV1ffAY5mMC
nqmVSc3mz5EfMm91z1ds4NHOzUL/SztN7X2MG+saC0+9o1LeORto607M1tOWl0XdoZWuTUjLUC8L
ouYVB6k9pCG5B2sxb+wQnc0mCkp9E6OVxI2VYxtrqiTZUpSipE47a4v2T99XKBD3Y5cLcUmxAOYS
YxIDJpv290oMmJvKdGxgKkn1I/ZXOJ9uNN4QYI/1WC8l4uuxYmbariYvg10qXiBFlN4n5DxyOAAY
Db8hjIYSgMTyihApmR1sTKIArEZR7Bza81DQxu4moU2B/Xkd8i+ZyTYC4kj1nM30GQkv6dHRKurP
4mEOPxO1bmSL8E9QlneXnt/QO1lmf/3S1n3FXthdtwMlTUkUMn439Ajtl5LulML0SphWZcvozCxG
qeAspEntpGysfc8acAOusTkAGVRmYiJfBU3J3Uj16oKgQHFRynw46GDU3/HLzRDfCuu9TrrmU1FN
/rbWLTbTtiCqtoceRfngMVI+7wcRIrvUxWQzTtI5NGzjS2yJJHvkNtM/4CugXBKPLEVmkn3UtjIt
j2Ajqe1mnXnyYr5ipYs6z3N0sGuLCaUS/m4imOok3fmwhogbwZeDZ5z83E7Tumm68SMuMXx1Uzsc
RhMI3+b2txpixKekLlxAvc5yGCxc52PNeSSpat7zVVqBuTG9X4V+P29EZvNEI/LdrvDetbeEaYrb
eqBXtbVCVmSPz6lMFuqbAXM4O4Z9hwaiPIaLAfTTRSSdhNlWPWXSZkLq1sS51/bKkLXVlDzIaAQr
EY8UffYoM4CaqK63pw2lGwI3CFXrcHgRRfScJRDpWp4rWi9Q7scAPgWufNq1sja/zVkEoLjnhFNm
YxZmxrtgLeyjBlg1DVQNkPiT8Hn1xzwAsLf4JG4+x/oIwbA1NQ/TPiYF4bPb9RnruRzarYM+ozPS
x0E0X6gTxuKHFpNvQpsURY9IDfu29OfvpP31GbZKK/gjCVMARXkynKPXokbcLllBx8wp86/DpB5L
EVB88oss26aa6eMTfrzR+lCsAiNC7OaUubFKbkMcdvt8nnsIduF60LGBmiYZLtUk8ueP9JSbuzAT
P9wa+hViwHfo1IgECOuoRr8CXNgfhfuUqTx7Woti/pCNEU+ON77c91OVJWguI5yYU17Ay+7rIboM
AyD7u2XGV7cdQubxbQWRcz5XyWIf/b7T1/1A8Sxcl8LayAZ41CbkKaD0op7wYLXT0u6BeUIkkNJ/
t5J8+K4H+HDXFHG/lZ1DG2WCT0Ah1vvaJeF0VKGgLBekbgFxLvaKLT16rKDjOicbtJNMF0kaYOWO
/UuC4L6mWPY+zCqr3jvjaF9LSvlfqjmssq2sczp/ZYvZkXSQDC6iLq7RiXmXVjInQICmbHh0i1kQ
V06/sC0CGE6hDY7bV0Mj0dzo4mCxmMV957huuil8vCcQklrvPoTHQYK3twLCydMrW4/re5XDzUmm
bP481qqnZzEMfnG5FMsSbOPOhiAXpzCybsLFnsVZko8DKKjWuiqjtfuIbwMei1WNUNyo9NoVBpl4
vpn5wv9wpn64HoWYzhY+hMe2HBoADkmOMgmqk4egrcY/7mME2QpWFhbe/2h6n7kTVeW2TBHZgFyX
n6tFeagQ6uBqKVymUVQApF/3YmrnnQvYKaUR27nXKtIg+simdOJ9XEc+E6IDOM8Nx/SQWD2OfEFy
hu/3qJTqcD0fxqi4G8CLfBwdPTzEtfb304K3CI8deTOo8LEYEygCJrCMkDfOEU7qdM1xkcNioGWC
TD21JpgUPrfqdlrZp7Q14optALn1nWtHy0dbzha0WEWnqPB67xBbnow2ZOwGB4BKAO47t0iGs5Gx
+yOt8+UPAU3s2xxAvJ9DFRYHW4TjsCVWiDybsqsjuUljJL2rKf/vZL5qfPJK/AhysC9D2Xh85YpB
XXrzgp2361rolEvR640fSQlbGtyHVZO45dphqqDCGKb8qmFkEYtoAJ2jr+JjNQLwAgc6fcpJAoOW
lK3lOxI3InuT0sl912J0VChVFotIZo+nVlNAAkEi5noZHxYUWBAzntfr/6mF/qYWiguMfem/L4X+
b02yH7XAF2HVxdP//PfLv/Gnnc9N/gHgla4+pG3bp2j0pwTKidx/sFHE78d2FME/WqY/q6DYfcgi
5ccj9Hzk6f4lYyLgrwKKiDEhMtRgEFX9nSqod1LR4nQcMgRw1Tgx1xmfmvoQzuimGW3/e26vovxB
lHjq2ZhaXatXO6VKVz8QUluow6C9mll80EHwbUlr0V5BZ6WTfhAWzRIadTHU/k2bpDSV0HXDlf4o
7cYqNW1QEa7hhpZXNlnA1qben7ZePWqQiORjDe47/DaC1yqDJD9/zJVJfasJzmIH4bOhcdHTjpSJ
zoieKPqAjmsZJHILLgsB8KGdygHCHqAQJI6/21WfFG3YmNKfhrbBfzH9wSd7XaCAp+QgFV2D72KY
J3QzTRblyK6l73nVdZIFCYdcnKJtfvShLPS9j+eKU3PzUXI9rTNny8e/jK1/UUV2fzkleqOEPvhY
UihnJKcFz4hNS9MNMntyUEdU1/BBs+py9UdWh2e5FRYz3r2oIMYRWaWIR5QwC8mlgChEVz12oMkQ
zEYjH+3L2p4GO9+vabaCiqoXHsVesbNdH3LsBRYyAGIQw5t1raiV75vEHwCe43Qfo+Rlavm3VamT
ch9lCzMGCTjBlJTQFjgp96V5xQKAddJ3e4YE+iFoC6u7a9A7rLdv3z3eqL/WFTkQ3WUfvHPg4H7h
eK+fJ3CWPllZSD4hVXQdby+IavNtZMy84YsXlf67eegCZnAdBrWltsLJoumuKoL2d+aik9KXORNE
5KgcybtAy3hqJ3MQZtnJUoZPE9DQ8AaNcqloajcWHclL0vagbf3dm0wBhvIXqhaUldyFk2u3nMxC
SxZ53+oRwwBmfC2IldlM8Zrq+TfHel0Aw4zI1BT7DmkvzHzkHZ88UCghdSWKwH1anAwZ33cXYVcO
KEiMjDt0ZOYW1zo0PuC3H/AvI8lUi0PzH/CvTLon5U08RYMkWWv4ttCoxtiPPCue7lKAa9zdtw/l
/PoIEyqJVN8pHTN5n1Yvy65z0KS7zdMAEI5IEXBQ7cfaVcxRW4UHKBPvlmRN7eaqK4Da2/tgyqv1
oRwiIbxNUzMhElkGCDB5T1uaThgoTRPnUJFNHGs0Kr7f/K7i+suDwewZJCyfeToUv08nNCep4A+7
dvuNeGzJWUiLGN0fk6Mtsn+7JoSxkEJ8VunvbtavD4b9PjU+ujQuVdHTaSu1jJtQBtZX2swOO+kk
CgpWVVEscmlvHQ+USY3gzq+iR5LcSYsEFiFlIrYN4ePTfdGsM9gCkuBW9ZV8ojI5eCSs6WNAZB+x
m28/2lNdsI8aGHnq82sCzhV/7MnLEmSzkM0ou695XNAM2oC0UOvtABmJQbVqCjvTWTJQdLqxvLTg
bRpa3+dj0IZg9YCxVX6mvzEAm/JHCOKL30BsZYUoZXJ8OvUvEzB2IGaXYMGT8mnIEnbLRmVTMVJR
wg48nVaStUF9gdYBTwS5npmiLTAoHNDVSx2/T3Ohls+rNkuIDUAuWKQ7RD4ekzyx52FfHly/Byiy
6fO5oJqESrP5Hs6Y4Z0NKpJhveX1T4JPLXGC64MEFMI5OqJMCJdxyAv5RGtElJBiwqVeH1ZsCtP9
JPtwuhtK/p95Q4YEM8gmJ8yRZ+bmy8yhWQOzB9yWnrB40VMok1xMB1Yd6phGwNEGG3KKXH4yxJXP
jxSYY5qQTI0lV+8VFCI+ZroH7qS2A3qADCdRlnBoC7QSP74CXuFouNxFeOMRR9d/7uMimM5TynHF
de2TcHg2O5iEjnlv6fFyXMaFsbTEqZn5iB9x9DGeYPEh6EmV+Wb2McUUeS7iXqGt6qBmAnb6eQFB
CWxk3rS0WlFW2TCPuKGB3TL8hiUzk1jdRLbV7HsKZfyjiIRukBUJVKh//o5e9BSPPTxVRb5lyHWA
ijCWBNyD0Sug1J0vgprypfY6ril7uavEElEI3gQxIiaTkYsQ47JFMGPVWydPzBE9K2LVpjGEcFuE
jthT75jozXDpEsVXy6uwXgx7Ep3K5g40f4cUEfafGS6CaB/eqalNqH+QqQWQHA/lgp/tB5U0J40O
KlO0rS8tfynIcWkWaPTbbqFOWW8DJkYn/RDX9IVRm0UjptILqNETxJdsJYIy3pXO4vF3GquiuYgy
EeFy3Xvp1Gb7zpLmuUfuxCywlytMWfiqtKY4E+n1Pn/KYnZr02UyTD6/pdOdz6swlvgFEBpnihTT
jXQ7xSlBqzYHmsfSnIuf5ATNbMMIWO43NGWg/nfeGob++RTGHqdXUj4w67Z0svFZDrTugk/F6POH
beLpiNMq/cTc437CdfZjXOaR27lCmOE31SwB/fNSQdKKDpkdmiFqltbTvYhb/pedb80LHJWKuYGl
I1mPe38ueM+11KuZPHJoNI9lj8iNVxovOb9U2j6ZMoTWsm6kXiUcb7qPyGbgLrAnFIM+nxabreX1
RAWYX9jLgR7IFprRaEY1JDKpdqJCTBicAwINFrkr7Xt8REUy7bA/RGZmymsCTA7UKA7Y7TLhHVSl
Mx+TQL5S8M4mW6y3gdYLwz8ewMBD3gSCq1sWCnS7b8IgmIwB0FY1SUVhWnrFu84hF3cAZzOaJ0wJ
UZMJ4PIug6IoBrriFFBlj4diu9RY7uZjlQ4R50jbk2fT+4SNBY8tmjsupk1LnXUf6D+lPkZLwLQI
QkO7wM2wZyJmutmzhS81KZcCcDcoKdbtSOdSF/T9eeqVY5CR31kxzYbf1pk6dG4mW801JyV9PuwP
Ml/yHKZmR+hYBIODLBoGDyRvMxJBZ/XiUOnUjEt7XAbGUOoVfZUdgTat/B2KrFE6N+gqmSqHnkh7
VAYVzwMRKNm0Y39DGdllyi0hzvKUWgcZC9Yn3cz8rgRjAzeJoilGeVwkkJing42al59kC9Pzd0qm
Zl6q7KlZ3pNla1aEOYVYpifhLyH3T+UWs8PEXeRdcFw1MKCmXnogrnn6vQ6OMVHT/nlcDysnTira
yKF9h2KnODBd8jmatIj4yjeUdnjzYr82H1mlxp7huFCw6wj0jaVmfsCSYPnvFlSJ+MGYogL/XPSq
5ZLijmbqhigIs8QyACr9DRcwu5Gf+xBmfXNz5q73Osyaklk12Wd5OXvWhVF2w0mNic3Y9encpjCX
kBR+SPuFi4fCWTPbT5rukzhEJbCt6dBheeDFLsGZMHhiLDXcwZ/DGkuv+Tvtdx4Dd4VuxJmHHb5e
yHJWzEfLIT6Ke+xFMpEzEtA6s3k/LYSSCrZaissQ2rcTgV0smHapEFa0cOihOTr8QjR6LT/YzVLf
J66bQJGTkgbRZdiCycSrOI3iG1CX3jrKrIEMCIgVXwHWwKL/UjDnrocqarv6yS/rVZL1Bt/vccYN
P79bE5BRG+iqdAaFF8wC9TFpzIHY9tA+yF6d5yCebmQP8oYkAZSzzhXJ4lRw01iBre15RghYuwUR
IPrzdkJsDN6tQqmILVvOmsxtqttuskFKodXnxHVG/0NYK+1niO+JezOOHVenHTI+rj9lnKaZIt+C
L1m9jdZ6XjHXFPVqy0OK3Y/gV16OcROq6nq2bUccpiTKvF3AAm29z2CHdXz4QgV0VBOTt/F85Tpb
PLMJFuMQI0Fi2oEmQgZhoNxmQZ2dR66ndn1nz+sxRbdonzmzk7uHVGCPwPRHdwulYOoF1q2ousb/
iCwUWu+ZDdpH9PsEmfJyv6gF+L9FH8i68y1/WB8UqbY1uOYwlB9RXmZ4JmqFxl+cwTvMVgptU4TD
HLBOXZ2lhSKmdwXnRlxFUnWem28j+Zwv4iC9bZ9ykEXTsoONp/vvSRmAn9iOEeGQtCKGQOF+TNs+
IGqqsoM6PEsbqwpvIIhYVXU2hYJlbf49J4lQgWrvMHO53c4JwM6HdJKVR3IeylSUk7c/V9+2xszl
3JFu19E7mGHc81kSjYfR5iM0NiH8nUhnmU6sp0D7VOdIYQNWYymmHHGQ2K8Z/4TOlqygpAcZg89K
wkTCy93HZvko+YDzOuR+aGY44CVmhVlYpKqlB0yjMxY3LkzM8XHtM4slKUGeoP+vg7wp+crQfczc
9YzmKr+TFlBnVn/E4pqdQ1SinKEUA4upTs7GvinCT0E7GBerI8jHTc4yS1FrEGMfME1iFGJlbyTj
wj3zXVxLn2abtZuFOWoWzGVlXJiPBnGnKaA9ryFxdz85bbh654nv1iyJWpd9tnXRjI3NhbIuiak3
BQEGIiZEdL18o+fY81makMCguEGijcyXkwbswpnKLI849khKXLd+mPwAxcC2S5OFX2aXXcq7NOA4
4PyHpDTzZOVHNT/ilk7CGbWpGBz5mMjErFeTdGK2cdUow680WdqOtOwyaq+yDr25c1AChJ932YrI
LFlyrArcI2x5oXJ+jNagMT0AdphGZBu0g20HcRnBR6DpbJLVm2vmcG2WSM/lnhBUFF+pn18wFGbc
x6qDG6q2mIvM2TteanEjqbaXSXemC9jtP+rR4sYyzZTmDMbBIuPg/M87sfa8QptReCsr0qjN+Y1d
o0JMkJXT6pjEN1yD3LICYRF7lmZJg09Abag9vTxGPpiO88D2b1T3cZ8uXLFH+4RnNNLYAqPYAqgi
1wELmp0mn6eKHnJ1Dsgga+YLFJPhdL+inuSqnFWY4pOU41TkF8LGNufwoSSvHXWQq81GPg4RMH9q
qNc5y7aY6bwqfBcuqxRy9cxqfurAagTnYGKHKb7Fm+52xVVI9ZzzgSlu3gPPgxIAwgKHwXRfD755
RfAkmYIXEdD8QDr5ZqHm1GyNi94xA8xLx6J3z3o3og+3y16+rvk0ZXw0QceyUN16Hury+9CTZr0J
LobxmNZlycra5g6UP3B+tvyB/9/8NKsSud7OdRzxuXSIM+AblucglimohmNmFvOeMGf78npUCrTh
fT3OHQ8VcY+nmitv8SB9TPEMNIbmY0TTZNv0jIUamTxrgvLgS9+M3bp1k/a6mZ0Mx2NWo88H16ma
xmNRi+eEZztaU8Ox2lVyCbaYClOsIJq43CVTx5aPVkUhHyeJsIVso2oU0PXZW/relT87qmqJi3AZ
Z4Rzm00gXUl2bHRRzQMZfJwst2w8ec5KB6s+erPL/gmFkF7oTbleXz1OubNwU9KXlc+Q2RNrjaGL
JVdbLCRT6f3PHXG8tgkLgyXL4GLsCY/w+FPGnkXuSQWzlm8k+xBNZVuEEm+9HEFWvJtymQ2kiobC
G+/hfnujBd3C4f5buLDMmh24D6swuZCEhogmkWYhn9FDne7TIc14aqqhoEtDE98pegdJ5BNrlCTo
1gfuuplxV6dnz3vR00mbB7N/YDiFAYentJeuZqoUzMnhuYiCReW4sBaG/jkynpytSkWczLeXV6+d
arO0qq3GhJFg6qyHHsjLNJiB0c6mfkSTXZshGdnx3L6z/QVMHjdkNTvuILEUNxJngHnF2S1n4jpE
9MfiVc9ldpaCsRjfE2q/Dhd0yp36PB5c9hR82AipydgEKpDWB7QWHb8m8ZVkrir71qxEsR8wi6MM
ed41LlVGk/2iR2XBJMWCfwy3A5Urt94n2WR2gS8bizpdzUl36zJr4j16nDCIX+KVHa8/xSUDnU2S
zeif87blkRaYczn1sV34Eu6B1qVKAWsBEn0dCYoj/CAQ4vUW3ZaZsBSP0YJxWw1F0W4ABg0rnYHc
a6tHryNcI9nrl5mDZGqz0G0ciDvVb2pcp/VAakbQohBb09CJAjztr4vLhBgjuMIS8XVJldlnmgCS
PNhZZPjWYMFGyfX+5pCnVTVzSLanvinnuTELp9eH1KJtY1uF6msQzqZ78zI08EWbyu7bNbFfD4VR
njUurmCX4vkpfM3NMwEGxOu+0sk28xPeVW9iUchkzdz19rGeq4H/VAaa8puRWSOEj5Dn/9qVGmw8
7XNdeV8XrxnZyIx54zISA+XnvIY5an2+hWvYMWmMrR8MFFGmugeshlKEfTdVCNPZSNjymrnnZWb+
2ftoZWa2CCQgDnwTyFSY+dPbp//LrfIoC7OwdTCDEfF4Cr5aJE7xbI6CR1WQJ4VFypZmW8jHlS3U
24f6ZczBLwApFIR0gjBNnNa7WUYVLoh98ZjksTfq81THJUSAFRWJyyY9I8v0Nxd32kJxeDBg19D6
UzV1fxEQy37w4oz6/SPMTDNHqYWX7XYsmNnvMheTuN6lCet9FhOaP38nz8qW75jtmuA3WubT20zX
NACEarqqvG7O6YjEib9Mc5J5X6hJsHUkpIIqVUxGOzPg37vLLkYRrpYAGI5GceykDUiIWB97Tul8
wX8dVddK1GZrXpTs1M6BBphV49sHNNCwv45/N6ANFqOA9wI6fJSPXr/XqoxXJhMtv8iWPlG+lwR+
M80xKWqeayr7enHIico0KhUcXTlfxrdP4Nmy8eoMQgYxulxk2Zh3As99fQbsEvPaEVH7pc/hALV7
elkrPr2+zZPy7GXZMsncLI1DHy4TiVQvRXEL4wfbiyaEn5xfzC83pynRqlCvCizNW9zh8mG3sBIV
yidhqOYuHnaxp6x43hROpZitozkwH0vsYt3U7fLU5sXfeMxOrEVUNFI8cma5wEybKkp0+5jFvKsu
ClrLuGO7yjJrq2FCpaW3lnQjdjEDsk6eWSgK1jZwtMwnXggpOK3opUA/sLRn1kT8bhZNZayeV3yu
YxbLadkQarixES9x/+OslFQm3WlB9kTiYEVZ9u3bf/paM++5MFFg9CXI734Z2iM7ixzWtf7c5b3H
mjUTymyBklWZFcDPkvXbh3wtIKdPx1SbPPdo8CZBET4Z4zTKsFsP8fw5yUJTYxyLJKyucXa5lXVj
DzZnYJSBI5uoBeEQDwIVtjmbt0/j9MoRgqOdJw034bJpvJ98RFuIVTPPMv9cYUpuLotGquajW82u
vHIH9RuL1OkM4rE4izwqRSFmM9wmJ4McrnhW5GIYvky9KNeHoIzMsEDva1ZWb1+Xe/JK89uhVsKB
wKXDd8GzTy4smxe7JnHK/dgOCn5/SvlSkcFCGZWdblHOfB02NLwb/hFRsGFcLoGXPLBZC8i+BuzG
Iv3Ilsf078Xs1axDndU3C/UiY4cCdoy3AjF5bspai2XKALGCppVfTHFoysRVQ3fkfsKCwsVZVcC3
KMtQcjOtTI2Zr9kQVEt/AY2/0PUBlWrmX799E07uN/eA9G/P5j0FZvtrxzRApp804bh8HJvSfJnT
jlYFmW5zx8757UMZstBfp1DzTJm8YAcRbEVd/3Q8E/ZATdXx0/vY756PNQaUTitQx+bTxFTPFPTS
e68R6XAXiNAzVdKff5ITUUhYRGabmxv4kalnshcUzHRuM6RUFKyqHK31auBVBWhWiKaaz7Q3smHa
k9rE9rhYmdSmw8/GH90i00Sy6tLl3VljG1bPYepwzXubNSg5CrwPlsPRS2kC3Zyp8VpBbp5k6bBq
mTcRYnOeu5KFKSz/bKHxRjJ2S3oefPdSvML8Qu0QudD95nsbv358URT5dPJtnJHgftG/2ydDuOcK
phgX8bd68qJPpUSIfnBpj56HVSx8avy5OqC9T46a8Lt0J/y0PW/cqn4AaIoCt43HlqYpRLvE0vDm
wlz1H1P2rwNi3GHKt3k8uefkf75vaLV9M8pa/AnSIo2QXk74bgrS7pjbxXDNFyk3Oco5bEJrKL0/
VvrI02UKTyfY4Ai2/R1VQ+J1V0uxOagXUB5DIm99vkrVwa8t7zrSctopofs9PfH6IaeHf1nXLl2C
UijKeV0108JTTv0F1URwxImCDB9Ygu0gQ5TRvcv3+VHkJF3CvghzShjZMJyRtdPez5E3PhSel6OD
si2/JWIhEJ8hvg1PtSXkh/9j70yW20aSMPwqir6TgX05TB9EarEsyZtsd/vCoESaBImFxMLt6fsr
FKgmQIkeu3xATEx1X2zJBVQiKysrM/8/HSvLcIsGxfVsU8wuSRNsFz0gpc6mt1n7VMIWVrS6oZ7y
Il/7VGV709nsawEIkKj5oJj383WaPOzoVdPH/exQDdzpWD3N0T5Y+VZ7NLZ59o2Sa8jSC7voTTdO
9HbuZsEFHTOCH0F4ansMhSCtjDGzcRUEVrdZTpMQ/nGXNAob8b02730DjMYF5HkQ/zqp5nw+vaPr
G1o+zKVQThzz+HBNj2Sws3DtUj8eAUGNqBHaaA96THz1PIrmdyvLFD1OJkn0gRQh/TxOP/tI88tl
UqtDygYj3iybKOwMzmcrjUZLuq4uzoFyAceITJpo/OCYKGf61+8qVwkqj/ocH1Y0kHGNPbYxIM5b
USsz0qFMXOHzcFycJ1x4gv5mGrofYyMaCDhXZwHzve0vABLS8vEKcngHkGlO2RfFes671En9m7hD
J1rOW3ADxBVzWPpxXow8jhbnRq5bH0BAxt8j+B9uY8KzH1bG1vjqz7innuuJri16k/nknQmkaQrP
aeQQvZmTi4MQmcBa6m9HtKTKSSUU6aU+sbWhRolwb8f3+4Ev1EBOIhLhBuAGIRegk0bTJdA7brax
vO1uZBVC+NPAnF6ZySy83uw2w5iWH3+bHX/TL4wJSY8lwNFrCwbPuH9aBWwh+dqXcUWxJuTjBqgI
jvGGg6TPBxHpg6k7mhQkDgin0Spz48H508/IkuT9lQVlmxvltKCFuiki25NE1wlxq7vVwlnl56E7
6bzb6RPrmmZ7BM7Sgf8NFp/Y7qXzzl0A68Lt1txexWZkPhADDd8lHT4afVfo4dPb5RvSLrMkG/Tc
he9+xG1c0YqG5uBbZxbcm+4iuAKBYl9DibR4R2uyMO8ng6x4pDNf8RmE4vxDJ/Y4IJyNvr40ab5N
EyPq3R/WoQ8VyHSpsQD6skErmU9IAbiz5YxECGfiJ8vueLfBdGt9hfIXzl2SDnT4Oi1cIbumbC2i
Cy6HFHWyTShuQUiY7+4ORsvAsu87S3P2BQqILa0MaGNyr68Fed3pJ+r1wle0Cl4kUXVLPZJJCZ4l
zM0BchrK0DCNODrHYHisG8JmcCQNim3nLYFKWs3R3xhLb0/S0QLY8xf6uOW3QeBrHzor37w8/S4l
0LG+fFxNzGdJ1O/ozWLAdB3ZmTeJ4/FkQ4KBe3sy+Jaku+mqvxRsXEu6jBPhiBKoaHN4qbZ9uMXs
6ynlsH3iJL7fI+EZTekz6bh/BRBGidAvIfS4k03v6LuYXUMTvLl3iikYFJpIWOcAbwwaeYPzKttb
RNCe6V7S86KdvbjqIJbL2Tzv3PmOLvpfrN3ObYle3AKHgkfXDhaXkzWnN2Q2wfw2Is2LR2mCuKcz
VBhTUgKv3cWKpOcXe8XVFF8k+5RDmwzjWGim56lLuQyaSLqo5xD1ew8BeUzKlYo6CP425JVy2JAn
ENq4i7s1/FJgFQLaB/aQX6K/ETCv9EpzJsZXCE2DvwromL9bAbBqsAozeuSe/jrH9gdNAfeP7w5a
nEYKDZNsGmRCIVKej2Gq1ADLrP3ZI1UeW7KGfDLuVO5ol4l2z3HncbuawQGzdVaL6Eev8YLCQhGB
22xSuWoRG6grLJVSWZSB+BsPImdb9MsP4uyKaQhZmJMDn135D/RULC5Btw0uFv5g8/fUS1cL9ASc
0g9k8sKGpUMdsWVMB7WWzYpdePjWq2Qzn40nruZ8Wjp69tEI4ZBzCey+5Vws7otwmd8sICV4Q98E
/S6PXQ4yN8w37wN36lGQHK9X9HkszO9Uzi/tc28ZzD/94C2PXAaXDjqmzRanZppLZUNkq4gWY/7S
KsZEvZeTz3gWNpSDBoDQIqPZpuGs5uSUsp3j9b3UTr5Pd5oLVI3e1usr002yL7YfTm41dz3/bKRW
QYaEU+CSLjMh4p7M3J61JN0rP/T/cRYP28X4P38MRxGE9ABg0uApP0RNoNni0vw60OLrNuGfTl74
N3uohUZ7JEJVrgOdLJQOIhxesc3qus6PaJBocr6guIQd9oQzNj1ScC88sIWWQ70/SrInnNG6cKdQ
Lk0EGsZZAt8/A7Wo+5BQvnBjEi4dfTcsStBNEfk4OHAGxVoP7MFyfV9Eo0kW0q7r8UAa7+V5cUgw
U48wHD+g4aCkGwAaiw0P8GYA1CCCL/xhsLoPfFqBj04/qoyM/Hti8SwILGCxMGjsQPrh6Cq4hRE9
tClGu5vZIRwHQIA7FLs7W4hsOavsb5RrTTzCERSraNRrGFlnR8d7exvEN5oJ/VQ0op2U504gMbWm
mu9eDdKJdgUksRgHAIuD6LZIraxjvdVA9L0JSb8PUpooQSruWJ1k8LBd5pcQadg3GTR172ewngYA
tQfLOO+JBNW5Z6bQRhsriqaooliZPp0NKf6fzj8tfWOySnsOfGcuRcaJB5dc4Gy5R8SFcZMCiv9M
ZS3Mb4Nl4Qrm83B9GYEwM6O3bm7P+jYt5+49fW6vv3USGkPRaymir3lOTYvmis5R9Ftb7N6SY592
PhE9CKz4ggztwO9QZkV3983gyoUgILsqv8j/jNWoFtIf5sOLsmXSh2Kcbj+OM3zYbN95SPy0pE96
SH7tl05PVEG0pB16Soo4F28wCZIaixW782AzPL9S+b6nZghJ5+TFCBNn+l1bRM7FAVkO84+zMKHz
hvxxx6fBGyk0XF0wL2LIBx6I6DUhnF6flObp36mt4FVbDMMP5qlmistXOhZCY4oDIVjd8q7OlVku
EnN1KARhkSm6JdEBWEMM/B0e2Coh2PKdJI7phCacEgIUTWSFAV2Ug8PlUAgQoXEiwFoCbKUcUupt
EoKmob1qmkCrMb40ucKGCgiGOItYOLd7KR1yje1SAbB2fDGl1Vt61xZxMqLR8hOjU4cqAAjUpRET
zkXrvr2hU1WgunwHJGsZyqo0vLF83xKE/iYIQPmkFqm+zZ5VXL3pdg3bckhmAQ8To7F66hy68F+I
WyU0ZGK0bQdw4RTRGLUt4IJzJu8D8ZZcJKs83AI42F2Le61BZE2OtknBBUCiKATT4zJBcxZI115W
Bc3uijwSbkHbVi+CnphuNR0wuhr3K5wiSy6/6ROZ+EwaHW9BoZdDyrtF5oCIy1FPlJ91iiyty+1P
+H6VU9TYCZ7f5TE0EKLfYDt3ArgMZacI91cjGW6IJEc56ubAtbEGXMdJzMsft+5gJBchCPjUNoSF
6+foovWMXGXDORJGkSszZ6cIB/OoFm0FcM8EQZWWL8whdVscCazu8DBwIQAmzioa/0i5tG71OHJH
3Xx/2hAQqSKZyX8NO4g76ACTpmihOitbp/zUMyqfBuLrU9yJAWh8fKfrEq31n2/G7TsLyXer+sSG
17UpoYBzRWq48PoOtwCtsRCxCZsvYUcxWicFaiDVAwS0tC7rrij0KkfDNyZKQq0luX7SdOWQFrdF
ZpDSXlGZqWYH2e9kPj1RLfySFDy6e1sEkuDmkT9vnS7olGvLl/r1OIlldTH3Gonfaks04iS6btEt
jppwguhtOwxx2DxVi0DEkCsiKcZ9HAiB1iyC0yVCgKNArKQc7ZMCfOfKjqGH3RNZeUEFLUbTInho
CZFTYqvSIshLSYssAjRGyhETzkaK+lEE6kTLgXId6oKIGdIXASbxaq+0UBe4KqnaRbeLgwCDDxVf
e+t/KAXPZkdQxGHiipajfVLwOb9VpUAGUrDPOM+uQkMX9C7ADwpnPNHlgdFCZxlokqIULOJHlJxT
Df/KVcnQusBRULpqy8gHtskuWDSMUJWC2SU5zcWYRLkcdV3AG0EKaAtRpPJRbVo/L6W6FyyjS6SU
lBqkfOVo+AhwJkL8RTqhup20afnEeVXjh7hInihE4sr84vIxiCChqIwVjoQYrQugVa2B1dxlD3fZ
wBJwSSxHI2ri0ToYhJpJWZ88FqTWtUoXCB8omgKTnBH8SuCypBCOLpBkFSBbE/09pBRapwuiLwa3
XiVd4Fhgt8MYyeWoHA2nGZwCyoJDRseV1hlEsVVV1292ASXiGewzi431YxAJLhJKw2KWQ6pdm/YC
/p2yFrBK8mcmK31e5aGjSBiBM9GldrzKv7ZvL1gEvBR1wSR5BJEJCRYphKOrE+60rGKrXCgp9jbp
Ajlg6cP/ehiBazRAL4v+Si+7CMDlMYw2HgLdwsRon6MI2lPZLpBk4gD0qc+TytC4QLrEUjg6qJCs
To/WWUewaoaqvyR0AW8R+1dtiYYUyvojl6uT4bTPInCrVfYRyC8ZAqxPUWs5GqcD6NouFdEoite+
XSDqhRQtInU3QOgNn9aAchxfFyCBBshDCVo5pAlulUUkQ6AqBYNLo0+Ty33gsKEF5FrxE4GQ7qv0
WrcXgEpXlVEK54JNoRkXBq0y+8IBP/QRKEQThN+iEkfulfbtCFLFqrogfARTNFzbn46Nu5NL8QFF
3QBJK4vRPl0g764cWCSMAkuP4KB+0S5ygwReg1Hkzl6O1kkBrK1y+p1CFJilxN3pZU+JFCQ/4SIN
l/v+9OCy1ibryAVX1WtGCp5PdV6VWjtKOFCLQJsAT+QjpC60LgUJ9lr5pKRIkUuy55N1eF7loXV0
ibkgIlt0tCxH605Kul4KsgK1aAJeMSUXyLP61s2kvE98DXeCLORP74j/Yts8YyB60yAcleiHYJy9
BJJ47Rf2df/HP69q/kVrGgFuqP2iAEPIZ49LWIb485+1evZy0x/8cG8EyudU/7xa4PGja8/ar2r/
l9fBOB2mT1No+4BObKvXvB9GYCjoqvM4jIaHYC/sNZr375scYcmev/8PJn65Xc/z8n9x3jQA71l/
4RJFofzC6RwO7GG2X3rZYQgU2f7PEs5S+2QHW+GUKHrDMPiepHFQe2tZ9qz61qC5knQ4SvZvKd5a
VtGqzwyq9ikPnoq8NnlZqq86eX8cDtfDdHw4syx5VJ65gjyeJd/PEE4RPdbFLmvqVJ9yidSDUe17
4ueIy6TqzFfjJJ3UX7mqf1Gd+RqJB8H+DUv1Nglf7//i1/X7zWg4rSlgVaqi+sJvwjCIk6C+I2V1
sPLU8SgYNqyIrC9RnjlZ19VCFnWrTvv22DbJShDliZmgeJpv92pQ6oXI8e7/4tf14jYpguxIzDJd
r/rad8MgrlkP0C2CMUB9XrorDuPRfiYhjqoSU33qLBs+0TJynOc1naZJvMjaKs8fPEFFOKyDLGVG
VH1qzoIsyWuaXcGW1OfOsoD/F4uabaLER4QPfsfsSZE2pxbVQ8pTJ3HesCFVuk115vvxY9psdkjt
icjhqE+9GtbPLS65IiGgPvH67HoYLbJpUD/WmV+k4H7H/DfjNBvXLJVgbfxNk9+NN8FT7Rhj8t9x
ot+P12d/J+l8L4PSpEBuqu//4tct7H2S5tOz3jBNOCnrm1MGspSlXj6gP5w3976Eq6lO/24a1CUu
Qy7K085DPJL6rYZojsj+KU+djidNHHtZc6Q68ftxHGfbcDVsXBPoeibiL6rTf5wmo/HZm+zobJMp
ANXpPyXFK4ooMDy/4VyWDzhWxAoipPr+D0h/DB1gzaWoQuLqc2/qt8qqql913s/5cLpXDGFTqmye
6rRfxmnEyVabWSJxlGcOuNk01LsKrKlO/XXIuUO3s/rWBN8niiKVJx9n+dmXl16enA6hSuX5g+wp
oTtLzXOrYm3Kc79O5nMyEPNSpOk5Ln0cf9pTYrz0z+rBNfEbT+F4mP75DwAAAP//</cx:binary>
              </cx:geoCache>
            </cx:geography>
          </cx:layoutPr>
        </cx:series>
        <cx:series layoutId="regionMap" hidden="1" uniqueId="{00000002-E307-40F6-95BB-D260DF804172}" formatIdx="0">
          <cx:tx>
            <cx:txData>
              <cx:f>_xlchart.v5.4</cx:f>
              <cx:v>Alabama Arizona Arkansas California Colorado Connecticut Delaware District of Columbia Florida Georgia Idaho Illinois Indiana Iowa Kansas Kentucky Louisiana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cx:v>
            </cx:txData>
          </cx:tx>
          <cx:dataId val="1"/>
          <cx:layoutPr>
            <cx:geography cultureLanguage="en-US" cultureRegion="IN" attribution="Powered by Bing">
              <cx:geoCache provider="{E9337A44-BEBE-4D9F-B70C-5C5E7DAFC167}">
                <cx:binary>7H1pb+S2svZfGcznVw43keLByQFCqTfv22z5IvTYjnZSonb9+lse70rnjIP44oWB6wSZeLrpLulR
VT31VJH+99Xwr6v8Zms/DEWu639dDb9+jJum/Ncvv9RX8U2xrfeK5Mqa2vzR7F2Z4hfzxx/J1c0v
13bbJzr6hSDMfrmKt7a5GT7+59/w06Ibc2iutk1i9Fl7Y8fzm7rNm/q/vLbzpQ/b6yLRQVI3Nrlq
8K8fj41t4g/BNjPN9uOHG90kzXg5lje/fnzxzo8ffpn/vD999occzGvaa1jLxB5jnCIPU3n39fFD
bnR0/7KDEdpjXFJC8OPrd599vC1g/Wut+mHT9vra3tQ1XNqPP+erX1wHvBh8/HBlWt3c3sMIbuev
Hz/ppLm5/nDRbJub+uOHpDb+3Rt8c3sxny5+XP0vL1H4z79nfwH3Y/Y3z4Ca37yfvfQnnA62ut6C
cW+FEPX2mMcEkUKgH1/4JULS26Mewh6i7h1C4uGz7xD6uT27sXlYN0PlAO7xO0TlyOhmq9/WcRCl
LpaC3cFCX8KCkdzjzMWEU/YSkFeYshuRx4UzSI4u3yUkB+Ah7VU2Ptydfx7MqNhziSAed8mdK3gv
MfHcPeIJISimd5i5D5997yqvsGg3NE/XMsPm4Nu7xOa3fPt9W7yhu1CyJzhnhBAIT88TjMf3PAae
RNA9ZvIlJq+wZDckjwtniPx2+C4ROb7pttdvCYjcoy5nzKVop69gzPe461JPeN5D2rlLafeJ/6f2
7Ibl4TpmqBx/fheo/PfM9zzlv3jn3yRlVO65kM4Fo/cpf5ZbpNyDhE85lewOu1mGmdGkvzZrN0Sz
5S+u5H1wsMub4U0pGAYOTD3mYaDDt19zCga+BBEMGNpT3nnuKz81ZzcO98tmnnL59V14yguroXw5
2tb19ipu65umeUN2zMgeFgT8RO4OYwLvcQTOBHHsZV55tT27sZktf3G1cLG/vUuMHqrND+aPD77J
2+J78pYZx9uTiAmoNCFcPacAQkA440SCi+0MZ3/XrN2I7f4pM+AC/10C9/nGFlDgPDzh/5xJM7aH
hEvgn1nqEWSPc8Il9+71ghmFfoUlu+F5XDhD5PP7LG4uTPu/odawPUY5Zq4Qd54yI9O3ag2hiEnM
Z5TgtfbsBufl6hlCF8G79JnTG63rMe+2+i2DHEN7nuRc3nHmP1MFiHUe9bxbMeeRdj+nCq+1ajdO
L1fPcDp9n0npPAZt78Omzrf6+g0DHPAC4hHp3qccOZMKgDe4GCofkHDucII4+Byn11q1G6eXq2c4
nW/epT99TmyUvKkv3co5mHiS8vtoN8fI27t1NFei+9dnGL3Got34PK2cYfP5ffrQnUrvb63Jk7cU
Qam751JJxaOIMMtHQu5hDzQEzvmPugnxl170ert24zRfP0Pr+H2yuS/bOobeUmP0w916A0IHfR6M
QVPw/oI5ELTngh7kIXZX4+KHz76Te15n026Unq+dIfTlffrToWmTOnnTfgJFe9KDW8/5U6PteZEk
MRAL7BHi3ROHGcF7lUm78Xm2dAbP4fuE5/im/3B0MyRX5uEh/ucORIF6E0wFZvehbFYYYcT3MIKq
CFqpD5/6oJS+xprd0Dy/khk2x0fvkiaArmDs9votkQFdQXquixi5SzJw/597DkaQpUB3AL30JTCv
MWU3LE8rZ6D4J+8SlC83dfPhifQ8F4xfXODf1bGBoDECOQff66IzeuChPQ4uBT5zr6vOAHq1WbtR
mi1/cSW/fvzyPjoOL6wGHfXE3kRvSgzongSC5nHK7wod6L+98J4fxAAyE7jQS/f5uSW7YXlY9+LK
4MLO36Xr3Ebob8ZmD/fmn2cakLQllYTd9kR/fM0yjXChdEXIBR3oDrE5qX6FRbuRebqWGTbH77OL
fZTU9e2/ZZm8HTy3nWyCoC16LwzImcN4MPfhAkDQ695Z87zSqN0IvVg8A+no4l060OZ6G78hGwDl
GtoISBB2z6NnogHGDPCBmhWEg4eH4o6n/dSQ3ZDcL5uBsXmfouhJlgMabzr4AeTLozBj6N55w596
pyDyAG1G6EHSBnd6LrS9xqLdwDytnGFzcvAuHeXW901r3zKUweggF+5jzY/Iy9wvyR6DaSmBH4Y/
Zx7zGot2Y/O0cobN0fsk0J+abfzw3P5zBgDzHxR62oKTe6eZ4YIxqNcCtADCZ7n/Z3bsRuNu1QyJ
T5fv0kuOb77bbZ1t3w4NBq0AIqBOEfeV/wwNmMYBeiwIofdozTB5jUW7cXlaOcPmePEusTlKruIk
2r6lrMn2PMGEhBLzsZ32vHqBiU8BA26ged6/PsPmNRbtxuZp5Qybo807xUbrm/pt9xbwPQqtaEYf
uqEzYUayPSwh9cPmggdvvWNiR8krbPkrWB6XznE5fpe4/GaTybxpz4btkdv9HN5D+TgTZX4kl9u2
J1QxPyjbTM58hUG7oXlcOAPmt9/fJTCbHHppJqkfHt1/nvZhdgBD2QJC5X1h/+fKEjMQatzH0vPh
s+8LmFdYtBuap2uZYbN5r8PS/Yf1tiihj2ZvHm7SGwBE97gHuot8yPRzZQaYwi1rg1nEu2JnFtdu
9ZVXmbUbpdnyGVTH63fpRr6BgH3VJFdt84ZA3QLhYhc26NwBMcs8MMUmqAchkMwqmldasxufF4tn
6Pjvk00fbe34toM3sJ1NAp2GzWova03B9wSCPsHjTDv41nMd4DWW7IblaeUMk6P3qdF8Seoro+vk
bWk0bCaQLuX3zeUZOKBpCphvd0E3u/OnGTivMmk3Os+WzuD58j6JtL/Nkz+MfetJKOIyGCvE94ll
Fs8wBtEZ5uChO31f57x0ntfZtBug52tnCPm/vcuUcxInbyk4wwZp7N5uBH2a6HxRgkKuQaA3U/a0
med5YPuZNbtRuVs1w+PkfVKAlYXRzg+XUHvmD4/tX3G1/8V920uYS0jecocd8fZcCJn4caBnHlRB
XfXgsSC36vft1yyovsKg3c/G48LZ47F8n2T+N5u99ZZ6UI1gZARRfN/Dm/WIbnVvKsGpQRr/8TVj
ia+xaDc0Tytn2Px2/i5D6SUM0cOJDjdvWGTBTKnHYF4E3e87nTclYMMwZZTcprs7cGb6xKtM2o3O
s6UzeC7fp3gU3OTbfvuWJTC0JhA0vzmI3TvHRWA4gcEwCaP4frB+5jqvsWg3OE8rZ9gEi3fpOqsb
AwPz259lvJdnmfy3o1xgMAHmd4kHkuujY7wgIhSOeoEtxQzdR7VZvnmFQbuReVw4A2b1PunhxvRv
iApM8yAB3W/Bdp8TIin0v2HsF6P712cdip9ZsxuSu1UzPDbvFA99/caj1nLvth3EvIf0Do7wwlE4
HBOCoWf0MIA1i2Gbnxv0F6g8LJwD8z6zy92uwP+FXSUwkohAByIP2+3n+NzusYMoBp2KnQNwr7dr
N0zz9TO0Lvx3mW9u1eP9G1vfjG+Xcm47FjC9C8LRfcqZtcYFzFrBoBwcknZPFtjDZz+Nxv/cpt0o
Pb+eGULH+/9/EPrr6vQxbwfbZrv4cXbbs4PF/vurPy4fTpWbLb1XR3dWynf6wub6148UFCGobh7P
hLv9IS901buH/eWxcs8W3mzr5tePjuTAHTzMYbskdUGJ8uBn9jA0Di9B4tqDbZIw4+VKOKYMuoYf
P+jbs+rgcDl3TwJVhx4vtICBeUAcrW/3RcMrt7WvS7gA2RFzhGHRw2WemnyECefHe3L//QfdFqcm
0U3960fY4vzxQ3n3vltbXei3YHjKEBxagyVBLoaeZnm1PYddVPB2/P8kqnUThpVzwBjuzjyXFYuJ
WXdT5FO2EGVbB2jqyDnNebfyDJsWuBvlxsNeHESZ6S/HjBcHtCaFj6vGW2cJ6lwVpqn2tcGpL7iO
F1kTnUclXbOs6VTIbO4zpj/3bXbaE9aorI8838lIrDBPBz+smVSy0LmqWYYiVbGcXDS6ilVZEuFP
NCqOWd/Vl5rKWNWiYcHY2vwaOa0aPfopNekftGwqJcL2bJRjc54a7q6q3mVa0bQtzpN0avdN6VUH
o4i7Rg1Vka06OiVBmuvhcOy52BTRUCzSdGr2mQ3lsqlb6qeZmXgQwe08ttwhg+rZGAbdMJSFEkNF
YzUiPa4nZNEClSz0S7dyD5H11nlOzkuEhaKNxEdFhg90OBRBOshWRV5DFlmcjaqqvHDZoLLw4YEx
C09jq6oo61XSV36UUesDWMXB1LBsKVxH7Bdpyv3QhIVqmSiXA4kGvR40VO++Ww/RIsuni8rVVdCP
8Wc5YvKpL1y+GZjovmlsiIrrSgZopCY8Lu1I0CI30BiUfuXEGB10OqTThbY0y9pF0hvPucryAYtJ
wREYzrRseZ1a1WpTTz5yDeuUw5qqUY2bjucV1d6xjCRyFr1X0UHZsav6VUFquybCHVai0FqrBDNx
MhS6OXdEgxo1Jk4RN8qbatqpJkrcQ5FZ5Kd4SLKFk01OpppOFrlKW5YdO2NCSydwimGIppUp7WTt
kUnzxIlzlRnPE66CH1QL6ZfdoCe9L0LdcPvNkNA9t1PZJ5mStUmcNFO2MTbtz8ImK1a6Mp6ITqiY
uq5fyjBG7bRiU2mbc1mPZOSfetTW6MLpRu5FC0emeSF9EhXtQJbI9bwhAQO4cdFwBMdhjmW1rOpQ
tz7OEf5ivHI464dqKtSY6oosSYJT42dONAQJSC+h77R1LRfJ2Dmf48xNsoBMohhVw4vhKIOU4ikt
q2t3iqopMBUJz3UeO6UPkaQqVZqV8efQ1Vlx7KQjwX5Rjuhk6nreLXNH9KHfVrHRCjda748pjtdG
584imQSN/N5rxwsbxiJS1LHDlyzJZabcitPfq5iRII+K6KSKx+qEV4m3aLqy9HmMdb8CA9DRhGp3
UUQVWgw6n9bJqMtTXlv9WQ7V0CpRYTYpNqZ1rrDEdkPSNNzEHg83XimcXrl1IzIVNYMbYAc3k0JY
C4B8ygqVurQZFe5isohR3Zy3ndCnlVdGK1ExFePOPZFpF12GeTkclHlJXFU50fTt+dmXL4LolSlH
m0Tx/SGkj9/+59IU8O+PwzCf/vL2DNOn72DM6e7w0//6LqgAbxN6PX/TbUJ8/FkQ0e8T5G0SevHN
nzLiQzKY5by7s1T/4sXXJUQC2hLwyb9OiE9jw09Z9H7RQzK8PYUDYzgfhcIoAAghwGoekyEFfYTD
UC2oUwSmNeCl+2QIu9nhFegC3O4OeMqEFGYKfiiNHD7kdp33dzIhyMsvMyEcO0mFBPkMgwUYVBhI
1M8zoe0yTw8cV/uscYaAsnzZQHJY0qLxztxYx2bjysjRqqnjyV1klrfOpxhC3XUOoo+p1eDYctJ+
UcgkXDmtQ+1lO1b5gRfJJD1tuLa/dzYR39yJ6/0YR/lB06ckkE5mgwolSbFPhjBb8kx2QdOl+jAt
K8d803FpjrqxLadVMeJV1E+dH00xKZdF11v5rUtG6q09FEcQwKqRf+36ofVOR9hdFgiTxIcpMQ1b
UN5p7cuo9JJt1zjxV0iZdbE21mTRsqzbjB82LoqbaOnkBWJ+i7IkHlTRJx7tj/MYmI1YelU+lccG
pq1rFQ+1Fb7QY8rCdVNzaodFYSrkFPvaZa6XKwhLkrhB1ooiPPbIFLa9CnO4n5VKxqKFnBbCCQV9
0HadwD6OQ4yu+j6v+wnSYeL2SGW6dierdGrCzC9aOzmj4q2mWmmPOIU/NJKFuYq9qWI4cNOSTX7G
u0iXvo1KEkMk8dLWTOn1FI5j7WZ+U0SjG3SRSZiCnRBdtCLZENpjUTTOBvXanqLUC9UkHar6jlmV
1rHexI7TrSK3JBeZw9tE0RpNqoOYd4bz3l1yWY5bUabZos/b3B+zMQ4SU1fLziuyQ+skdGVqVmyM
adpVpjtIkZU2XOVd3m68bvBFG2fLotAmoDyOTuCQTu13cT4EnEVZwBqXqpRHZl1PMjyzRV98CbXT
lCoLc09NTlee5Cn/lJkiOqNRVZ/2cSfO8jLrvsWFNwSRxOG+LePhDJ4Hsxw7k3zO6yE8zYkZv2Rx
6RC/b9vODwUJgx4n4ljKLPwclwNdDzF3TpwhHBpVW0cuO2HpYcjDfOWkTjIFWNhs/FxWnguEK+ef
Ko71RT0OGVZFGEeD76aQ/f2ksGLwzThNG21hOlvJpi4WbaubTT9MdtXnWfSZloYeyEnEpcKl21+C
YFePyittmAZtZvM/cM94riAru4MCKqwXGTGTAmLjnsI0oNjY3r1MKxHUwA6oYnQQh3gso0ilyZRr
Fdq2O2mjiBzgYTBrxoB+NekIWLd5bc/inOvPth70qgtF+b0n8Rdc2c5vcs/bB6SLxVhS5o916R1N
Yz6chbyO9zUb7GWE6fS1pVNRLGU/kKvUWHTgTFqkwOqo2O/zQS5ZWt50sgrX2EXVIh6yCRAU6YXM
vPYr4mn+Zcym5AvtmwQIXOVlXypHy6DPwMO409gVgg0HCyn6ZpmU/KA3wP4KL8lXqaXjiZba3e+H
WvZKj1laKljrnOAUGM7kTmmsYGoxOdVhOuwPTjlY3wClhKc4SlXsekOuksapA+ZU48L0ben3YR/f
3pdGCZHHfuQg4LN1v2+Q1AEdXfKZCYeeNI79lEz2Ii0dcT24JiMKyQ4BZeiBjfiknNJLYVN2UKAx
PEQNKxVP6zAQSbSRrBZHY28rcI22vphyLw9ci8wVb4HhlP1kTmkop+9Vb2ylsJMPUBj05UGURuxT
FDPX51VOmOqLagymSUZHII203xrXCbTJIz/MCuRPGcaTnw52v03KaFvTOLnJe9L6dVcdkjbsFy7v
hyDuWvqVxGGypg6clKuGvh8PyVB6Act4X6umIQ54HIvRMa4GZ2kNdmIFzRhzlqV1Xfllg+Uibwd8
3MEISqjyEGohFRd9OqxJ3Aznpme152dRTy+6JvS+Z33h5KpNWkJ9L+/lIgzj8Zw5oXdoOu1uW9ea
A8lDy9XYYIhzLaLDaYR1WKrWi2tFeoaOhMT4csROfSwi2Y4qamkfwHkWuVV1Em9M4XWJKkfsHTqY
mGPY9pfBI+oav0HDVQU57xz3fNxETlj78EMjP0rDeuNmpVw1FRsOnYYkvvRK74oZ6/5hHHadlBU5
xKKrG3+sgJXmMl1UNnXAyZ3sqB9i70hCzXAYI8NTlU5XMSKVqlBuFBuGTwbZC+C+yPewjX0dFqFK
Wh4vE4zdFUomeVZhaxYOJzH1Wd3X68iJj/Osi5asTcLAaou/JJXLVmnkoiX4+1U6ae+8InXvx1Vu
LiOBIYLEttzv06xYWBu6+ZFrcARlke7gtGgUrZ1+GBPFC96s4PwPcwZPbhFoJPvTZDT2uhpqBylS
4hxoD/M+Rzxk+2DhGJC+1L5xS7dUeeYWp0XouMucjGaDdUN8VKMhGGuUHDo2EoprbVZNO7QBa4fm
G7E2DnIPyHcnst+bGn9PqzLzJ0iPh11fRK3idR+fMq8qlK5NFgxFTPyRDvUfmHbZosVje5Ei7i46
1tuFibxsyTzjBdQ64UXS4fqYI9GsekkrsCKxJ12UUrxIJ2kjxUgBlbaNnU3fHtiExb6r++8Wsfz3
aujbZdR72XXhCbwYJwS4et7vsZff2CypN1AMCB+JLAsqF/4vdIVUIxyMsu6SBm1QmrOgSzCUMk2C
D6fSSa9k6rkQO2Nn1bjaUawO87O0yek+qdNkWTZptWmBkCzaKpdryky9FAMwL6c37grUgO4gKUwO
fjSUVdBgx4FCdWr8oTTdgopaXzVun/hg+2XSRthvx5iv+45WfuIeTawv15oVmUKlJEuD3asKlWdt
6wF1SHTqsxTKRYscNVLnK07YqOKYJ8skm4Bh5IgvMmSORWnPBKpXsq5WU1+0ChVZH6BYn3tOk+2n
ZoqW2paeqiQiiieaKBbH+/WUR8uQ5Ue0cBwoF4d+lfNWrqHqiYKJFmdOpk+h7oiXTYESNRlH+zwf
z2TX4iBLsnxVN6UJmqnUAYuMp9y4xSsNAgUEYUFPnGYgUP454rJhJFlPaWh86eKbKuTOwh3TQiVF
WyiSlC4ksiyGfEDbsx62ql0lxVgthAOPn6mdNR86fcadzoNkPMWqc1vsI1m2m6Gwcp3qyFFRMnn7
RTOe5Yn7OwvFp/+rpf7690s8lUWgthGoP/66lnr4HQJ/WvJUSYGiKATsAHWBpgB2zyopaJy5cKQH
vz139/ac6sdKioH6d68jUg5nf0AnwEOEctAnGf471ROc5fKyeoLiCSYc4agQUDphPhhOrXpZPVVh
4+VpNPCDgpQe9qFgw33AcT8CzW9r54ced1cCZMWt3GT0CCqVdZFjZTA1lOGL/K56qO9qCWcaLPAe
L2wx91vauTWIB7flR3ZXixS2K1h/3NzVKSMRPYNk4XCoYJo6L/hhx6r6CrLtWcMSEfqYOMJnMRfL
HDYRjMu6ioKSTOOF400TRKwmTkq/klijShFJID4QbGt0qAecu35aI+soYSF9rvPKa6vT1AmzC1uF
8ludTzT2bV2B+1jbpeUB1HpxuDCj/OrAlgUDHzHyaTHInCSrEg44BB1y1MWCmsQ7ySrNv1VC9IEj
Tf970rH0dHIbsTTt6PqJjW2j0o4A/TY0djzVGKdcZVORb9I2j3/ntVt9JTUlRmGTyCsjvat8GI89
ZNNEdVkxbuA/4VHXcnqSuAlaSwnxvUmp9AeKCngPldVZm+q499E4oqDpI2AMrBSyUKY1VuUs5KPq
sduttTMVpy1u689DXIQbYsd+NU0CYldNxn1QwSoLCh4ZHBWGTrKO8zS5hufBPUuzrqOLzhDnJC60
txpcbte1GfBhHzb6Mp5Espq81pyaiQm/G6LY+AyE0SPmduSLY/KaKV4RemJY1AayzI1fwO8r2EDK
mQ7yxh27IGlZu8BEtwsn7ojqnXBY0p5O65ylg/HHsJp+d8aiXAJjdlZVUk0bFpPpChVEbOIalxeQ
88Lj1qng19Q4UVuA3ueMJ0M78Q7j5dCxhvBMPfzZZFA+xkeOS8qy9RNUiAQ4TieZtvtpWUe93i/C
us9NIJqwSuWSWAfyBvagru3uqlz0o+T9v4j6mohKoGaCHtpfR9QXB0A8hdX7dfdh1fPgKCoGnR+Y
0oFfUQJ602NYhWPEfhz6/2Pnw4My9UyNgoYe7KaEdh2BcAxy1N9So261pmddGSZBg5IQ84SAAA2/
eAPMeK5Ftajx4qaLo00FovURKuy4omnvgFvmIOMHKIrt1dB21VWJbQg9vcfbsqMnBENHf/p0GFHC
P87Jh2YycmefnsCTDPy/zjYFUJwjEWXT0iE1VExTAeWQ28Ro3VQujhTBDVSPuBozpsC39aFhZvwE
Qk9VKRPVJFIm4zZXEgOl9rOQDFCmsywQo1N+m8rMTkQBF2yngzARY7vQdUkWFFTfIykitAYrgf+N
MRuy4y7W3Y1IPdr6VZJMSxtTWasUDv09r5xR+DYNh5XX98PpJMDeksbjSnQs3DfuAPeN60Efgpku
iAC9LrdU6mkJB8ZlgQalbjO2IIMrHjNHl+scFIPWXuBwap19b4h7rEYHULruIhrxZS+FQz6jLoyS
RdFGg01VFjvutxjJ0SRK9rKJD0xDMw8kpKIq+9OKgMCjROT10TEoS7G3NNmIo/M+QnyJ8qwA9TqJ
CuQtSd01KHBi+B0HG8xu3xnhWIqvg81KveIV4ipyssRVfIxt5oe4FlGAe2+ino8zjiPoOhQ8RIKD
whR9L6YxOunEaBYGTXkCzbIR2gM4qryvE1QjzkLjflj0uhKrlk9AsvtBGdTZK9BsumPhpaj2MxTR
dc4pPpsSYoI+DLuvNj+TnsxXhS3QEa69fOXJZWk7L/W7nFcHIFEtK1aVp1WcEXhgSoFU0ybGd0YQ
sDo+Dp+y0s2+onjMlMh17FO3hYo0ydwbRw/puVc3A7DqoQqA58plrHGyaaDD+i1160z1cWyCRFi9
SaSGBl2Yr2EiIj+HdJOddQN0NZRwIuHrvlo5UN3u10ZvBjleCm07qxwp6+9QDYbnRRaLYKA02WQR
Lxaoh+6aQHm9qEtW+PGU5J9MxzV0EXC8igYjr3iUVbmyoU1PO4dX26jDLoaaZETHcvSARDcpdvZ1
zGEVNAPRma3LcdVX1fSZkvwydUryjfOojHzCsqsEhjU/c6itA9ZTtgzzkG2irOgg1Q3FxtL+Jgxr
bzuBmLaQpYGSDGJCs7VTDQVdYtc47pnKyv6gY7F7kmd1vqQdVBiKR6FZ24hlGwNd5KPQCPxtIK13
jIXuQxAOmo1Ms3yj2Sj9Fkqvy7o10O4CXWCd0YIe9PE4HIMcM62LqHTPyjLGx21Xpl8rHaffANF8
NQwtPQBxNV+3WgMtm1h+VUYND/0QCt/9xNLptHKb7hAEXy8okhJD87f0xPmYNtC/cxwKYYUOyZE3
WnomJxDAVA8usc4HGzoKhOpkX/OInrReWx92liZfBqitO+BOPToCcTM5auKsumyztr9IEl7u0yzS
C2dI5DcDtdZn2/HmoHGNdBZDK9J9NImJLHERF6fQFw835QSVWTOhKECp9Ja26tw/3M5WK+hEjF+G
lGSgnDobnZXFpnHDoxwZHYRtjFQv3WGBdbQhsjwYXTT6oaSqzFh73eqeKJrpfI2iYVDahUoO47pb
2USLJYlBHJgGXn0vQ7c9QFWfAB0dE59r1p+lxq2O48wbQZZv6Vk49uPX1iTTlRtCbx5uSHgymLL9
AoQL+1D/FwH4SROYYkjXPbCcVclSXqmiNdmnMrH5CmAHb3H6ailFVl5TYMfAsooBmhUhoouBD0xV
hW1OBe408bti5H5Kulh5tUv+mEgsHYV4CH11NJoAqpDLcsi6ozgsTsuukcfEkOgr8cD/J1dWy4GO
TqfQmKAjnmToSDaZPHZMQc7GoWshUdSjPDQG5yuZDyd51ZbQBARH3W/biAUTk0Xhh30zbJIMR/ul
SXUQeTzx4WbooxZUcykohBqd6wOHu+k+AdX/go+FC6pL44R+XfHxKk77wcJFezZRbZ2m63qsq+8Z
F4sBpdk+5BIQ2ipDfv8f9s5sy04c69avcl6AMxACBLc0u43e4SbyhuFM2zSSQCCEJJ7+n9uZWeVy
ncr66/rURXqMtCP2BiSkteb65tJgtv4sdCKOc9z3r2QZ9EvLVvYQrd4VgZl3KG6ez+/1aPIHl7D9
ftMq+KwmE2JHI/ZF9NMMUWXS7G6EWvjFB9PgIfDNyWkcE3sJWrkdG022h21dIHuIaETwOc8fbJLo
J5cAHvDxth9p77pn7GzqLc3N9Gu2juyb7/kqinTVbZHn7RfL3VDH0MaKZlUHlOLN1TudVIyEaxkg
VeBlHugAYAYfbBFqdG9XMiOi3CJLRZnuwXBBEWf+0EBxryempnOWyL4pk3Tg38aYzAedb/PHrB3T
tI6nVv5K2zZDHdw194Y02XXLoOEISPXnLs9OueGRKHyE/Q35wSoe1jjMH4dMapSn/VqbTE+XeQrW
+2YN0mqIefJgBQMhsI3mYxYnKbS1fNOljgOXoUZvzbNqdXa3B7n/GlIjTJGbHtt1jmd8FXYNXrsu
QabUT1h6eDDFNwljGG+LtkqLfW+aeoUY+8j4SB/6sBmxLG2+4pnwpBiaJDsy1Pdvc8L2tIzyYC4l
QZbhJpZ95uGuDmFPP8dGT/dBOybvsrbVBQkdvbOoMmEZ9NGTv6mWbTPe3wbwMgtKjvtqys2PfYXc
J7o32Tqc22iixdKNSGbaiL5n2brVjgXiMM9QtoJ0GFWBIz3qLMXmKKCtVcFE1RmSm35mSRv/tnaL
WFGdV3tl7Ja/I6hsHcZZgyzoFvKaNEMXlzJQ8RNv5qYros3lz6Id2dHCwFXakN5lzWIx7BIC8RyS
+zVO3SVfo6wmfTB/7UwfrUXgbX5q1pmdWDCoUgvtocZ6/aR2oZ44mIXT0EXRydFkLPekD0pr93w/
NmRhHxELRK+O5oMvTELZt0wG5k1OWXJouPqUzILVwZA/02jRA+4vRLUKcYo+RVjyUI5Zh+5i1RKc
0zHSfQkOeGmwac/7b71a5AzpurGXyLgqmbC9eZ61mJqxPsiBJ08NYtMD6bFZm5THw8FmCxsqOu+I
PxwW4QfamrnS8/JhDBf5uKGQp8pmD+Mj9rvxsMWGV2IN/CHoCTtFk8geGWEOuwLr3xCgpboMhgwB
iG9ORg1N2XY8jwpGFsLPiYDYiJktnuykNuT9sRtQ+gonhK+b9jUPuH1JIfMWdqf2nIZ+fFz5bPGe
0HTB5MjZFwS+XR3HPDryEMtKhoJ0WzhEqqguR6F9t4WifR/ySbyPI8SAcav3uEyaeX5UfM2vO08R
rbRJcw5BaMmiDQeKYilqJFuRbc25N9uyV66lw2VY8xzl1o30BiFmPp3kHLX6K5UD08A6+IrCgCro
nN01WwK1ec2WSyK6GbKgpvdxvPiHfF5IlfO+Ldd2dpduRH22ReD/aU+z6xCnr23ao4gb9Q9jnxDc
ZXyRnJFfehZHgH6EKCFM5gjJZPqJgCU7+4BB/rYdrWYT6FrR/fPS+V97FjxnqOAWebelldgJ4K65
D8tpBVsS0iAueSJKhxTh2gsia8hN7zEs9GB8Fpe5zk1FBYKbQPSPW9zTe53Eb0THDVL2FZgV56Li
PFtKJQUejLR5IaRXBRg8VUwsHi9tN9PDaLJD147+kvXbY+fj6ANdRsHLzE2yDKHsHOCvico9cDvq
S4ZW++ShzcTyyDJni70f6JsHHHZEyVGVMs+OObTyR5d2vFTpyO9HTL/PgWY1KKjmVaJ0flJB4y9J
pMP7Tooe5WloWXu2YJtDn4Zzr1h28HrdS6WbpPQx6uhqWtuHMRDY2fngH5MQNzdkAgzPKpEngFMq
U8V08dep4T+npQAwKAWcQRlIRnpLHH+ABbsm9qI3WX8epEZaFziGuvKeYZVOABC8i8MRGSliqRFb
dshhIv+rvBS59U85MY7PCdEbkqIxPmjFn75878cl9bvqz8RNy2/7sIx3qhfdY8Zz/vLXXwXW5Oev
AgCCnOaW/YIR++mr+rkfUghc+CoVzWONd8QLFFXb6etffw+5ZdL/mOffuJY4h+AALTZNf2JO+OR9
vHDWno1q/KHLlvicgiCrBY7zfZoXzvO7Le/CHoMuPyvWIqO2e9s9Bk13S66bDlf3/ZL+4If+SP9/
R0R/5It+xI3+v6SbwNNilP82H/+J9v174+q/a0e//84f0hEJIbvHt4O4brOTwgfxN+nodqItus7C
ywKuCcgLSKU/2Sa0SAtvYlOOCU3i8B/4pptCj74OGcQk7KD4kP9Eob9J/T9ONegToB0Bk6P7HU0w
436aaqHsVNgEe3DNfpcjoWRl3nxa/lAsf9cveZ5l3XBkek1BXtJcSFu3MsexSmuRTD5W7SXOm4zT
+zEAawxZOFg7bD9YRcXS66Phw+qaI8+gNPd3SWs3YLs7/rYxJ+iv+K73YbLZeW9RpwYr2d2RTSZ+
R5aSsQAgT2DLYEuzUV5gx4LWw6kVPchYqA7hWzQuzVpO6boo/26YdxzbUGdxa9lz1jnT5Y99v9a3
aA21cvkdEEq+w0Lid3IIqhMwojaZZmx5/31r/jeqK0W7Xkykf/3a/NRJ/O/vzh+/+cfLg8OdAMCj
TQPoQMCBeI3+9vJkMOcBeMriH96QPyl5dEGn6IB+O5oDR+ClN5n0z/IWu3VIQxsuluLoPJyQ9x+9
POhV9I9vDyB9FKyQlkCQRfcvVLnw7z/sfK2PrRiHtjtrycx1ykYgWWOk9JV6GVfIgEDEIRggL5qg
pixbUYS96yvAvvbEuyUYAHcYdljWfHmH0yyCIqci/9BnqzgiyQZq25t8uk4umUFVy5Ujju2Ss252
thzMYJq9TILYgprKEpEUyKbSass9rxIl3WkGmjBm3GwIt9qlaGXWviejzhuUdJemzNPhU27tB6JF
kxZxoyHRAqgtcUv+0G8BSj7xYJ5bO5ELjlbpu8KN2tZrE4gNcU4zvyR+7u/wK0RVS8i2o5qC575R
g646N9jTQufpfrd+LJym4Ucw2NsVEal/bZSnB7/o7inKNZSJfL/duRi5riOZ9mCdB3HA8reNRWe9
fNd2SXKIqFOot+GfWTiTa0769xOfkhsnv91nsT9km0DOO4dT1W7T1iJXiNd3XA3sqZkIZJOYhpAx
0yUmh8kb3LHIgr3KTZMXGSThOlIbtF6gmRWumVdUr6gcTqh2oULIisbRj4ZzdSJgJ1nsoyMx3WOb
7dtaRR64QcUAIJdxAultFO0e34GA2ppCjymw9XRfi0aup9yO6/tY+2EoVL+TOtiiBdCBhza36DHB
eCTmDtTHaR3Ct34AJmlwLzVv1g/N6MNLbpf34AgR10JF/GWxg7+QTrFCehgvEu5vEXhSIQRuX3QM
ILLa2CTus0HOD5BTkUBh6e5YoeSUPrZGp0+cBg2EZYD/zdJAkJmnoU7aFG6HXX1dI9p6BDh7Cmmk
b592O+gLypXFMqS0pBlxdyLlQDFI2lRmDJpnQtdPLWTVEpVKfu6QvbVXu4Zie3Z5O82fF2TPv4R2
Nt/6YSPPqVTJdWhn+o6nMfLBZDR3CaCptFw3iUdmlVzuTRT+Yh3SN4ikQR3Z8Gs8yl+YtZMuJVwM
522ITSF6Gj56wYiuUBbJ3rK2M697APl42BpRp3MjboUKY+QpjE0yHJoUdHspoND80rX7FFZAaHpV
62DWruDDQoodo1xji5N1P+otfN4gakL37sI7NUNyKh3xUK1V9GQT8rbr/C1cTLHAiFcvLJTqlKe9
ysuYdfNyRAoYHcM2Sj8mTfbaNuprCMbMFwMTql5witApEduWPXYCINyYZ305dGl0arHmvOAT2oJR
3T0g8blmaW7PjoxSYzLHnStNq210r3O9t8escUtbmkW9yT5Q5mVZPcMl6cMQmOZpgyejWGau7v1G
t0pvqTuYMD/6mHZnzvdtfo72KJMn0xDYFkD8D1dOIY/VvVYw3rhwSpA+0aZmdOrOKPWSelarLVIG
DIeoNPsYL9Inxbpfx5AFpxZQNHZ90RZNGgWHpPEb0DhvD2OMKnTrBP/kEuorOcz2mvXsEMPIUiDm
JQZaY4xEdBmSZ/TX5rVKOfRv28ky23hcDrOcLwOnsDkYo45bDLVgI7K9t1ti8QSGfX+dRZicE6Su
9w464AfbVp0RV2QgbSWFhsjYg6KpXUDl4Vac9+5T1Li0mhYdnd3e7HWCn7qKJJzuiaBzXyQQpWC9
gbEirJKbvHEGVZxhpVrmZ5ov9DVLsq5MUwj3XQIRvvRq98cmgM5e5oLzt30AWRo7Zq9JTIYCC8Qv
gmcALTcDqBro1HKI0C6vcPv2IPbWfzPdDlZwY+zQQQESBeuVObpG/4ba+1ylrEOy3qUjqaYoNOdG
elFOU7Pc9cL8go0FValVoDy/z0iARTMFe7Eqa4GHyn79LRqx29QsZvouljAzbS151yLBA+kow2sP
EaFcxmw4ChbIottRmFdZWMBDmtUjm3xJxmA7RcsIzMuD1G5y3p1TG7saFsbwmq6oaGPHzg5ahdGd
QY306kbW1y4SL026+5LpFtKUynUGArf/ZnpvpsKzLC6kwtprySYqWIrnM/ALuRcDaiwVhLenhaBi
NLnIlwle0ftOtT2UPQeGUqigRNSYVwmcMxe/zs3BmvnqpJzrcHf6SzItrmylsvUghLpbKW0Rh8bd
ednzX7N8lec2AeSXt6Y23P4qJdiBkHgCIhnbDbjEc7bo9mSsoJVssocN1aJVQ1mkMhqLzGzJs417
eVjAXbZ+eDGhDp5tNzw5PNdL4xJIH6F4aJncDw5IP7bGHrBikW46PSS7XkCV5i3y5s2sNwnJv4+5
B2Rh8FxfZtO36WUfVm/uQRK2Ux1h51xAdDlIFWtIfdsVsZ18WKdjtod11+Rqfyf7MA8+WR05j+oY
y/aqTzSk8Y2PsGyhhiREXLOVEH9SSf8uYUs6VPu2I5TRYBwfNk5gzZsSQgu4coYJ1ptFfvUTcUkB
+9P8CMkv6Co1LPtHqoz7KKfQXRgqXlczj/o4+8CuKCIwl5bE8+0Sptxi6RcotbqtW09ehvAPSqyY
GTj6z37Ihgrx3HDZwtzQAs3v5Eu2m/4iQ6kr+EdqtL63Bx9l7Zc5MgG4OJs8aZ/NkPxmcqDLOoyF
hGZZ8JniAXHP3aEL2/YDjHmqYoNci0VxjaBD0vjUL3u8wc+YmMJOhtgCu9tuod0oel0gpHX1Gi2K
AKz1Js8K7FzhIdE3ZTLzHbRFzcD+71x0F69R/an2TG/mjCKmuYqOB+dgnkGnh01owB2iwe8jSVBx
gYC1z/2BJ3NeT1m+L1VHTVqhTBC+6WToSOWGcEAKs8wvQz5YDXEYFaGJ5MkRMqg7LDhs8wQ5DKWv
mbstRIVlYaChFr9+FMj4qkbn5E5CfE8KgcH/tNM+PgAMOtIVpfgCmhC44Gy0FL8PyV9PdDu1fWCh
xve6rakL4Kj06YCCfgDGqpQ4APQc93H4EUTyULZIHMF/GwrWVPl43DBd1hBo0rp+wuK91xQP6YpC
468x8FC82EkowYCbZgYgG6KWki+8Q15moBUvBsWadU0hjcVpJx+haoMWS3ln6jXp7gH9K9DJcr2z
hiXntMsUNGkIQs9aLIbXOhnFMR7Tpc4xaBcUBuetElB1v7gm637JEXO/hzmPXZu4G9MS/jl2p2Fx
TaumJW1+L8ME2r9nn1ZJ9Uff8Bal0iSGK25HRdYl4XmJ/A6fJYyVb1TFmy017AennjKsAyLK78Xg
/dcoaKCGzj35jPW0v/Q2ADE7x/DebBwiOl8kaw7B3HdZtYZgHNpVLgc/rvTFkInW4M0BYHrGax73
+TF30tSJ27brzjb74MEOvWi4HothtK4cEhD1Exx9n/0My2ARTVMM8Xta00IRtdRztK2lnBxcKdDy
QU136SHaQvYlGiN3p3S/P2Tzrt4pC19WifV8+DatRL/mYyg+tQRKcwVmNL9Mvm0uPRPhJVTNfGCY
r6hPtukz3VeLmgIqRtEO20KwJ0FBWKxqPzKC2B+wbJI0ppwYyrFYmuV4sCnQ00EEqLqHiMVVLuzr
tAh6CMKlXtU8PPYtBPJhkNvDAPrlikViq/AC4mVhW4SABSsf5UtfdsGsai6HtPYxkbBIbn4uJqiP
iBji4ap6xCjwK80IoFbxW8fTZD/BrWDrfjbpt22d7BdYJrusVCJ391sUOXqwSzwd/pv//2/y/wQI
zl+l/z+2QPx77v/7b/2pm+FYGUKRWkP8itA37Nbe9E9PYBT/XwiwMP+hZwVaOIJR/ZtuBrGNMJy+
BVoLyNV3t96fqX+Eo1XxgYg9IFEznP34n+hm5CdbIA7JvbG6gKQY+q3HUXxTBn7I/NedTmo2xj1g
/czrzTYwJ010YJjqzG6okyT+MgCk5nUY8vVthQ36PY813lSdj/PHH57eH+Lsj37973b8HwTj29Wg
kBoBbYxDtCxKb1f7w9XEcBLzvDPbA3Rp8gAyC0YTw6a0K1HkmHKUVWLzxjYF5GmR2TqX87BgkWt2
zeISQPH4JV/X8BGf0ZkqEoK8x+uckaNPk+Yr8QFxv78ZvzdX+n9ccfSTlv79ilMEPTm6oLIwi34C
g8Hewt0LF/4DdUnbVqnbxfstRueDwwowKSk278iAeKWBkw3cRV94HtKj3BZwbss2rV9gNNSkRJaT
VHrtJ7jCZQdjDVsS3tbtNHRP3OQXqfNOQzEI8w+6m68cvjyHbCZI74HQbvL41+Nw64rwj8MA9RGH
J0ewdpKUfr/pH4YBSmJrAyX0A5on5B/gwiBA/+FZUIUajXsCgZC/Uw0Rn/76a39SoWDvugGBOPYP
2urtj5+aNcBM3sZAS8cHRH3kgWDXfBj1UvZZ033462+6qcE/3uDtm2BaQAOmDLobDon4x3mmsKXu
89JND5kK4883/5U4AvH2EXCjrg5nI/YSCk+GrJsmVv67SfOzWI27hAs4wVFu6N2K1eGnr8fROj1q
cLJ/YDNPPsvBJJ85ulCKY7JLXafLhPwhxNDDNjiDt5n5xL6uItdnm/v4zqUULQOoHSZeDmyU7+mi
Ilp1GbZuBbdkFQJjZmWST/Fygpq/m9/l4H856ck/DxQ6vWHZwNGAEQ4CirGm/fiahqlJRmyKwT0x
jfyMSAkYBwn4Osagl/zYXlCo57+2Wa7u3D53h3SKXV9GZGPfVrbvoJU78GvxNGxfwVGBPExUx/4N
5wnP7c+DfGsHiEoeYkSImgmDUeDHq0yXrA+XbqX3A1i9Jkewknf70a0o6x/WzZhycTPUECT6BvaY
DpAlGY8aIfIR4kWErX6WL0ok0oHhs+1HO8jpjDrlWih0IXifap5VzTyi28A0QAXoVyCsaA2ixwer
Av04Bzut25bkyI/3ZpQlwCN5StJVvERD+9T6EU0jhGHzAwoWr2skA1qlG8pepPcR1obY7OgOYLPh
TsC/+IaoO750sDrc7a3bckQsHRg+zPn+DBbIy8KCzwMrCW/gPrjflJ7XdyYMGOr0ErR9A3z/HDdR
9Dp3xPJjwwKCYL/jza8wPixb0Y9z8IuRTFZKQTfg06jOZM7Fl35TKd57Kvm7Pm8cK7Y5bi9ABE3p
8RyOBPL042ylq+HYmg+EOLLVImFwo23ofDID0YFZQGq6VEblj10TtNCoyLSesNVEthzDIS2ylYlP
TobdNVpy9S6ha3I0+RBEB53K/XOWTksNOG7YD7Cxw8PtXPg50sJ+061SSblHa2iKsY3goXMrWk1Q
a23t2w3F7gVlROAQVJ5G/CiSj3iZ8KDlxmB+HuDqY41lBQOdgMYNq2hKugajPC4pr9vY+PDZopVO
1Wvku4jo4hmW+dXm+ugoc3cp33fRPBs7rxLNLnrhx+VLh+pltL9piwKyhIdywVI+/RZ5OawU/URW
CD3hw8pXyQGtgNM/brlZm7Nc+h7NLSIxvYPmRM9QU1EhMhgDQMJzmDsMl8yyamwa7Ier4HaukYG2
YQmchjSPHfBZBr7RM9tV3ol8vUv1Sm81VQjH8A4a7IWHNOiG5nHDq5O2JSpFGSYc5VoeRoHOKIWY
sXk1tdv6tAwadEtLCt+EY1xOugG+1uXGQosQTMhaN4gKDsnYyr3M9gQr5hiBTikl6gGigFDY6ieN
dicSNr4++xagnUUfVuEUrcc+zgBrJkgzmstIAaUlQzk6Pe/+pEOsbl2t2o7JutHbDgQAknJ/8CKV
/hRqLVWZRCjUlwyImQB4OAPdwbDCR6HkTpBYp7A64r8wgG88DDQe+Th+HNC5QJ7pgkAa/vs1fdkN
ZBMIilNErp3tNKgN1sHJemyWTcHjvfb0MrR7xA9G4QrqaYUcXkMs3iEpDl7Ze4m8ualhN1NL1RBi
Lgt6JImqbQDoVGzcMJw904hPxn2g+1fBaZ5WUGeErFBX6eYzCfsYqSrjaRlx5Piw1cMAupuGJ0Vg
F5U/DY0d4pL287BDTRpQ3wwbgQRJNS2oHLDTqia+26dz1xOLjjh5DD/c7ecKkoMexvRpYRl0tr9J
Zq4PfllGP/kAyAzPogeyj/3eA6qJA/rqb67hh1QB8waWPK/3qC5iS2qRq+EXoDDgaTV9R8a3nUCE
v8xeCnfQNtn7K3iZ9TWGzv85cTfDa0YweQ9mdIzWOt17XLwhg6wgP3L4cG1T96Sf34S1iCyGdtje
aWSNvypg76eN2bapMw5DBPogNPicREyDgxVxIw+7g0X9Wa8JeSVrgJ+wIHmyciWeuXqL5NCfFhdF
9jwyAPqPfcByUFIwVpXjMMz6yITuwCb6eM3KcLYYm86OuLAJuja5YgfLP9AsxOyWWCWXCqdLuem8
otYUPQ3I0PlLlI15jBZDgzX3q1tvwSdY4qcEio+DsVziq6dph9rpIrnux5Cz283fLt1ifcJ1KUke
wOnjLsyc4FF1fOJ7mXNgW8jiWt4/jwvDK78YRAUt/g1rarSO3eNMYr/AWqXgOz53dnHmXgad0kUf
mtkdXMjAvKIJEYwM+H84tnFHWEBcTm5x8jrKD01E8wv80n1WZF3CMS98m362I8VlgPP3L3R1ob62
CHOH66RGPrzLsFsc9RiSB4iJ81scRqhzdXHXR5cJnT/Mtemmdqug2MyAg5inRyAllpchm/1vHAbi
J2d0OJ3m0G/8o01lq09wFMtvfkcJp9b9LLoKeUBG6z7ynT6oVOYfg7CRBzjh27lgMZY5v9juBZqA
vuaSDwlk0SVqsewlMbajLso/wJ29tTUAVLwmKOnR/ByjP9f8VWJBBupEMKVqe1ux6yEJ8ETdtm81
Nhk7X8liInSZygVQbtFR6E+QwYdflnzLXwOPMP2y5+tCvkAe9bqQaP+ynXsb4aMcAMtbmbFN27PC
sKC2z/P0sE/btt47z8S7YdMzinL6FEu3JafdphgcHhK9H5Xg03Q/AlGGBT1EOyywLnK7tt6qrswS
LbtXRCL6C7oRYBnB0qk3+DDgFocDY8tgHGj8/E60M+k/kQn+iK1A8ZH792qlQY4P081Sdyzg7SVo
lP0VFEOwlYLplMNVEJJn+L+b/biYWfegqgwmKZjJgT45NNVKHmSqBDqcqC1M72MChwo82pDuatsp
jJrNRkCOy85gr8u0FjVx1C3VJqJsAYANEAKNBFzLKt94WCzAM6bzR5t48jp0C+Yadrr8A+a61E/o
6kCwwEYqHw6Z7FJbOPMWZcZmpOB8Y++TaJxtZZN2je8BPmTbyww9cMHmjhldQyDBaCJx8O6upyuf
7hgagdCnyIUiPTewNOC+nAvae74EylZSN1gzEI2Z9V6IBte/5GgQo7uMd5WFmnOGzoX33qcpgxsJ
baLuvyce/+WP/k27Qbhwb9LDvyYpHm6dAf/Pzz1Db038/vjVP1EK9JG+9QdE4gYT2e9dBf/QUzKc
8It0Fe1y4d+9QXxICP50sqU4bDZDpoXOrvSP4zH/1FMo2ooDh0O+mSchAhr6n+gp7HZY8I+p5e1c
uwhtDUHVgZEKIZz+Y9bBuIPlQOjhBNgUCTNBNYlVu24xi6Ntyd2tpVg4FVnIOszQyLfxeUQFKwPE
rs1YRhZNAg90d6gVTsnUzqdATMQuhdpGCW28o/qL7JPszjddfAYnSR6mRMTnNTbYSn00YFdVKb05
R4EJWaiUaNQmQG7KPc/u8q5ByyVovm8q3LFCbIPG6mJHtM8gXRR//r7HIk6CZX8aW7SxMVOUqWMk
WIcAnAe3X6G3QJAPvX+K5jX/ACoEX2xVCE1m1Zl7aV2Sf5A9cS/LENEzmpTglafKseWxjUY+wbK2
TNklzZn+orOQvIpRYhsl3RigFNcisFMxdlQ0oLkBUibHbag8RpeQKGqXU0goeYVqlnxmkXNP0xSY
E906+n63mXsa6YTyHg2Bq6RSQ0GKZtw/yMLmw5DilLRynnvsmCxHS5Ojynf9ZfgedY8xcO9eC/VG
mxnqi0NKrVHhJNNVTkny2bf4vQKtdZBQIzBASC3wbSFto9cBO6CEgzvt9iLNHe465vhOQGTqDeEn
7j0XCVZEA279IUVR7Tp2rHugPBjuQDOTYrG9ux+afjvTKefnsUc/KbDit+eZugZVC+kkPAaY1/ib
3wdUhC0WqbaHOBOZ2whDUHZPGFKtP6WI79ydvRWfK8cjxDawSyCqCCQ6JkCWR1cjzKUOf2ZaIC5K
0NOpL+0Q3Cq0LkDkYX0cJCULWNsfkdfAF604NKmPS6pjehByDyYIcfu3rjF4EuGGmAmx48u66wRV
gC6NS/SGaT7s6IPxDCAlj+GrmINSERm9jjEm4M1ziFkrMdE5gIjmAEciPmlvIvzJkCH2uBJMIpQC
3RP2BPw/WzfMBtD2GNmcrggrc5/QcxYTE98LxhDiwF+ByRdECCga5JyqYFatXyBeYO8Hn08eOvjU
bMVyhwGeUAKOiixvdQpIQiFIGAdA4CXPBTa4DVM0LWC2hp9HIbU4saGh5wA+dVp6S3Hdv2+Zkjfu
hYYtVMrR4tS5oiFGf3EOMUE9wpPSFtttnvjcqTdzG6KMrvQsE1hhMqLxYSs6ox1xLFaO8vXYH/22
5bWKiXpbwOV/+D6Fv4ewnmvgU7eXHZ0F1VuTbu7FUoNHYqPWPzl4sZ7kHk3XuBuQlEVpjDgWJhC8
kpOiFIFlhgljgPFfxZjir7+/Ekao/pj2qC9DkDEYbORe5++BObis/2HvvJrjRtIs+oswAW8et3wV
i6RYdBJfEJTYAhI+YRLm1+/JUneM1D3bHfs+D9MxbUiVARKfuffc9iBRX6Ubf/CtJ7ax8YuRmQrj
Wpel9SqTSbkuWpBYKx8QwBa5hdgzqGDpNoqSt0NncxTdxBdK6cd/FZqAVleGw03e5QwGtjECpicF
TmU/mwsnCMQH5xikdXQe6yI6L9LnK+zFzG+oG4u6rmDOEa6HoOP5nklFeWG0gLi2fbIA+Sya4OAD
V8JwmkVnD4TRxhlTo8V3kPN+qU+Scbd085BuoR9wh9ltyQuicpoupV1TX87d1Nwm2aC5lFLsnZl7
mSW2ewyrnJKqtAp+j4vnBImJCjdZz5FhmrH11HvNwCdYutOl4UIXKxvf3pfcjOUBwFfCYDG1nwKH
a95nbhvvkKC2y2OH0tY9TNCRjs7CG57ynCLMiGy+qMI2rKfYXJbmlNQBk16nKlnLlnEm9pm5iP3g
2jQNauRbKkTsvnfC5mi24plrKg5dLnCIDHytbVd47+YYcYdPFSAlOegizMN5t2GLB2iuxPSH2aTr
Wd5WXKUjpiUfj6207gQrz6eytHg9WdnQkqlIXzmBVdTzyc1afr2dxN0HnFyxF6nH1Y1t7EmHWL60
WCWyG7cZ2sNgoXPbXa951g/8kNlrIpSN38fh2/QxXgoVvQA0pKQmEIc/Qo3Adh8ULu0J11LH+dZ2
fbihOtfXYzTT8AFki16wWPJF/jjSss4SzK4C3VAiTWqHYxZ20gBZwFhq2wDb/OT63F1FkUfZehj5
eB3a1+sdV6rQfUHRNmF1lV6b7q4na12nlo/lKJQvlnAqiL5JMuevcL84J4BG8EItNYq9m/bee6QB
V9kgywcrHew1PrOPKp2iY9s0+mGASYmHM5ZqrFFYP+7GxeMgK6gfhjV4owapTIoLOL2nB5oPHD9O
CeUqGSghNAiuZodcL9FNWXU9fqggnii/OxEVD0tW/JaZogjCNZaf5IVHaXuoeq/kK2KyBoFtmDhr
uSfZy3PE1MwVbKYtjmz9j5qesE6s9sRcbzBH8MIj6hPmL0+2G2Kt1Q+izq8gEM1Jc8MzJvwErdSM
uXeVg6HUEStpWf2dZzr1TTdAJFPI1Z5FID3Mc1X8JkH/GnYtWVJH0FB6TVjClzuuhtIqjfHQ9/Ox
S4fmJsgiGoNPzDRh/UT9ayWHHXNIuTP8IPrEonqVlcElZn1lvs4+8hieEzVO8CODxJJTlfmrHrWD
HzIHe9OYTUlTaYOrROrtsQSXbrZuars8WJZEXCLcBlCUmzu7vLJVhBxp2ZnDNJ7QK+T5GoYsAi+7
atJ5N/uI8Q4Rl2W7TroBMJ/N2OWmd9zlPpz64NQhangIxCQPYjKaHqSk9exaCpsdbpp7seThCewg
V6/lUpSkYb1NwqxJITeBOcpy5LYtoodb2LQmQhXDm94LBuPPc1A+uxlyhXMhO/dB5ine374bw7W7
tBEiUUd97+Y2+poisl11IwauhYtsK71AbBgIs5DHoHYwFQqCeUL7V4bNlEKmhgQ8OF12G7ZpNt/y
efkfWR9Wu4XJHs9xYW4TMT5HEZ68HBP6nvHom4rhHIos+IpDar6k3lxtrAKur5MDALR7r31AxpNS
/lQsy6dy+pYN9pORBfHKGrvuNhTp8oBZ32P9PZSoVg13H0doF5pIuFuIjk8yGoxs1fpURtuuRG7b
Q7TEzsRo0aPn3CbUDaehbC3gWq1xYLXRHfNocM+1g2WRD63aqlx6j5PP6mSSMgRZjOo+48SCG1Pm
n1yZgQsNTwa4vHseAshBXVXtktDwj0XrzA9JjRIUpenBNrp2j9KUmnVuFDazaDiAi8CtJWbjSxdj
2s+aNrpdUPQNorQ3DBfNCwI/sHZz0T/bk22c4bAUcmWEAT83Urt+7VURUZcwFz71UyVxT/X150zb
nJiMlQBpstLO6fjj8BCMjnFnAkNY8+QNcHi6O8Qi8451T3kczSB4N/Ly82TIHHsxg9i1attuZwRc
NohTEKvNCGL2JmSstRcy5OHwR8uDr28fgwI+gt77aNIEnTA8hLXVmIU+razjnLXOe9ya0Mjiups+
UxFvqa5bKkFhVhvWlvkWYp7/FEtOFE7+Fj1pzRLBEHbAXHZiq5kW8wZSDoK2sbDGczoYgbVqnEHL
BTs/ZN+y6T3zosa8sDD4FS0TlUAuEBFEbIFPZkToFodg6VTyweGf7NLMluiQEGbHOGsbnIrx0sLe
cOJ976cGB1MrfORWw/hi5B1Yw9mPbR/enpVu2qanA0kBgrFQA5/CfcGIYHxB3lkcFwgTTObnfLcs
/bLF9c7fZoHY+XZhPo/JFHKJO2XtGifh6cKPg7SEP0Q2SHJOZHkHO7d7NZiH35RteOuDcmVhaMaP
JTJf5M/IqlYDvUt/yqWcxWvnN4N5LHM/6k+GtBZ7OHBqRTuwU4NExWdpuVJC4xbfx30EVKpBL72a
PFGz+pEFhzrQ+bHBkDLOmPtXntUuzj5AxrYAoSxcYH4JRD8ko8jwBudLmKIa2dlokvx1COM22cHF
9sobabb88xxeBpgVD/YvV4/NOMUbqEHTNqXaqkZENSj5tD9FyKaYT6a1TJfZHq0nxqnopyQYEmT9
1Gc/dfz/YZn+V7+YpR0IbOpg9ettMIaHnzd2KkK25RhhcahiVbaraGZ4uE79vOFxR6SeXDM9rbY+
w833EkHhRfZ0mTKlCxP11F7KSq7/4RXpbv2nRTHdvM/Ty3W0j40si+sr/mkTbnis8QZO/AMTRh74
PlPeS88w4aWjOe9WoaEbl9G2uw9oN86xQfu8qa7rZAtvqFh3XaOrZ0rSv39hzn96Yb6LXoKVn0+w
gf/rRxUoEyNxK9ND4yfUFklN1YynfBzh0PI8c7rqsUmL0D3ONQXHZnLqLj8p11aXwVWgZVI1Ri+m
OdPnuNeKBlq62Bv4NFh7LRReIoHQrrW2VF+6S68is2hB0cf0uXmgp89Ab/qPH+2EKMfpMrAr4fKZ
m+kCZxRyjsqW6ZN+Ar+LCqtftXQhAjovaKhd//7j+NOqVw9dPEZCNqMXO2AAo//9T1/TkMaFaHqR
HeI64lWWde1Mr4u7DN1nNv2MCN0yoo6tK6/I/dWYU7b9/Qv4D5cuJhrWzBbCHLbOf5ZMjKnPGNbu
k4M3RezU4qpLxGaATMyWBZtrQpsSN3uhF/83fRMvFUrwLr5Lqt56Cs2BnQCjfvUPN9R/+FgiJyTr
mobPZ1H/p/sJLmJcp5mbaLAZ7R2U42Q7iZpuRjFWWffCpmYeyoWymvl58+UfPhN9Df568+AlQv3C
/2je8P/9+q1USACBFCx8Jizv3ENmyRm1eifDMuMLSWeUdnjIQ+cpD2LjaOnGrXIBfdzAtmvse9dn
Z8AOnHyN9NDr2Usjkyr7jkuY7ve6tfj7F2z/Sfei73aycrFiMTdw/b+YCFMLUSOaSmPvpB5nIPBl
9lzhoFudauIe4OCPzuh1lfFY2QvDE/ClXNwziKfHKfK55xIHXhB6bqNYgwzl/3LL8dcpINtkex0P
OXajjwzWLdN5GIdEHOqECdhaBA0rjETJ9rDMJX+6Z+cMb/x8VpwzNAQf1zf730n0P02iba7In66L
v1hh73772r53+fsfiUTXGfSPH/p9Bh15/+JqBj2JqoSzlyvl35o+HXqDEMz0ue0g7jMd/sPNpwMA
OBlQ2gFSC68n9u8jaG6MP6ILfn9K/m3ITahv45/uM1OrCz2LZFI2fD68TK1R++n0K5zBYMaSqrPD
kBdo35K3TM5zWiKZzdWZ5ZE7A/kRKk5hYxihXIFhHZ+8sPWP3dLHj0UZxsuq4uXftlbm39tt55+n
DPHPqi/I3UBqkdIQAeHdVYsYPrtdWd61YUBRrexo2EV9KO7sKXRgGLQJAhm12PTcabf2mNLd9Unp
AV+n8DBVWH7Kc7P61I/jcKFfsLMV3WX+AmpxPLlGGw6sIv3qM8vZ+GUwUwP5U1hHlyINy0tr9/Ck
8uWIqpqEFStIPvnSWy6mVbQXgBAx9RQvf4n7aWuMDsUXM162306+Vr6FQiXFJLISMK6eBpFN70FQ
0rZ1dQzmZvGnT1I23SfUfukrkTnDvEaD1WycRNm7KA2sx8CT6cWb/GyrTNj6K8MkToe5kn0OZfcM
2oBqnmF40K5c5eBMcJrlqeoHtqHW9DWfprZbATnuDqzixFnC6c1XVeN1b6JaxvQ6J3suuOfvwlGl
O5zHy6ktsdav0tlJNoUKgzXDvTAE92IIbTnM2A0k92OeZbsgm/LNktLZd+ihDuZYj+cpxYZWofO5
S63SB61ZjvMjw76BqWtEVgB8lntq8u4wo7a8DaQ5nl2WnAcKDucd9Fx9ytgdP/qhXUzrEvDHFkto
T5BMin6+bNzhdrGkuZNWAI88LqoHFpnOY89u/QsFXvF9hvjwZKtBcIhN1X3ZecadgzmKCrX/zGeF
9h3+X/QJjXz52WmF2lkhTGAo0ybQtnzZj6ZnbAmamD4kbeQ9xJj6nKHfWkeOgkbJCgL0PQC16Jvj
ZEO7huSBHxvdFYa4CcvC1iWe6UF73nJ6U9lv5xj/DSMvtQtJuWD8674rW4U3Faykvet4zZ3bolsa
KrNcG/YyrAGGs1m3DNY2CvznuVlc91AkTUhj7TN5qZLsEwhmcn7yZLnPAdmg4EEY9y2snbBcxUln
RSs5+pDd4TAMN5XwA84vKMoC3v+KxXu2yYzC+yyskgH7lCEpinIcL2433PJEYNyAPFc9tDrnRV4j
X4xr+osnkqcIn+x9CFyv1RkxSqfFCJ0bg9CMxCVPh8kM12AZS2fMeLUcllXakzyDLIjoiG6sCKQR
OpvG0Sk1ts6rQStPdE2I1mDBKqojbfCHlC8cI82nWSfeVDr7Rg2lt0WyytgCPci4B53WrAOdl9Pq
5JxSZ+i0KWk6viRXp7hG7HBvT6/dNXhn0hk8vp8Tx4Mdz9guOqPH8+PyNCzEeKzKa4iPMqSndpXO
9mH6blm0+dfIHwRgL4FVQWYK/DrGaCFlzEkiwAktZf3BUA24Pi7j6dZhQz3z1eiAoWxWxkuiOora
7BpBVOg0IucaTLRcQ4qma2BRw5jkgR7Qem2vgUZJwxpe7oofWUfW79FHhHTBsdghFAIfsE7Ga0rS
dI1Mwn+MReMZaxT9Z+8gZj7UmPxEdVoauzOWdc9wYWo2rrLz8bHNpgT0fJLHabVOsSeM3nOpslEG
27DxjHxnDEOffcxB01g5GEKrbXlwsWb9bx3wT3UAAnPqv/97I337TodGAP0vdcCPH/r3LtqkqjbB
QbN0Ju+QAvj3XXQQ/cuNcNuQ845//xeoagQLAGgchwssaZJE6ez+WEUH/wJi4VgBq2030Hqd/09d
8JfqWxchXOtmZGIhAO76a1VQmUPWlmmOYSSxPO5m5VbnZErm59KayNhJPO8fmjD9C38qQ3i/ZoAh
AaAqrxygwZ+aMATKaW8wWDlMU9Y+8JBTeEj/sdPS2uI//SkI+YEouCBHLHg5v76t3uuYaXrpdOBJ
JvajPckH0FCK+hnPjmmMDMW6dtxQ+hiXbgym55+ugd+rr58tCh7+ij+/ABpuiA1wgmDh4lb49QUM
8JiEmoP+UBec67tpTJcd+3HzoJAonyc7bU+c4223n+OgZPwVO3G3ahthMA0AfPoIRAwcVh2H8y1Z
CGwEEgtHbLiMOVbAnP+W/QobdgfTFhOgJgO16XGokDWAwPu77Of84mQhT/spXA4pAGlKK1+eSh9S
diwkRl1VMqpoEgtVcC0dYLW+HSwHk7ndE2L/5q4dc+vJntT0qadDPI1+17yHWGlNvHNq/p7ybNyp
qlAvxVDN+y6DLRuTTrJuY4GbbdQk3DQ267dUzM0XKzH5wREs5bmTsH3AAHEcKxKHNvAEkarxUdHe
YMXiZ9lNuc7eThRv0ww6extAXX1iYx1ugqlO7z25aMpuxLOxSCDwNYFoH+pCYW9VAe7LrA+g6bFq
v11Aax5ikzWJE4v2lA+2fOjKPj4tQzCBiLKKo+ypQi2nVy+s4dULEkr/kW/H3i6daVPLgNsa/El+
m+uR+yGwuIbGaib0ihX1wJatQQBVmQd/jLiHRkDEDvLAs29B/pYkxH0fh2Z+NhFUPs9m27365PGd
6bDdo0xo6rEQdK9ZP1bnqWapWZYhnwgUPTdbueWIE9kfFqhm2He3XUMzPlaKgau080vjp9FqsBIN
qwQFhQopAu8FDYbsEptuGqJgx/h6kN+mjtuZsIaZLe5QHOuQL5dHxbiZhow1eOdULQRBvyuOTUfd
2C8w0ALM33vDivNLMiK98sNU3rkm3rkiStRvuTnjdu578poK0+TQsOo3dhvqJY5gJUdS8as0e7jB
NbyyJt5xhFPkLoZ/vvZ5YN+j7lZrN+K9QEKIVkjuGVDnOZfiFXFs5WLeg1B37xOXbyJWGFFdnvEb
5O8u+tBm4HPNk+Y9KNgYTSNTz00P4bja1GkcX3yWqt9I1VpuKxCuz/ZYin1VczMUreRZmVf9B3Jy
60m4MNvSpFh2lsFni6fEPMCT56PWlygpmOq3Gdrdbsln9NFy4Ztw2WPvWdzM39tcId1IgH8VXf5l
NLrhlApAe0n43RwidquImn32AXFpA1b33kx7hlEPAOUlsbk2cZnmYm+bpJa4JI+QKqF+692guWsy
j4tystV6Svmi/MDod7F0m/sG9+59hPn3fpjZJ1dQCr4Mnl+/GSRgbK/A59aO6zen9GbIIwZ7jnAO
SUDKQqTIjBvfE0SG1VoAKGWoDfX5+ubQbhZHBBPGZZqbqt9MBIPejuHcvTadkV9m5AThSiV8Phb6
8dNUZOXaH01xYLOND55pkdh7k2i/NYVPSUXcyBAgFAgliSKM8zLc8s7Wtx0cDL6dhPYrqDIozV9U
XY39N9EO7hcB3yFPDmR7VPiT+8Wo9IoX6Sxmz5g4p8QZ3IujreFSm8QBkWkA0pAS3uihKIQr7O+4
DnGW97ZNmV1PPUfTUN0NNQsvuC4RPWP+qdf29NosLoY33LllU7JjD7yHpdXotmBy7loveYy9+K40
EFnDJEwOib2kR3Yuz2D0sMUXMU55F0pfiFnVVcNHntrl0aiSb7O21aeLz2TTGppzTSwd9gZSzbo4
6T8s0UkWZt3NpE36xciGatLGfQtFLHJLL9kAQxZ3rjb4G1Gj5nW7xCc/YxOVs2kRhawW5E2xPKJ/
KDa2MblraaLtLkWu6lVZFN+TZunDFZBKKNadO68jt7rMGkCAZSS6ydKkue38bNz5KTeszErrRszx
tMXinRwXDTSwLQXaQEMOSo07QCEaolQmFK3RPYqqrGyfmkASiJwzb0ZPRAcCZx7pTaIdQ8XubF35
Cjaf/beuGaEuYPVGTl4ufIerBN3swW5o60jDeKs0tGHo7AIvACCHZIysDXUBswhPgx5miA8O6VuE
zWkKBA/wcKeuaAgCILZZ5cuLo7kRVp93O9wbwCQwnmdggaa30FMAlJ18uqmmBBCk5lBEVySFP/nz
PhJKjOtAMysiTa9AeISkvXHkA9UZjMkr5qK5Ii9mDhHa7ZxyfNVwX926mo8xalIG+An7aE8N9vw0
5a7qcPDkEvwDVyAhVd6p8dsJqZmTQWQv1TrsKtDEG0cZ9clq/eW90awOrB7LU8N2L1lbXXSYoAcf
Sygpn4QGfShM66ec/nnNrgkLjwaC4C/C/e067kOgcSH1lRyStCNG8ybcSUOVLDSLZTVqyghD1+xz
4CcouDSDxNU0kiFSxk6mRFANSflQWKSZdcIcj0I4E0lxSm0SI4leijCx9oXgivc1+SRUU7yNxti9
rTGLiVU+Gpeyn+BoY8U4zWGrihU7iNTdSh9WgpvAb4bZdI6mHs20y7IhWRUedJ/STfPbplusY5OW
ARlFIHNuiiV2vgxZMJNF6I16UzwW3U3KtCck8DYzf2vKsiw2boAKGka1qY6LlCTZlka7H0gl+ULc
oBCbJRfZ2e2T7lvpZL4GsgMVZtBSWYn3hSg28zCmeSdWKFk6vFYTepYg9dTXOoOv0Rejrgsa+TBN
fUE/qiqSh1UpbowJKcgqnoMsWHGvg85wVHuOZFe7a4YidMEENQnihkOSwzJRe/ezTXraklbNV7sJ
jW7dNqwP+W5MIP+USFnm8BwqrOWQEcN1jojg5XBGggbYemR1Odp1vjPZUiZEv4Xz96oowk0DtO3S
5AGlHkaA6BzE2NM3iTdQEKWiXMu08e4XIYyLUTcNb1c46W5gfBdukOl7MH4xkmzA3zZfp2ZYmi18
FYmvg6czbCh5+lF8SQHbOrPm7gOMVBZubC/VAbUlRPbVNEMHogz1H6ccafVKF4zV1lbkGIDHLY4Y
7Kpz0S7LwTU7FNQ1G+a+xbOBH8WWMYSYjod7VNbGpWJX/iKALd0z8CN6wPObu2S5vopIfgbPTVkK
5VUfyks5f+8zahKBDLQ4RlJanzgGqw+n8Wu1MRJf8dRWHJWJdieUiCrJ+4I1z4x+eEkFsQIEMxig
OE0wSfuk9OcbU2W8/0GNmyThWV5TbH3BTlquu1mXv5Fffwn6qTjaHW/BSVwWL+U0fw9nVHBwcupt
lYkI+91IKOPsaaE42rnimNuRfPiHJsL6axMRwFCkaTTB+vuBpsz9PLL1SGVgszq2h0lylszwcMiY
K8ntQbzJVSGqcROlcIeVPavDdX9rWPY7wpFXbCR4JTweUwaEIDx1Jfmpre1+YQZT3YrFyW9Ms3Te
bDdPp9smaSp106ZpeIx9K9+YQLZ3AqD/vuQrPJDd6t2boLe2LSLTy0TK85kH97KrgJ0jJqSKauUw
bmr9zdruYFxU0vqPhhfM38swMT1UMq5rrByy3HhY+NQb7CGPw8CFg9SYWokmhXowyfmPFjfgq2+T
kjvgWiMR/iEfqoL1NjJpXS7lFFJRSRSSawp4q07ebAmNBb6PfvuMuopnv0Wrl6hUvSSLgeQE7WTx
1jrgWU99AV/iLOMx4UMSGBSMqWMO7CV5ipSiceLCOOg5ITnjnk0WpLvhDVX2Sx27Fkspp8mPgU+2
2THnUbKJF/0PYgqpGAEtI9F1LNgbqZVHpXMDlK/7CAoHlJs7Uku1JrrLDTgR3nFSRfV24uJP0b1S
QgWTZQKjpriijTEPdD1c2qHbvZoZJb5dWd6aySgBIiWUm9up1Wio1G2+ztmQ71qBQJLxWrgx83E5
xEtPIQf7Y3jpRfEWtNTty4ReNITkIzbtLBTFPJ9dlI+hOC0Ykdbc7MYPKbbFDfuQMzvdIw4JKmwm
fQH6P6zfJ9ju7+5s8UwG447vCtUkPsew/UQHgNZcYn4cRpotv6i616qkhpwmyzmaU1+/9bqmrlKU
AWnZgxRxl2JCgFiQuGctCUEPSKTOWRU4wEhE8FA67fBiWoO9BeFRv3tdK/amS2XbWHQtxB8u3Hk9
jsVXO6ORl4w97/oAn/0qdqf6vY8r4gDDnoo0dl0kZbW3cI905lChorP4lzBJ5LermjEsgdx3VOUr
T7jMLlPOItmwMeBRxK0+kXUOEarEVurNLAaK0pafxzlADD/S3nZNGp0TICQnMQfV2Sc3at9ycO0r
vN1rIInqJcTpv+rHWewB31OEIPi5K3P68kDQnoRjtXwPuUuXrQiX5kvul5/URPRqP/S0OaaX3FsV
qrCS7fGarTb8EkMXLPpVT8QFWKtQ1FwYdaG/A1ChyN24VSc6WR4kZPU1NKlvaF2H3dQCEVll5mhv
mWXTkeqUGDGZNE7p5MoHE2X/uIbfz2Wrz8Cm0qJleuwZMlrIpUqxQT/t+HxUuhmsi2C+WRJ/vsW4
FJ6vl6HNIBzaWSXNwzQY862b0Gk63Swfrp125XD5lGMAl51Ql5VEMHssSDYhoIoHWQHs4jzEvre+
tmVGYvAxuJKOgkEPH70eoCwinHd5QyNOBMr3Nlzm24XbrdI+NR4CI+p0tEpMDdDO5RfZuFNJImEe
UR/yKBxqGOeSifchRQC5rJLRLOCf8Y5MbOw0zwu3YB2hYrEx0DJ2yU1v3QxGvY0wAewrBibjtkIU
vE6m0ru3ga088qAxCRoFa/XaZ6ylOMNyCYDIZUDh9aP8liANwpncz88sWuiX7bY4GrqpBVLLsUYn
FQM7pEMmI81EcU9Ey5oVGr+ptGmy5cIRB9oJ5YXumwNyG28nrU6oatwdeAB+Qzaty5TA4OsrSh5S
sjPz3Y9LUzAyalxacgSisV6CgYyuifUgOzQ8h30nP0NZWg5okJllDLpGGUsnhR5OhbtOzJ7DneCj
D+TW9duUtCH0S4n8GkXWDkE0H2HqyfabWTl8IXk+WNuOshU/J2VRn3FP6+tZsprQvXDd3RQd6sF1
JAJqjbzlx6NezjfC4UGb6mnjKDP9FKAwfrNCLgktz/gYZFy/p1ac3AdkgO9g73P9wA3CPsP8p/B5
O7GeOlzLihAD/y7Jq/xSjoru3eUx6QeW/XR9NlgEC5wGFKiEJHA1ZXp4pQzPvQ8Sw+NRMWKAkRGf
sJxz+2lsZ7WOSpe5RU0F4tKGIDXKrCdEWOwIyQ8/IvYojnNhVufFGaqzZ3PjYGbBq0e99KXrxrbZ
tUtNUYTqeGu7iXqZR8qThiXd2awLNJAlopqYc+xzrU03qV/EJ/pGuJB6FKN6rS63m/iUEE+3ySYG
GR2nSbOmvMwRJ05cIfW0HIaeIrPUSyosy0yfQPpX69lU9RtKcQaDI7M6R8SUaD0Fi+NrrxFDPZ2o
wcVzPWangE+Djn2+acmYe6WbmhvsQqWu48jKPk0tXouWZvm5CaiWjGWkVVSd4sMk8WQPsx4CbARV
yvRVQ23tcK1h07xMI3MKFoTQxCvXk6exKRje6KMStK29bXMnvwcEmvNVkuukEoj4jox4PqS0qtyT
LVPBClTKbXAVj8tg+C2oyLrqeemrSubcuIJF14ZIvOZrV7aUHJIE0mOGZWolGoFkOqjelPL41BZt
m7dDpE2MnPgM+gJKewWP+TNVSeauhokt+YqcG1zt9uCJu9EwOWRHSTkBbtCBRkqkhhr4wme2zLe5
zSjz+rfXGxMDP48YwxoIkMJacIEyh3dr6adPSD7nXZmizkeGxQ0tXHlKAo9DRnlc2W4TLB4p1WK5
bfyFSngM5t3U5d8Hd6n9bdrROFwHdEHXvLnQty6jrgLmSVIKE+I47GngeMfjMSjg0Q6h+2Vpk5Rc
SSbgPY3sdvAC/rC8HsJTH/f1P8iIrL/oiMyrMMZBz2A5yBf+JDYbaqfGfC77gysYDuNUG7z7wEfc
nfRjfJpdjrYUwTAaJxPBV1KX26zznMNCcUCcCL1L5chT56j5phob+XkYXPdekaP4zJGw7P6+trb+
oozjxYYQysn9RB4X/fnFAgrPA2U43YFgerIIoaM9zsQRsYTPIMsP3HdMKyhELUVTlPcdpRWjjFNO
zfOeNYxWr1/237+o61bi162F4wWo5vWLCty/7EaSgSs5QlJ3KEtHcqFFTrzpyNk8L6NBeFI7pBu6
92WLbZ7ZRDwwZMsavl3cUHRyrsov2chF5RQ+p0Hs1R9kA8AFJ2pryylLYWi0NfmMOhr871/5f+hU
LP/Htx+gbGNY8mungjo0r5PE6A9Yq+QpjpjbMLmnepSkYT4Uevi6ELCxUZyJbyjStf6xoi8ceu/3
3ct/V5X/sKokpwEd0f+9qfyfVix1xd733wyyHz/y+57yCuiHNAaTke0i9RS3zB8MMvBkpOiiYuIx
GbLB5Ov9wzMbIFjip35Qxn5l91s4bUM2iwEXBBuy/1cYJIPaXzdqJlRvXhdFmm1avLw/526UMuhw
ivnj2RINVkFwMCMRanBImYGbgAhUaJeQcoOekzC3S4B4rz13mrXN0QN3T3bp9qjCYQiw1inarG3G
jPkfCoHwkUqr6YBUEgArLAALAJirneuMbKSqKpoPmTGOBintnm2X6tgORdmpboWAvuqb26qY6eqU
EhwKRMRTAcTZdKqNknlqJqiNZzeOnzJHNqfK8D8bbM/2Y62CZG1OEWPIrDlnZSdotafBWnmQDp9I
4caVItJh1EgN7SRlyBZtR4YuI0uMJanJ50ZjvOQK4xbTSSRCfaduBWGq7RY6yQiaGUkNxRXNZLFn
k0FelGoZJWGKEEcACzK4w0KjUALNmAulYWCJ8Ju53/csNgbyY6iiU+TTh4YQpV22tNBTA6PiF0Mz
xuhRqljd215cfaEUsS6jTzTlvu4z+s4OYT4q9dlm+p3MC6BMbEWZJ9XnvnXnl3ipA3/dJrKZjlNN
9QIP1+ONusCL7M9xkcnz6BGP1tkQLl0rV1vOL0nzbbWY/mpU/qzFRxZWDg8zFGoQMuMueCGEaTrb
vYbuiCuAJ73CeBSX+sZwNKJHAuuhpQfb42iCD1oNYD6KZeFKXBE/3hX3E/oa/QNHyVs1AIAooyAD
MUsGEmRrXtCoyUHlFSI02z1AofYKF4IrP34PYmG+LyxuAZ1yN+5ylo5buDjze6kBfjvsSxCL6ql5
tAhHvsnBPH2uNdkoNhU2CwxL/aFQKegjuw3uy3LGjam5SDDIGJei1EZ2hEoMdFKSkHozq2QC39BG
95MHY0lq2tKguUvpFcFUaxqTXyBY0uHpxYcJxebYx5l97DXBCXlB/MbdANapyqzoa1wqfBqgq1S+
T3ppP6GWHo4jGM+dXSga66iKu8fQVd+QnxgbpUlSWOjojbkDxJE4NYdqJNHYqYRH77n0C/cEwB86
OftkmOCpjyOB6a+18TTBqrvCrDqwVjRB7Z0MzeVr0Zc8E2Qyv0AnLxlkAGFYG4YJHqvRpCylmVlz
PVV30sPpQOekoVq20hlumrRlMU569hNS8kYjqo4VD9PXXhbAuQj8KC65JnZ1dFN7RUJQX4dch0EM
T91zc/PBSyW0ql6Dv+rKtUdOltiKb5oGZvXg9c095rNo1/lm8Rs4ihlQc0dyGhXqSk1ztKri/2Xv
PLbjRrqs+0SoBRMBM02f9J6SJliURMK7AALu6f+NLHV/JUot/tXjHlStkopMJFyYe8/Zp/uGyU5A
7RkGTDVAe1LItOtK2C/jMD3LHJdMmUXBuKHx6Sl2YI7kPkLioX6r3ZsB2Abwl1UmXT2pv1dn/zcr
fjArOhIr6Z+mxadERUmZ/DQv/vil/wh47EWF49rsiH14Dcx+/wWTcP5CqCuwh3snauc/YRJoeyRd
QZPyrevaS3LNfyt44EzgFQHeABv8b87Ev1D2er+sZakfIanx+Ei+BVqedxoev8fPBrnWOvg+6ruB
FGJ/rRYv5VxOzUUyEHKJzXIqic1YLTvfR1OTvSoWPyZGA5LiKpfIXoVbkyHBYrjxpH9DB6Y+p5iR
P1QlLs2VhdmTgPuHEJufv55084JyFTrtRnGBH/HblU92hzq2LgaM3L1tqO/MDvjR4yi4ANUgX/4m
LI12K1+o3/NDyJGw77uV8ZqNbCkz9g/ja0B+DzmlSUuuPcPeVhWgoKIxPYfMX/t7tw/Lh8ERUZeS
AqzFle5sRhQ7rowHQ0islfRe+i3vLOZPwqNWbZE0YoNUaLyy1EjlMIt9OPQ59VmGOp/LUhHvZ41D
dJFSW1xTJGZtbdpOtQ2JUpY71KtiFbbZV1HM5Xk0UCWR/iw2km7DJ/Iyy620QuYY9FogDZzhybaB
JAGEsKIjAk12e3VR34TBbHrA7CnYmGNvfO4og2x0O46PsdnGG7pXOTGkhBJ4T+CKoRl77ogDY1Yz
s9yYhsiiw2DBXniz6Ozr5oS0MWiDPqjGFy+6pjTBomCoP4uIug4gWesBSfNylTOLa4Fl3noITris
k0crwlpIQa1etp+UA6hIqwUc0KJF02uva8EUOMguiy01AMTFfhwsI7Fq6JsNpa4AIuVsuk//mRNg
QgwcTU8Cl4nBZRaIC36HLmSGe3MxjINuR6wkGd2fUuHjjJaaQl8HUSxZ5QRSWJsTD8SvMuxkJ5yo
pQ100spfDG7BAgGwLclpnMobg1fpBdEYYIpfbNX1iPt1D6yLZEuacvN5UE4cfyoAc9iRhY8oFTMn
dCoe2I3CO9JlM1Z5ym18gcFqcLx4UcrVZVmDqmNYYCRR2EOIk5Ny0o2PNUNsfBiz9lXYL/b8tgvN
6NjVPYss+Kvdd0x2xjrJFooZIgU+Nq4awGh5muILqQxiEUl0OPE6BMlOdNTc5eT9uVtgVDY8pbWi
dAltscEhdgIIjOPSKJjbjkjUSBtrYWB2Ztdnmzdoy1xaiRzR9TQ2LGKYnSNuykWNhGKUPA3oaE+D
yrDuOUJCQRCDTciqUpZ4MafFGy+Icj53TVV/bmyLxmKDlALKXCrF7QlvkLHFrI5YkVS7DV0NHqKx
F/Rg5OSc1gRjEHlX7j6LLp2Mp9O3JClZR4d8Ekm5dizJl5X06doVKVnWFWqtkvpOhtyIUunAfSbj
uZnvuwG02a7Kl1uK32+5JulktlfdRBYQbpnqfFIVfw6mxSz2N4vDqDAqZdWCzggQze49comgobDV
hKFlWgT64Eh8m+eFz5G6rP7WpQUxcRWB+S32Fc2/6tyzihHpdp2N+G4yqpxdYM+HdnaHO3OBxPTA
+z47PGkOAn+NBiaPS8pAgQBX2vmQvmvpTytpG+RNtjaCYV3Qc1tPqvWuXNMLz9NgCp64mW4MbNCz
7tJ46uBTKGQ7ndBtiBrfHu9JEHb26eAXu9mxlpyCaDEMd+231HDIIMipXjzlJAXf+65RrD1b8WDb
alCcDBfgAs2pwdkVGWmrcyXxl3YDjHGW+eXCdksiCt0j1NPDAOD2W0Nj1yGzuQKkJsIB057dZqRt
R6k4OtC60tU0xuGTYo9/4WrqShywGK4HSwrkLgTvYS53hhUNXQTrdFvrI/o6Z0+hMSYDlBnjtrTq
8i7vK0rXfZYTn0CR1X5EFebtQBVOr8IrnLNQdckh7X3rOwTQ+cmP9OjRqqCB3yg3eXWacXjQUk5H
fJzFdkpZrFeJ8ahSQz3Ftmg3VPwoX+UEx+wnC+WHTc3/whrLgb8by53pF9O2jMz5dTGN8AYsigI6
LN5iNlyEBsWiOZiytD2nMsXKGsSxddSzyi6JUQYcd5IshCf5AvVSjwy35kot2gZ5kjmQSonkYZwa
eDCLDiJHEGEVxF1uMeDQOMz8vrUu8lPEzCxImyHaYd8t+TMzhnwyWbP6cljSabIlp6bsFaMJyTUl
Wnl9Z5XlJwfRHWz9U8gN2zjnos7oJj2GtVM9DXGu7vNB3KBeaPDbLjYxDAR3oCW9+xL8PLjYsfOv
myVmB5Q9ctcoNj+xsBzPBWk8c2S7z3oJ6CFoq1J7OZRVwPtBRfbQqzHYkjZ3GOsAWlFt37Ttstcs
6lhu8yULaFhSgaaw6czbNq7oYKLyJYSU/KA2xYKBYbSj95QPZmluIJwOX8J6LJCOoaxJd+YpkGhq
csKJDKrmUKKaikxRs3sA+eR/TuzAbJkKyTbSS8pRYRr1sXcdnmq0NF9Gpvdz1B76qltCkpTfLGIS
cketYazdNQXh7gKMJG4jEdj3U2AI4qFT6zaz3O6tF6P6Mp1imcZTRFOCZQGTpZqzY5RnJawQ9YnY
g/A2ps+wyZakJ5aC40XfIamkaYG01KVx0DrGtVKdu21RMKAA8IrXvBvGi4bM020oJ/sW037/2U8I
iYpA1d0EdSCvRz1E3io7hVJRZKmvPFL4LlEY2XTeAPDeCsK92NfqAV5gDq4QrcZZ3Rbll0R3pN5W
9WMID/YsM9VTt2RkYXmHBJ6any07OqYkVV0YkxSfBrRyBe/cpNYWmdvb0Ijj8zYSpNr7lb7UnjpA
zeuw5hJ9HJuAmSFk1NAFh7gTnCFldjsWDnTS2tYdk58BjIpHxSQGrBj86mDn1nOYCg9Fl0uKl40M
BhlftnHRyZCJ1PMc2LXYxqOLGtUJwnkTCUo1hFUQRBaAE4eMYdfOrR8JFxKM6u4rJTQTfdlXnA/Z
B9k8gikg5axS8E1rHT26JglopTISvPZLS6qcJF6yorhP0qovV4iE8h0N8mQz2nlKlK45GsBcXdmw
mY3jm4KmxY5gp+nBVGSyTa1jPpNFxADlRtUlIxDSibElgLorglunM0l2KzUY9c4W9TleuQaUBckM
62nJg9OnaLh4SYnTItW3SeKaGxW6Rx+dykWVobQFpEXCHNKLp1jHn1JAp2uwNT4LirGPHvuaKGKv
HTtm3NY5c2ui60aislYiiAlX0i73AeEMKXdFYWJL8z3tQulYgvD6UyZezV5/J3BgA2mKA2SpXpHv
60H4T3XAiff1qO7DtPJ27diE6ZbpcDj4ANw2TU58kh+GK3NUFt5rt0RwToj2Zp6i9rwSk3AAxxHj
Mi7RELjVSYngd8ZL75QdsailvqcNgRL+KVrilDIRL4ETtIJgGCmAwPmytKLYplb5ElExn9Iq8iW4
gsDtGulen6x97evLobbsTQgIYw2KtN9kS/wFnrb+aqYB5jwyv2WXXZk7cY/eYSxuUjC7EKFkdaeL
MXLv8gCqz1oagVr1NBmXXBfxNbNsM9oFbomPqTdZC2ZoWaDJjfdRn48XBO6120lnAXEirR/etiwD
Lu28JlCunJzok1eg+qJKnbLGEsHniJSSuxmwbr0qonjX4PQjrU3Kq6Yk4myFFsnY6ErqM6fKu/MR
1/Ie4OV4Y8mufYiH4qwBG1r787hpAhu3ExLbbyjsTUoPjTqzaPnsVeQ/sVAbdh5RSL2nxG3aExVN
HlKWZbt0JEHxDJX9YO2SYJ4JRhIAv2i6lxXtONud77RjoujKCiLHGPLyHvB+gV+sJE+sdML5ItPK
KL5N/djekCg/XxvkWiXbqE6k/up39QM66jLzVirRQL/3hcHgBg7T3TeIiu4qK39G2TTG54hvvPDC
Kc0Xymv15YjDCkcYz8KRJnTIfU6nDBRvGnt3mEGB7yRgeAI1rFRWhjdVDaFHJgACKCnKenieF36P
cJQfeTeRXTc3zH6UpJhBh8M/dvI3f3dO/mnD+NVrAmBRsGn3JeJ0733ca8ZiKXQXsKyclq0TcBqW
iYgGWbn/+UC/tr44EIg3ZgS6N/Z7UwsWWWEQwFYd8hiUFvtUeNZd2bBW4zYs4K0F8hhBn3DB31Yf
Weh/PTq8SjJ3XZhdAWaid4232pgs2q9jBX6ith/cYfA34K4nlhK5OlSjwVHdzmM9aKCE/xDH8atI
jfwRG4WabS1IjvfnPqQQuhH0VofWqvl0qG3A9ryMAmKZUvrdCGvRUfRiqs5xc7JcMVWp2QOUkZcf
IoHd5M/34ldHkyN9J7DIJ8Wf/2sTLRg0cn02M54iSXpwKD/IJLYfUDm33wNlfQR1kL+wPM2FDCpt
4XgokGz5rveF6ZngELOtDmWhgosuZr/WMhu/ZAYhHRu70t/i3BTiKup97RyVAt8yrVvLiIvLVKaY
g048Dbcphbo+MaABOcJ0U7YVPJEYBoYhq3iSBDEnrNULF9xvhM+MKg4djXvbXXibzQj8JdGavQUG
gpdK9kN3j61Utru5s6yhXZcu9JIvM5vIDIPNyC49CmEjJk608L+YJh4KzwHtliP+YZwo35DklfdO
ELGN65qWnwffUH82AdiNF4gOsPMyYZrsqjFP3M74H9pdkLJb3PsReM2JH1TXoqqho6nYAnvdWj5Q
x6UAcgLHnW76/5U3PyhvWsDfeN7+567fjkSQ5PtP1c0fv/Ojuumbf/ERbExIF0I8xhLvP9VNj2hh
2yXeyFrql1QX/9P2s2j70T4MwN3QMPMcht4f/kRb/CVpq9OoMzHB224g/40/8ZexzUUDhfhH4pJc
co7fvVwRuOXZryt9sG0ddWu4fBSShI3mTmgHQo0nVYnESCNhC2KwOv+4Vr+ZQN692tKkGc+YzvXB
eO3a74kxTQM1sp/Hbj9ou996U+FurcTON0hxiw/mqt8eih4n9khmLEyZ7zroTtpbViE73EUIvXKb
ZD5CUJGJ+FbzvzgrLuUiKba46e87qbM1ZkTYiW5/Up6OwLE3CjPXuhs9/cHE+K5pe7qAkGXoEDs8
FHSJfz6rsQdskEsuYACGFgCtfVsqlpBj726QFtKArRzoiyGR5LXJquDPd49nsP6HnOLHwWEyLU8x
Y927ebGjlhE6ddftjUoAak3HeFtaovkAsvTrjZN0pG2S5QU2Jt97d5Q28p22b0K9V3h5yTe2wS+u
5Nh4/TZdChgfnNQ7+gwnJW2SvihA04o3fzHs0ka1ndiC3RZNZC3HmXpFQ/7GmFusrLw4d0MWrP/2
MtLXtoOl+0H6mOm+89KGcUZ9yqk0UFH0eSUQfG4W6uU/H+XdtH06L1vYAepXEyWDs1zmf+BJAPxa
ZcYqe+/gm105hnGBCuyaOq69Hk1CHf98tN9dxX8e7d1NAw8eNaDl9N4HI7oKKxSrPTmZNT2GVUVj
nKVr9vXPh7TfLZROZ4iuiE4SbBkeyHdD2UQwHw0FXjsrdgVTo8ifIlOHR6Cd/kFXUUbn886jr7pu
gAJ9dxEvn9XSwWelqn2Pd2erR9qDavDqb+PIUn2if7KyCTy8n9W0iGNxEmXIfP78va1fXyPp4GBH
MCV971eLuN9Grl11vEbJoLEdCWNgzzCOst8aBtqppLXoTfsIHB2u3haVn/hizqhsKZpS6OhmRLV1
RA4ofLkP3gX526/G+Ly84ZJ/lv//j4cmDUjkBlrY0QyIt3YYyw1BZ+O68d0OE2fUPlKeTNfm4Ab5
BsJZeTaWqbrAk9lnm2LZg/dmSQoBjqBmKrF7kJiyQTmOuRVg8nmkbXXFPss4ztlQbZq+6zaDJ2ty
MhRIc+JSKMb4ZMuTvLJWwvB2dE8A07K1oVAwnnUZLBeqrHrdhRIheS7PY5E96sFvrzIxOavJmRHv
O7BPBqO7BqU6H5oEocUkcmc14ru5YEO+VCuafg/UxVhTYHrLJueu8yGsBF6UHQAcdtd8crn7813/
9QXx6SVCwZdCBPQ43z2seIallsNy00niNjIdE7BmHq1kfNBziJRQUwv/XxyRLA7WyojgGG9+vpcB
gFOCYbNur0KIra3Yonb4FpTiQjkkC5GZ8enPx/t13EZQxGhjkU+0bN3eDWttFPQl96bbp1NeoyEQ
wxE+nrP1bTVt/nyoXx9TIgVAySIhD0yShd49ppHGlTgQ44f0v5fnFWjHI/5G74ML+NujsN9hmeKQ
C/z+lhUmiSl0U5juXIUevfEC44CWwr/588lYv45jnI1vkU6HHMz7Zb+TkRJkuTU6G8wd1QYLRrpz
qVUAjKGkLdDi7EeHBx8MRHSm/GdCWPaVyJKPhiXkaO9md3of6Lck4jLALuLd/WuaSsxJ79H4G3Nv
OzRBvqNa0+3E0CVL12sWR6uknq3M6jWvBu8u69IBT6nZXxbz7JwRtxV+cAfs334nOvE+4IeANeu7
aSUShmGEsdPuy0iXR1PJbWBqIm/KrrkK25p+E/r1zzk5QOu8MaZrXSfT2k1MexP4FJ+8Mn/N4W5c
Zf64mefhiybcbN0kXX0/lcQuAy+UBxnFw1k55VeG2X20uPj9CdAbpiNFXxAc388vYWipoADwzEWN
p7tIefVODyJ6jBnFqJB7KTHLlrkukPUyY6nijFSpF6LsH1rlBkddh+F6pDmyJXwouKXpUz34Yn6d
EQKcObSQd4T1TBtQVGDX0y7Ht9TUH0wJ1nLbf1708Vj84wzeDSNEwPOFqwmwBu3Bs3AOyjM0piUA
JXPTJYpBXrsTGW0mQQpo+9taFB88Be+pm0z0y1fAtyd5GeG0vHvd/YmxZJK63acGxYCVpon3lWXV
jQc4iw6ViZeiH58924q/EVzZ6T5ap5WNCMDB0t5H7c6mmrChpuSBybew93q2rtcxB9yPyJ7WIo2s
1wlSO0Old+852VaaKXF1RvCM7kEdKC6aFwYausNcVS9AQO/diQPhZVy0jUH7EdLl16Wb77IbFFRy
IN2xW/r5oZG272VhyoDQpPlzGe69HoeWMQPLhTvrfLBO/M2wDVgFqB7rej74vSeSlAq3VAw6+zoq
3wJSP5m18XwLAtc+ONKyN3n3JHGkJbOVKpKHWOfn02rCSNdeKHmSVPSQWU70jM4BQUUxsZuQE1CO
lekaBN3jZPrgEfrN7EvnlgAbx2FiYuH986G7KGnsMDXbvfamz0SO3oxec2eK8C33uq9sed3NB2P6
cot+OVcJr8ay2XC772tY+MLbMUl4ZNmGl9SVWfdMobMhqKNfO/38StTWQ5Xk4yaaahY3wk+wfURq
oSR8cOq/fZio2jKzOJ4w30/L9Lt6SUWt3dNu6jZm7YGepZMIQBqjvIzTtz+f+W8mTRepKLeZEh6e
tXc32Q3SbKF0cZMnNe6j2grXs/bjD/aIp7X9++trUcngSeLyEjv08w1NWyuqLFG3e/bIao2jPt70
ZIms3dA3jgOxl9hVhd4YNEe3Q4gbmWpAvkUodD7P7odj5O/eIdYjnC4rZ7iQ717YDsu0TTlf0T0X
8dfaU4Zc4dLvrtvEkoSEupXrrivNB2BJXfJBerfJ5cZMa2LYEWITcT4Y03BJok5Em7TrtLWWkWy/
//ne/OZrslyidO8u1Z9fXsC6hGlR+6LZSxvATwAsE+PzoqxQ3cufj/RrmcKHks7+AYoz1M33I9gw
aTnHbcbt6Tu4epEX7Vo1X2L0AZVdWMTS0Ivdx163pNBr84OB5jfn6YNodhnNAFt77ynNseEnkwRr
sSfJR+2w+/Rb0TbBll1D8u8PFTBSE2vsUfDDTfnzc5ikVkuj22v2oPOLN+FM3i30Wijahmt+dPt+
M4hx+yiLsESk+fIeLWbPYZRWmttHQz/ahF1Z36M7xwJntvB6x0KsRAVi/8938jfXMlhy0gV2FHDP
7309UWSW0IRks59sHKKFJNMqgZqPaRF/758PFSyOiPejJisNwGkLqxUi27v3yM9EpRGvcePEAkx3
p6kjiDoWw7whtBG+pKta8IasyfN14/QD8I1O6XE7j55T3Ba+5FGiAD8HR9Bd+ZNd9/CYFFIIjZMN
K9yK0N/4pUJufYn/llp+FOeIdFqa3fGq5JQcZIIApRAUS7qEg2Pix5fw5vcg7z1AJYL4BoRCMUgv
baOyy8Uo7V2K9MndOkEd20DoSUR5dVOKJRAn2MHE52Os8B0p2JPxY0us2LQYdAO5j8FPiq1h1tZZ
MROXt2911rdXsii1fyk6qES3bou9dMefjYFkRtVm40qLIAPXmfUiuvS9UnobICtVutOyye97I3DD
M1Ua1cFamoWrKVI2zdU4eSpa+hXk/BFzcfQi7Pp0jiuUYhNsqGhb1GToXqQ928lk7Qb1gF+AeIts
gxF5GjcAykLznIZmaFJ3AEGxqQu5LK4SBL4vHrGH08qD/7qefVGpezx6hod7oU2nGwRB/X2ZCAUI
1GgC786sYBhsNWJ7fWQRO+4afwySnSD5rF6JOprndYt3fb8oFCpY6Ev5zzQwRNHgl/4j2QILZ7Qg
OaIVMQIJ6J/yUPj6ljrvTveyfg5rO/9EcJF515Uu6dA4QQ6gAPLFA3mt82lXNu1uxIt/F3oUUQWc
cDLvoUcJ3N1ZkBW7SPdnGOeGtV23L2nmihWofpT0KT18Ilm/C8cYtj3RlHwH5e3ddjC3gUjcvQhm
hFQDHE+sktF5K+rxq9fhMhF6Slel17/MjStBMy1WiRG9W5I/maa7BXHf3MigIE7ILJMbNEPzWpuJ
de4TQXTpDNwPdgsJcRjh0zg7ci8NC7EEjUByUMMjBrFsPaaZZlHRgkBijtq0rTffEkIHkU10q4Qg
EP6VXWdUl0Y632egce3NbGbNduwwVqdx2K8zLyvOByfeAGPwb+DG3RF2Om6twY+JbFDzejI6TaAG
EpaZpetdGOX1l9JvzQvi1fwNcEB3g/xIvUElK9cGoXsbn4L13qsqeVR5gOcFm+nRMRP72GL5B4DR
n9kW3HtZW5g8pk+FqZtPZRIePCnuEz19Itq23A5mQKFOh58K14gUb2DhH3vtlQg1Mb3N0njIAn8x
+YJjQIXib83F9AyFBvFoGsybmH3DXaKM/qbBcX3Xajzsg9NedNAC4UWQxjsZ5WvbDDUBEYjpElDL
tB/9/k20nSZiepipcGU9MK0Jyzv4KIetuW0qApqqJOgesspHL2zz8DwXwCfHjdewj2AqZ5BIIz18
rrn2V83AU5ZOISarzDqaOprIMe4qIE6zf85/oP/ihUD2ZMupvfAntAzt5ylW9JpxDYdiwPXX2uqz
YTk7OBYQ7w2b77z3iPv5NnoYMQ5Oltt6U/jKAwZRWQgPDcNF2515vgIbNPXSOKM8S58xrBpiexVX
atVlZU7gR9E/xFT1b5D94FYpyiw5DimmIUle9pU1AHSqEiLoiHqhGBcnrfkVMhzrSeq7NUxBMz+H
Q6S+Ye6M3C3o9QrZrERtN44tXJE+C98Civt6zdxcsPkOexOtjI9iGz71m6oXp/9EfuAXAozVhi2a
vA5gH38mUXnYECA87TvWSw/+JNLPfcvnTEZO+m+HQXImMGGdjKU40lUGYWFL2iDpQlTses2TEDtB
8ykmFx3Jpsh2GTkunzz0t4dUhdA4HCKFdwkq2WdZEbCMhmvA4k5yR7fRc8vLcTJ8ZyaO6MhFlp6y
3DtqkrI2HiXkLbvSQCGJsrA3FXXFz3cIRZ8WKArR1TJB7BpEQ5isK1OAWkKHRGZFGefLM2gMZ1GQ
xvcmMS6rylOa8HUup/FE4DGnSGpDEJ+DTeOrgqx66m2kb5dRiL858fF/Vib0kqpDPAxlm091oOqc
UCR9Z8MCYHnXoImK4+t0wOVM6c7eUjiT1xF0fXdbVsVMBBGG96EaRbH3PC+6ho3Ye2uE7PKalwgH
ccjdpQi/4LMCbP1xXH9VAGluxayshzbheidpNu3nCa+7H3NRDWxp5waP5m0tVf1VLjtM+uUzwT5Z
g12bK5sc5AjVwDU0Ch+Fx5awOeLn+hY+xVSrT33MdZ0RQn2rrEghidExl7VB6H12wgzpoEN8MLTy
WswNQOW+CqLrMZEIJgYXo9d3sr+FPzID421AwjOQ0nZhMS3XmyFIo7UBUK+BqrEAZHytFwJTRcu+
tiZ5ncgqfAQHGV25Uldf3MjNNp2O54UxOBMd2fss7aR2FiO2D+xJmUgTDQ3wh7DHA96S8dE3wC2U
EeQqnBlYn00jutZB4wJ38CXr/xLTybVwmvyosiW5uwso4mww34Vn0Fz4gROiMYqGvNukM+1aZOwD
RB4fDsw0UbT2vR6mSCQgvCP7OlqqW55yje+Jnost75MCd72oOkgfQ8WXzKWZ3fmdql+cNAYlFMwN
nE9wjteTW+Cvb0WpPuUNySG+2wKKWVAfJAqK6yUc6UKmkC6ahXlhZXjuA88DFsMiI74WLVfNR4p9
Y0bG9GbOpNJB08PoTdE+vCMaHDCnGcNxcQY+sZqzOxbS4+MJ5TMPGBbOkFC18dYgmeLNqynzrUOC
RUhMkxBlEToaQwnjsiInHkxHgSXAAA8gYjYYiBnbZjoWfQ9JJdY8SbPRKIZeV/CkMWbF14DdSXEr
rLm6MZyUIi56MO41aKG4PwJjA+gQtN1b5Rvs2HqzSNdNMTRvBhSzpxNopR9a69XtU63XvHrNLaPF
/FbZaa3Wrl1OGUA6qV+JTgY1EIL8P+Ap4LK4zOTt3oT4qlYn68hs58Zd0CH4SDy3fx1rv7mFqUPh
vwFK2fVo4zGlNLdW50fXQPsgDATQyJLWd46MY0v0ss/7XeJofG6SpDRvlQHXhEjNrJDHCpbrGytq
75I9cbirdagYxFDHUTftHE1D2PG/IAXsrkIyBfd9nveHkyWiYdq8cDDeYNkjePTGFW29q6HjPKq6
Jw19jt+6qOKv2romDaqvna8yiORO1PgraiRIG3xA5Vr2jru3onpY0dEUm6xTvIedUyCZKtR4c0rC
XWyuT3YekVNqVPddIC577J30Ik2wT51Sm0EH6RVwsTNTx/0Z4YeKw2butTmQ3R57MEddB5sCdB3j
cnSN+hrdanhP8lR1DMYEzWuXwJkHm9itGkuaR5l0Z/005ZuEd/PSjAZ1gUSqPIviclqx1GcJGND+
o4T6EmBVPGZeSfRk1Tvfe4yWTWJaDGk+/3KATZauVa/HTpxDWRbPrLchE5pj9TUYlj5T1ZGZZdj4
uaDhrBd63KFPq+nZxwV1Z0IZ2XljfXCrvNmApQGSlTTVwR/mF+p/xees8GaPOYetlW0QG5O67HDW
3jSJeJ1mWXvMDNNZ9aFhXmeFqHet1jS+LF1vWKEON/h/zD0s+fZeN4bLUBdEd7rlIFqG3o0myhy4
kLNIq4msDJLAfYJEnx+SxHsaQfTCuVqgFiZLuVWRTNWqSob4EuQwJgHLPobObH2NzXDY9b5h7jGH
zRs/0c5mgHdMtTfGGppRKoymyT1ncSGeUyH3pRwr5OkpA3CVsjuN3CbYB7g333qYwc9jLTCwFMGM
aqEQD3U8poBPA7GTjF3nRdjmT0tm1e3Uc5dkj/J257EuXKlOEdYyjvXrTKsJlGbUJVcN6P/7pMwh
M4IhJOqmrkkZE0XaruE4qzUNhFUwd/Zaey4LehGlL1ibs7NoKA8doRTpSgqDFLl0vIWB9dwlRrHj
VdzhCEsXNzxBoKGnrwohQ4IiKpYZot+hsDXx0Ppdcuebat5kheOftxNGndCMwQECgMkcJa+LWlbV
OobISdMin4/TVPWXLtlmJWs0GKrQ28qzGjvedZ46JLxC5oAOqBQRB0SvprxG9ND6SyLN0k8Frsq9
tCjAU1rDBtTMNYUGnRjjTRA6zQWewJRdndcnhA2qNAOBlJh3gDHOVOqNhxATXO+32WXOXT5vy8Fj
1K+IjKTBs8SPdRfUfaeVS8CFhVXuU0DPlH3Oi6pKvSZxZ143GLjXqVfGAGyR8X8aJ6GOUGu/WrP7
imKx+cKKNf+St0XFoNUaj14ujZ3Ta3KYiCC8nVxWLDlwN5reQTdDfArjmuXQeOjhACRnBpRSgXDX
bL2DB3qZOQY+8LUBpnNJuPKqa4oqlbmyMSOC3MyXIOUKG9uXAkbMrd34xS25ugT0naJk03ggKKu1
za8QKuPvDcmuC22VD2xQAZxJlVb3EwrU4ZNixcN9Q1QKTsbNmSUW+1de41qalxBhZksqd3NuYeVD
Z+8cqzCxH1gfszMlo1mcRdlIPnhWdd9R7VFEIPC2eMsI/oTRRNLLF7NNra9ZjN95hS58vIGHHH4h
cpZNuAgTA/rmTKSrIWsA1fbcB952zmR5nzcjA0Mbj0O18yJ8CjsRDFQ09BjzeMS2ZoFTlXl1H7sa
bT9mjPCLhDrvrQIsfGpDvmcmNySS8hiVzoStoG/5lttUIpfalKi0PDYxIwdNE1G258ksO/aNZtlb
8XqohyRCZ2zxybPhj9VRDBQ/N7EIJmNvTMsSoKNDigB4hF+YxqYoN3h6WLSi1+cuEX4FlyAfdfil
V30M7EwnwUg6hyzebK05qm4c4rIH4QRf/r6YsjciDcTLsZL13Joo0zxrHoltj9xqj1A3WjuN22Zr
akFcekgE5b1EP1YCV00p96AsICm3zEYoCxZVoGsbE561A0smMb111b0cUFRwC+m3roew4fwyT1IP
UbWZpectKoZ+X5A8Gl8Gfde/9S6V2ZW2ZR1fuoYVP5AKZe8R25bP8Ae828wLmnBdE2r9QFxmOx1G
yvDhtdCc9MHuSQWh1I5bcJ2QrMcubxpLg/4fyfFr7gnvLrX/eNpQl+Eq9uSMYrYtQYMl7F6SFV+W
2Ku2b1+TtE3zfaAVrkwdFEm6x9wFDSI3eX8IJ5cmlD3qf2cDsb3QzauOFZ2EZpgeTVdRRFH0VvCO
NYlUvOqCDTeTMPPXutAkVq5KXyOrsudxzq/j3jGBzLCEzL0SU0uONvDRSmF8NHllntGTVoeh0M5t
gWb1Ai1T8jTP8fA42DC9TvXAf6VB3b9WVy/Fa3tK1vhW1SRLEpd5cnf/50+XyTdVtdVb98efeqho
qRTvf2T5Nv/9SQRA/fh2Sz7VT3/Yll3STbf6VU13r6Tq/v0dotdq+cn/3//5AxXzgQZ1aVBRGf2f
NaiXL2378i3W7WvXtf/kz/z4zR9KVDf4KyBBC58a5X5W1QFNkh8+e8/5i3fckbQS6Z6gDqMv/V+J
WfYpDgNtmifNkz//v5WowvoLQR6SC5aSrFrpI/wbJer/Y+9MluNGsnT9Lr1HGuCYF33NGoiZZAQZ
lDhoA+MgYZ5nf/r7gVJWSVSWVNl3cxe1UaZpICIAd8c5//mHd8gyPxoWPUJ7TiQupv7ET9FnCzdu
BcQlzr5EeJ1uFQcGAbSY8TfA8l9dCakraqiF1/TTPDUrjMJY/Dp3jpAjKrjqU1WUkzcGUf91ybJG
eNLXXwdQ3wsk/upKXMNd+F0C2uny59/xp8JOISm1AoaBN9LTyKindsgTz6rl3XcP/N+7kKM7zFdM
LqdyrR8vNNgZ3q2NrHYzhmZpln4hnOpLwn//N5cxCeZDV/tz6gZkKNlGJrVroJC07S49M7YjmZ9S
cP/9W8daJf3PRj4LG+bd4DCsILiXEd9oCPLmklQffGxKgQkm2YO//lLLT/pudrgsPKIRIUTxnNA0
vJ8d2gOVFw13tYvGkYiqfj7jsnKnKfNdNfyW8fxu6P31YhhWLM4UsJXez0MVzSzZm2W1w+PaWdl4
6e0Sp6YOUOIn1WEwCTKue9ocdP+b+0l6Fvl0tmFBkPxxhZC+2wsk1tUOQ7PylneH7pmukt4pCf/3
6xu6LLafbij8KE4FG96C/Y45JPukn2O86nZKj2I8J6BjnQhSeX99lb/YW3A9/3mVd1SaJdpnUEiT
2JELZl6IZrob8rE4FCB4/5tb992V3t26kZoOISRXirKe1/OUPL3hi7/fXu/JNQbeX5oJdRWIH1nA
T3RugGHEn7hOQjtEe2/iZeV1E/AUoNUDzEVlh2E1rvtYgm/MBgMSYLvDb+6q+vN9dR2WKYvTdg0h
3tMyyiA3nRxPjV01iBKoalBSCpOO2tdA9u0SObPSkPlsalKXdiqdxyrJdJdZilEchtpksj3S9a6d
Kex9eoXx5c1C3SY9bE90orbp7fTLG3jBZG+4qhgWkcsjW8sTLuZ5ZcVfmaMgX2O1TI/GS2tnTzXN
QuOKe3S15R7/L0rIHJPIMZ/MXQDODbBZuFtkug5ax8kKl4qbghI3QSzxavw9u47kdiYPxbrDqfK2
UxLjgPxzfIGF4m61jq6LbEKukhjlBfxRjLsi24nKNVRR9TlJI4Cmls/D3Ml4ygO+dDp01QaUsUIB
KctVZ5KUhLd0ECSe1iPrxMK9c4E2cSetVZIgkPM5K6WpFBocvp3MOTvzxMaIpCsE4UGcbxFGOmvL
4i1UYFe9Qeld0qKhxDoYtEPbBJfTC03typWzmDI4Lg03WWXiPoxgPU6hlnwKnTK7Ay3AcaxFbFRb
ubgP+O6ktI34U1e5gQuEhcVM5kV25Xa+ruO/4VGnUmAq+OnetaNjXmB8mt+QtNx9Crg1F1FSVyer
T76oGs+0Tyxxnzvxl6kdg9vOkiV56MunbxcviWzx12+w/GT5um4WXWPRNp2TCZNOXiqdTyxSvB1C
ekkqEfohphPFIQ7Jz/UMYliPoV65p8SCewTdSjtqJZM/q4d/SyrHiFP9287L2tA4AFFgkWFxy1II
fveghIkvodX5eV2FHxwp+EqhHaefXAmSQlx2uQrgtxBvQ+dEoygbK9vGJGRUV1qPbHhlMfF6iIIK
Wxhm21h4FGWK24iFa/OlUsby3lEK8wPJBvQrdlQe+I7YIJA44uEZVO8MTL7uSjb3B70oWT9mo5ox
tGXUpgxcIwr+t8aomSqdCYngEXTBRDM1iYrulQhrxceqzL1ra/zRKkOVCrG1vGXl7Drbjn0PJof/
THTXgfoN294pkid3FMrGLdhHlg0wjo8/RnQtDkLnsXGHByZ06daseqiAo9KIeJNUuilJ+iOR3mva
cCRYcEq1Z+lW7auQ7C1DIfRilY1m+3GwEdrhXGFe2DM6xxwzcpOZm4KoGv96AjDgZ8OH50mYUZh+
qkMB/TsIC2Z4rfDTJvmCCaxLZpWlg+lKbaOF+QwDh6naKiK65xgiFV73YebC4+MJ9SDC/MLgJnLw
rzQxWbtNhqZPV1E1RZ8LdP67IrUYY1mRJS8h2z3QYw1b8uGXlHIUSms5OsVhNGLCiUmmrEnCRAdI
p9SEn7u+sbHOm26LWhCtMzz30RwfcqJP1z3WOhe8je2bqGdTghhiNKFlw9UADX0dpuxzA3szT1R2
eu9olbxQ3WmTSzySQzlVnY+DYAu+EzOPxfmORc2pOF1HGYFKRZ+4J526logKdn3KtBkrwwpSHbPw
tWw43fKxG7ba8uqvDL43EPkTbZtzcmjknrKpdW4gzWjHEs+KD4kR6IepZ0WlHKifiLbPfDUDdh0K
vj7mb2yj3GGq3RX9+NIqDeBF2HLmwIt3bjSLyYmhZk+myUHZNJwfVqTAUIkxCRQNtGzMOiAJmHrv
3ARl2uDA3i8t+lLs9W5TbzMsJghxTDjERA8jcuTSDeboDEidjogbbXyJzIJhFr6RoduqrGA6xSbO
TnrFXDMadQADgkBOLbZ/XlwKRPaoWjnJ6wj+ba5BRLe5O4iZ8HO2MLt+O3XHKH7sUkf7rI6cVsOy
RuhxtWMagPcl5hRuhhkihj1SzHiK0pnHBFC6ZUDgD2UjfHMBiuuunPxBWuVHorTck7SDgtm0jaJI
aUe/5wkDsakNJj28DT4MVRj4Dlp3KK5AVW3P2aOEnB6jy6ZPh5x77pb9Rsd4kbnREB/1AGjJ1fru
ArtrSuKyPzlpm+0wtENdgD/UNndD5Qos/KTH+vCgANGe8IPproJE3seqPhLdRASbMzMzAZIwd9KN
JZb+dX6qlCa4ztJHHLfyFeEjX8owwGGsiz+yn++aQQ13wikVmFV57XcYh52MmfwfXovhlsP9WTEZ
GQmbl17q8jZU4ii7qwEuoIZw4qi5Q1iXqlWljz3PXH09ZN+wf8kz2ND+4ZpnTeROOUbhMzMBz8jh
kDZbAgc8eLYg/V3rAo8ir+cwS+gza5ZIgssJyXTpvhhr1fWcymbUlTbYVWJLgFloVulxTggIdidE
E4117lW5+NjmIj+MtZ4fSpsJCR7/RPXoWduvei2fUQcG9VTa1sU8iimXvHyyhvMvt0dmUmIkLAPw
JlK2Rjzk0QHQRB8wxciDwTkYA/4S3uK2ZOs+7QBSOU+6jf2lnRNATAdDqs+VSciUFof2fnLsiqC9
2cWhSa9NFdP3iXN9ho07x37XdN11YdkhJg9G7/akSYTJuquiBscHvWf2y9nTfgKMT0nTmrLbMdEn
wGjNAqujvifop7Ln4VBkSbqKK/XZcPpdlWC2oMx4jBjQjDbCYn9xcAw3ppkoV5peKASx4RfBu1rM
cEl7oXsA6kTMZk63E3XfkUsQPOFmka7tUeDHqZLoUdq19pB3Yjr2vKPJZwgbdQXsg+cVoK48sl3D
lzCztd5LtRaehD25BKcryj6eTNUBa8w53xgQceiHVCc0bAaDEsOFs1jxhXdpP4LNObM5bH9djb6p
0n5oJZaCWEPZiERGBbp41wVWU1wqjtGnuygHz+rBK7+Ues0dHLsRQNALDUorgF9uW5Ro3ZE8YLqn
NCLOTaOsIjDuiRdXcXBAg1ezoNVpY0wc/AxG4oUhiEsssKpF4IrBVDfUAKMdxs67EErEVp/olNY4
KgW3uqEaT+hO8PFy+WXrKBrTiADJFdlFE5SdOE4+vZ2BRYHRrj/KVPyOs/ye47o0B1AK6aggyqFO
NN41PK2UIb5WarbDKZ2zVzAH6MIezNZpqJk6yuzjrGNIA2RMjZW6DeaADfMTBm/MQjT3d33zO/7h
188DYKPZAEZgD+8wBxu/Ks4DPk+Ta3e9iqd9yvtltOOnIuvPwcwr/9er4adGncWg0qlDhKc3gYb4
YwtL4pSZh1jb74aagrQIcNd5s2Aoiqi8UJg+/kZcq/3UCi0XtM1Fau0i+XHeNbJFQ7FnWGnG4Vrj
oMuJWTKCLWAxJSysTilxc0JDfELYN16/vYLxb0KQHwnYguT+IShDnftUSvRlU0uN8+v78VOfjRkF
CgiSFtkhP6unu9karSrW4p1Lvw0DLCwvKmP83R78CbHgKgAV8NZtA57p+y3Yx/2Al00Z7xijL+Ex
nBpFhZlzDQUv9KzFGW1OqNyJABkefv0FxTuxCUuM+gCplQMTRVuExj8+8VlLDVyVx2hntBjukWFC
OJcSBMwHeurSFubmfHIVLNzwAL5L3ZlRfWWO6w5aE/5eZRHFy2EHyF1nPZ5sYVdRyxlYOVD8MqMg
q4w5kBZ0eyVo6RrfPv3fwqv/GmT+HmP+P/8eWv2vgO//D/FqLFocIJJ/jVfvi1fOACjkn99A9P3r
f//Xt3/zp2eC8QeoH/yE5elj+8G+/AZUO84fOKGgJ0RA9WaUzh/9CVRrf7BVOR5t29SMrzjeN8sE
3f6D1wc8YqBY9Casp78DVBvGTyefhiEJP205iN/0gD8uy160USyjCTMfHf8haDuU1AkcLIavqoCC
KcmzxxxrhrnaL5ExaSi0S4t535W0iE/yiYJP1wwYh1ebkuYkg6n45KoJw/aQPQWrE/BiNZVBt8kL
WXzKTbAT3o7i1MQjonS6Iv1KapkjfUydwnzdotPdxpZzi+txdm5oEE7q8JSXTUNXHqV33aA2jzSz
g+LLISvkNoXQ89TiBj0hL1Zm6Sl6CJ91cgt9oodB+LqurDp9jhTi4aHuLAElM9SfdSmwok6JpIcv
mLn9VQjbVN8wNXozbBUOqtLSobhqdDeBiusk+rYmLiby8AqILvXEHpy1jrsDwocis3Q/VdLyZWGT
PJYERlGfzKSEUetd0D2MLzAQi0eqXMrpwUEwTNROfTNXSfgkIiEgngvCOet+M/R55cPAVv0pdsaj
hG1wbepz6XqjM2EmNROIhBlDnB4dPZ9uUP/KDV7sZNmVe9se4YogjPeHooedY8zbUcT2tVa3hJsm
ek6+b6Z5+pQ715apVXtG790tHtQtrwIcr5Ci6RhpV8QuFUTfHswON9Bklv0FbI842Evk24cBN9TU
I1EUQ7HYrO1LR81F4TcKrHQ9r/pbhN+Nl/QabEpI39pDjOLroVOwcK9GE7pJ4SqXoxSJ1xWxhexr
NvxxwoFKhlp/n6VzVfsLW/hyDJr6InIgqmIYJuGmz51CnE1mRCeSx7N1VbtFQjaEWxO9odnDVaZM
mAu6DIyf6oUSHUKuMLdhTFPtCUiCn5KE8mqZjtZEm9R6eF04AA47irj4jLunfi/CPL5xpcnVmEw0
t+SbwT6vI+NCEwmJOVFfRuCWREdCQK1WgjJrh6X9cA6jHAY/pJBHEl6bg67m7uexGe1mY6l5aHia
Tnraeqxr9+wmlhz9Fu6R8pCEunUd4YGawrwLlMLDxjF9MapSJ685oubFmDLH97/TIG9pxQeeY/px
1Nro2p6S9qrV5uhgNwK/f60ca0xWC8yFLbKtVixXBJV6rS50yLJdKViMXWplaFzVg9ETOASmfSRC
DU61N+bs8oeJ2FaipLPQdQ1uz4SjRHUgHlLlPyXRmF3nTe4wJ9a5Ld1JzS4LVZ2KDltQpZN0/mhX
gwEg6zyPgz4fIvCpXT1a15pDU1AZtgSgg7kDr8K9nTJ2z7qd+uyRN+CMGwVOuRBODbf100qUfpG3
5i1coJ5IoVjr/M6Yaz8qYvVo4IJ32ZGFtyWQ3fSwSqM/TaH5u3jwrqHgshTZL+egpSH24mHIPk7B
qOeYlHZqcm3HZP24K6OSvXpryHbM4V4SSGkeBemPu7Fv7gw8626U1FkUAo0+7vVmOAxhYV2Rl9ls
8y4Vq2zK5Lbq8/mmJiJ7T8pc7ZHCHu7JQs5uaOybczYmk2+kSbwJdDdb2xUPkjmUBwOIAraOjoTE
eX2OB6faxZdDcoCTwE/SlRohX1Cv3Vg8WrgUeHRLhyQRMAogHmiORpIsxEF/qlvjDl6sgR6kKX2N
27JBwt6eYtV4dDHtXo0SKBuGjXKVSC2gD+C0nnv1vtAQmgZhwEOeX5t2uOgk9zDo1IskFt3sa26q
bjCa/jgtGlOG63eOPdv73KleTJ7YeorFWQXChtqGK4XenKwxSa67ungwApP2dL6w4RtvcrW8JVw0
9/IJrHRU4R5DGhxWghx4wDFogjs70lJ/xjfcoxuqoaFE1lUda+2h0bFbTYJwA144bIU+GCutnQH6
qOrUle2m0aEJbSPm61XyMZra9sqF+L+xRg1ooDcuLJ72pYpABHlFX5xVaN1bxSzopGfJappLeZwb
sHfWj8YQAor+TT3P7lnH2DVaYXid3aQAeZAdm1e7jHDTjEPtQuZuvQZhccC3YF8sx2wNNA/UEX6w
IcyvmAfT5KKbWUto9hCqw/kIBR+tyqA1H2UK5Ex8WHskuefGbJSaLZHihjsgjcmbNPcbokhuhywI
bkwo8aDIDQyuUp0JxRsuGFcg4cDRBSQteIpatb4BxhuvxeROF5hp6WcLOvktJIzc73Tr0Np54ZPb
zsmvqPdmG9VMYfglSiZ8KCw+qUjtl3Ea2rOjuDZaxmne6LN04XHY2RerDYqjHNdtL/vLscPpE8S0
NY6cMcolJou28Ooor88mPnarGmrKBQ7Ium8Gotq6Uxu9GBnuz55btq1vp/2ZRZgdXTK1ryG1mZ4F
3rCOLdmuUE0tcmdj1Ymk2edS168zJPMrpZ+rkzlqn8yhsda1pqS3uYuo0OxsqGylUW+YYqQaKyOC
F0VdsEQeopuYY9EoAH/QNqsmvlAGyz2Y7TjvCiee9lbHK3JKpbVXMmRhq//UyW+F7W94HZxcgsry
X9fJ93OZx0X4fZ387d98q5M11fhDpQa1kdguqT2LQO5boaxpOIgt/hs6Je/XEvrPOtn8g64W4oZF
roJFY0vD961ONtQ/qK2hhqgOAfB0XeJv1ck/joFVh0R4DbIW+A3iRPe941DQI30zg3o89vlr2Gar
KHv+7m78BenhXRn+0wXedYfNpGd5NXEBh4iXiBT13n0iejV2SdZ5/fWl3iS73wFRKhwBdKv02cQ3
McpT30EBs8YgwcwMDUvBbEao6+FHras4HbiOSGvzE+HTofMSlYHTqVu14gXPiCkzYYAeMHirw/y1
5LWHnCIkyR4azDZoQnU7O0X/GYYLQYyXfWO0WCqrViX3GWBq0ECkB1VhNlcGH+a62yQiNg9tl2jX
SV0ybJihpRbA7pjpeA7sUuqKgdccxcmgu7gLZ3kdpbfYo4YD9HSjGGwO2tLBh4nYJNF6RS8ODfD7
RyCs/iILlhxQCbqLtnCIMz2/sDszWZmTJY8OtL/xk1KqFqbaFHye04nGBzsx9BPGPMxEEmShyu2I
wbxRrPUhDFyl8rs06SYMCzI4/dv/nBr/zqnB5tS/W7sL3exbH70Q4/77v/4ne3p+yn9srt/+yT97
a9xTcO4ETSUweSFt/Xlm0FwbBJDBP4Gbgk56cZP7M4aMQ4OnyXmCghvyiste/LO5Vv8AkgMjYrSP
txC+LP8Phwaby3IAejTBCYUw7r2hXUL3YLS6oexcRaGyjumkdr1rtB++uyd/cXS8R/aWy9g4LoKf
6aoj3hsPSrQk8yAHhUACsi/SEmhb71XnRKIpxcmvr/UetuRab34phoB7Y4GV/ogW8CyS1oUZsJu1
0j3BwFwY38tQX5LTWFk5A8NfX1D/CbgEgQcaRNUArqJhm/oOKp7S1qw1uwl26JSBJYK67C7Lpmc0
Q25aafqOOzL2WXKjNqgOB/IMgNDnrVWOkGdrk5LLHBg+U3EiUKxwHd25+Nxy4rgN9OkpbohwbV0S
sSBPjAh2tiS/C6zrpoWLDo2C/Bd3mylN9/GNWuEOsCCYf8bHYGZiB+Weeb6O2mpLpnW+J5FxXtcd
nAOhYGeDy6m8i1KjuUP/c6WCba6prQq/rzLSiYWeXhlYezh+lOj9jWihVktdliepj8lHocbIatUg
25h1VPhorwf0mcW4U8uAw0/WAkc6tfSaeh7XWjRVXtZRN9taVx6bymGMlaX6k5qFyi6zxnolG0yT
ayjAOEBPbmCRCYu0ssV/+NKSQAkkL0S9p9Yj2svGMWgBkGPGqYJ+a4XO20aoaX+VbYKwLiJOGFjJ
xi5st6CnZp37aoRmz1P1vHhmRF09Jn3o3EPUFmc3VF1412rrviZOWzE1YlS1RBbPZeqhBZg2DdIz
/H4dPYJNjgsOxGIjO6nZ4ACH4NJzafdjfzH3xXjnzAQLLHlpKyEy1l4i6ccN4khOsY5b+URmcDCR
qxPVroWVLHhRbpfDpkS9u3F4q8BTKK38tcnzaBsV0cuMF/IK2oYJUuPQcWrSjACiuDlREWRXZILJ
e0MXyg25F/JSlQHpfe2kpXurGFRlyeMJoISXyq1BIu0+YL6yG8aCQdscp5doWXtKBqt7TrUFlJCh
tAqyMWL3wC1oST6wXmo0/6M2NsdiCdchP+ZV1UHYSS2+CJRu8tI0/Oi2CnPfoMq2CsxqaOs5kXkT
ArISJqXvkiXv2VV3Qe4F3uxTF+IVpTrJk+moAX/Z/qQHCFui0prXk23V52DMBDBee43rAU0TsxqD
Zp/dQ/MyXOmpIdaJhpgrtxXoWUpHdG0hn7uJDF+erPmMiC490W6IVSq77lybHVB655xBOOI1ArYH
pW/0o5ARHg6zbI+KLeV6dK3xFvwHqYHmDps5N26KMb+3ddiQuzh10Mx5GI5E80thxVT6wdAvk3lS
axK0HA5gjCfbBKVlmKfm2hI9IrU5Q3p4SVr9PO3xSwrnnDzwWiU5W1FCeZe2I2kkEFN6UHduRFmv
kOe3yQejSZywyxarT3wdP9gzroCu1to0caiSU6Q1aUzzXVMluJ1TFNuRebv9MKFiYopI3rNJR8zc
bhVDN3c2Lbb5teGFeWeRJz3K8DykJI1vEK0OiC3rpsfhKG+K8TpE5s2sDUyyjejplAFDyTYYzUdR
RUu/pxYkMazHBgXXXdKPirmpl1SWV3uKeFARntHKAZAs7JvbFLFAXm81t00fUVikt+7CSGpQ2S8X
s1FqqbTodjArjR/oIsAWvofBYk4DUAKybzgzdITu1ux0/TCKAIQIr8adyBWgk4nJ8LzKJVlQJGYB
mrb18tt2YAW38wwlA5EgUbKFVjCHSHWUI6CSER4OxbyCG2LsK9QWh3iCb9HlPRmV+eLd6inOWF7U
hoHFuD3YMGmI7SGncqF8LCSuolVRfiikQvEEGI5MS25xTRLjrWxVWA308Is4bBjzm0k3qs8LeH7J
B1n0DgK+WzW7uVz1VphF62Yey72jZu4pM2PriRKSz6dng7bBeA5SGN6UKQEsRHX5CsOniJvRwYdy
oI7pKiRBFJYWijCZl7dhHjFPZeLcM3Iu8RBm32b/6R2/DkV+0ztqOlLA76qCn8rA3dP4FMfft47f
/smfraNJ5KxqqzAd8ILVMF/+RxmoWVR0rAEmzPhC8FeoHr6VgULA+KfNdLFywmoJV6d/lIGa8weE
cI5G2h7KN/ye/k4ZaP44dTToW8kUoHISnLjOz8x5FUdRmZihuG0ZDiBiljksh4FopcaXGfqiygib
myjOmhdYWSS6RqlyFi4hESAthJBnMW/DrJ2wEKAYGAF4Nb+jI1mzj7GPV1V+DmcKjdNyllwnsPLY
ZhWG7WWE/L2HGLt+k6ALhSItWhwH3kTtzD/SM1pyuXNDu/UiTek/F1KBy4IrjXFS2M2nqchIY4ja
bnyCHjo/2TpUsxUhQbbGMTtQRjEolxuom/WBBJjqmQzS5KkLx/laSWHfIWebH+dGNr5bhantAy91
n4cmBKarOCJCkICbMLLQBitx7JVI2j72+IekX7fWv9Qu6KyA72jcb49g8UziqTI6o/99V0Tm0jCS
ZS6K+63u7iGbmOtKLBELSy2YerqoO8BikbvXpV2JywIuIpwWy6G+jFM4TzKC4sawDj2uRHErYV8e
BX4zrxoF0n1Rm+05mpVpTWxEctWD10fE4HH2ZlngbMOIkrFv9fLkOM3HjpTVHdkWlzjVCI5WQSQ3
VVFt1c/fbZK/6AuWPubHL02QxbKAGfmTGfCTM1yFpVMYqFVxa5R58KgtTz8kFPcBjGO6VgAsAa51
ELdk7NZGVOT4dQHlb1o9kVdTP6nPVapxG1xznE5hYaSHsdTN22Dm/2rcYD+LqtQuQkWMp6i3tEu4
T9O16QR3BDWIrRvH2V1ajIMP6YB0KTK8t5HSKNsUQfVqLvHMkWrOmtY7dbhQpf5aWOCMjdB2b7SV
2WkWjRnGcvFEZMhkjmKtVm6EbO8xq9zkYBjl+BJHjOwpe8eXqmGw+MbubDog3QCWqg/PdNPF43Rm
U6ZHe6CLz1rcRVP9VUVqxoQsaCxSpBJEdI6xCBZIO+hXcUypW6Iw3KoSxp2IYTvbBQrqqeApLWOr
5CqPFlWqk4n7GbOqz05WQ9wsxqbF7s906x3qRm1TwCPeobKML7KuU68C/GyunYXhaqY1X07oPaGJ
dSST3Yz5kgvlNxRnqMrTqe00bqjgrRZLR+5Gc9mbSipv8mFs742orZ9dlKOXBtMUX0U2fPz12nl3
ZoEJOYKmCwNaDSUJgpJ3jR4wCzPgwVbOEbPMGwT7xVYht/hunkgMaeze9UHJWDtNKV9wT2E63LXV
7DNBjF6TqpyOlSWCA2S4+t6ujWoFSKxua6d6mLDzWdW9lX9k2un66dCQNJoMOkJHnv1lGSBpVjvM
RVqTxOI5L8V5UpvUoPfgq0KFn6/w+It9jqt5M+BXtxyoZXpozKrT1pShYh2jp+ZnTsN0bNJS3rwt
2yrBnoQIpvmqqU3tEoJg8IUwOvXBUfL2nglve18osj7GbUwRRooZeRw6Bf9zoabbuiQcx+8nlypO
73u8kGaZ2uvUieC2qnU5r399+9+TRRbQkvcOjpXEwZIWay9b+zux1VjDXQtlg8tEU1mkZ4BweHNT
K7eJdPkGGhoUnwJS+ZDM8UDhQghbdTU1RTRtHTXm9aKzB6FJZnVwcNKhekoHCx8rF6eN0K+0JnjE
x4QvoxLSta/jXtn8/S8ARsDHAszVMf59t34KmbaNhjneObMkRL5Em45Q2cNNTZhrgysZ5wxwKueF
sDhiishU1pZTVE9qoJoX2mgF+G3Aj9VpEJ/0yYZyMKJrjwT+DyRNOcGHzK5RlkZFmDm/gRzelGzf
46PcfOBkGxG2sJcQonefnZFg3EhjNM9lb+L2MbZt8IXVHDhQbagNNXI7rxI4UKeMTPhth+SKXOmi
INiLYv+ABVjsj65o9pk5oiG3a+VDZ+V4BIyM//2m7ouTdNr40iZm73rM3QyxcTu2XwZeEzyi2Him
Hej3qpQOrlWLb0mPO1KBVSoE3yrBHGQSkNM6rF3uBaZGO8XBWYL2Q5BCa1ubrNXDTZVF0yOuQ+R4
jkOwj+lp1rKwC8fvhJg+ayFqLZikhrLY2gptLdEqbPQyfcbVYtdGelF7elpV+8wYgsfCZqtTE0zX
b1sPODR8behSiFtP+c2+SIODnBpxzgRilVWe6AM5iXX0qhK6t0lImn9k5Q2fjSxfTpDl1iR2cIDm
Lq8WcUCMpQEnXxVjuTuLPP0A6CxBKWorfrDz5IWw33Jfh9FEiJRo/YaJt68YNLDIx9uVaWfTMUGn
X/xmIVAk/vAG5RTEOZaaAbvPRcGkindlA2d13rfpQKxbpnVQhvG7mLy3szkbJ3wDsdzz7Qh9IjyZ
KNxQilVPFsZYNxJbFqb3ebuPlBqyfpZk2G5k7Qh/Q41TfwDzgPEZFpuuTpftqtnq8wz99yPHf/cs
aFo/97FtKCsGdbmNRZQDi7OgHLsais5c57YK02UyCqZymZ6BEWVaQFNHdm6/c0JlWs2ygvZr5B9R
2JNKaEe4BiL5ibdY9YBksLEwnurV/hWrJ45I8gZhv2PdMWkSR2d27c7O4qXkXJ4rs+nuvkV7biop
WqVJQOZ29fleqyrALyJCPT5PlBPsyIaAlc1iTURr+Ba4wgvUqHzFjDM9lIitYYJns+Lhd1JvgbCi
8kpMgYFNQJ9Gd7wH4rtWgabhyQqCPYYdeXLfOljPEQdbW+EOjv+i7dY5DZBrVtErk0vtDDFpKXCa
CSULeUVbND/WqsHXDMJPBJGYeI9c5eviTe9lyK1Vrx2Xjjzo+kWqHuE/CUG+NYxVJqFZhGHX7gMs
sQxPaon+HOkB3tuhZlXphUL6CeWPO99g0AFNXQI2POdZybna1TnEXE521VcKqV2G5pgeZhaC44Vj
+UbrjEofuFR/0EilJRlb7eUNZnpB72l2Mp0bassdvS7MmhaK7Bdhpc4e/x1lnfV5anmOFSCMwZNj
XBvD4PpOi+wI40iM3sYGjRPeK1SZC01w1bkYh3tmFQBQ6DL7AjXo3JX1kmxG2RpgbGIXfoYc8Gjb
eXQtoJz7vAxc7gzpbzdvb4P/sAd/09nSPi6Twn89FT1+Hp5+DFz69k/+7Gw1hqK6wUSCSuCrKv3P
AQdThX+0soZYJhrEulu8rRidav9sZfVl2MGAgIqCPs/B9/bvtLIMUN6diMxSlstQEALKi588kKPO
mIaiqfQrGwzlbh4Ncz/r7DzPlJm64gyo69VUlQfk0LXmlVo9rFXg2fVoOdkWsmF9aQZqLx7MCM/A
kmFadFFPg27gRglvYsXgcL6D7jE8dCnSCmBMbMWqGUMId3DA8SoIa6vJIrZ920O8Ovd6Wz4WQzCc
JKGSE5B2AaiVShxNcYZqxk2cG+nObhKqtyZFdmbDldta1OSlV0GESH0s14wEKZfOy22eeX1GkzOG
O9fQZL+a0gTFZJ9xQmdzmr7WtlKf4tAcsLdDsHkKgrKFcBcGfPe8yueUqjNO7X05Nwbucxosly3x
ufyp3pqVOPQw/65rLGfnfYgAL1lh5zYpB4cPWJK4C6jrlXWe6zfCqcobF/N2GvR0ONXZiPeZjWPa
GOEw6gdtiQ5nbOwd5UNRk1leypBo0m66bjClLFboH6euAscVH+EJd7bEGw61a1fvAs2M+20eiFC3
tw7xjOHGbmJVqqspAZ9U/bRwpqNuS6zTIMoMyt5otRJNZBXWkeUn4G0FjM/YyXAovG/p4iGeDCkM
toYAhgopZBxQeKfQzEj5zLO4cTFKCpt8UzkVk4Uekiz0ZHDHJDgF2qxshgCL9tE3204Hw6h7xHqX
raoM8HBAX+1yp7ZY3KGKjrJgVRvtsCwc4k/k/2XvTJbjRrIs+kVog2PGNhCIQARnkaIobWCkBsyz
Y/z6PmCmdZNBFllZve1FpZUyJTkBOBzu79177sReaKdMKV67rLDGfDhKNkW1einmIpV6u2m7DqYj
3tlRGzvxEIUoLZfvU5LPZftLjg3BsBu+fmCJ/n/B+7dKeTZN1Y/WO68qy98/ZfKzly/LeX/9sb/X
PBvt8+odt2yMAMDWBbWcv4UgoD04SqB+RjCNwxbR8qslkAoHTBAEIpgc1i7oCyUIzGw02Kb5z6t5
f7GoXxwPoDiw9tHT/Qsjoj6f3V6czUxtJt4TWmhQlREVLgp3PhmIrmdK+TBb2ZOjkjFQVxx7Sk6M
yJqtbjNRwzgiPKg9VTp3zuBkRyWXGWWW/HxwDLLpFOtSazjx5CoyUDvl6z73xrQBX7PsDJ3dSxNh
WQDt6O5qMOsIuDg9c3y5eWaNssUm3Zgqhy8ae9qwVemw+KkgrSjPe6raqNs06x6G3L3rzQRcTl1p
nmWmT8Dm1G1OUCR2qWXwKs4Yh3poHwQppN5iDvqG4ojiF6F9r4zql1QXT0PL8JZZP+RVgnlP0m6q
7MTjq3EjYlpjGoy9jVVP0lfb5sECfrmRa7MP266+KSMMtVNB5Peg2Ie2dQ5RKaUfdtyagQUjkgXp
9Gn2R0N/t7HAEyKsbLutyou/yYH0bQyaYVwCt0F1DgW65W3Y8rsGlZ9hqA2MgyF6ENSzVZAaFN6q
PMq3FkcJb8iMm9FhO7j+SeynDh7jnpaSxjaXhLRuU+e6pIQglpuoym/cOR/8vGPIPKJAZBo4rsoR
NCYkCESYK/yST9vXrFttpTY1Ircq/8wle+hGX42a4ZyRX0K+6MbFkxbmiuA+uHdUKKWvg2DwOpWA
jhgd6M6QWDIrddBgLrrdXeiEGV1pCwCTkiPvXoAgjQ53T+8YdDTtgyOUu+dJkjTYLGej6ba1DXNW
zNCLBg6grerejQ5YcxRysM1V82ZI+KGiNDMOutK6O5H23baKiulou1Lzh5o/rVI58xD0UAQRFGmq
TvPtASu6FVoTt4mJRcEKqhnJxsznP5Ob6Rs2HQ404uSJMzXPfuFX6SoDHYRSbkfpIP4bKv5MwV3q
RI0pGIXNhdp0rsdp+uH5ecNbgredM63kyPVG1MI2tksZpmoaOkpsHY7Y9f/wkjOrKRNQW2V2OjZT
pVrfBUyX89c85peWkz5xluL5Ty4ktzpLLntuF6f9O2TsEgU27wl74fCIiHO5gJNde67dPdjY7DzL
5gk7PZPJ4W18vhnECgzkF/Bb66x4KtAU4HWAO8tB1/SNkEmbZ114hNggvhQdiDqtHjH0Icjw9NWg
sxQU3ylCsT1o17qXOvAzRHF35nQKERIWFS+9oZrVyEXzM5uXch7182TEfopBi1lGZ8ujy5tdOBov
KrpydesMce4jOc0hQWd/6JAnN0NsXj6/XpRul0AVveZPRu4QOr1i1Hr4WJidu60Ru7ABY7XcTypJ
MLQgeA0zB6vs+myVgstXQnimmO5ZQpgCJRp7TwcA5j3P8sXOll1Vt+4eaEFGcS53d5aO/JPIn9p7
ngDrDOcVv0mIoN3rM8sYuDHKy4uLRnx9zLIfdd4DptGUadIfwK8+EjKtBOZa1VsUxip7oQQhXlcv
NZOnZOb/jCL7EyHZ34AnYl1ReJsLmBToxUR4VNu+PLcTdbo0J3OP1/xJiZJ5o9hjeR5mqOhzmzei
X1QlIKkMD+lCAXCm6r6zLSZZWejludK5jA7um7W3eCw7FgexlJtkMvZunINVhb+I/59yNvsdC9CF
quM6NyEVal17GC1M6HYJYWdKChWBBlE2CtRGz44Ei9vIo1PszN2HvXYDr9nZc8qc9zUbHr/mJOch
8KjBSfAjjL3gLbLrCuw7K1hh4wF9Xps0F2rw80s7JKAKlUi54++Or82WKdGaxo02r6qXUHEQyFbr
ZwfEx9xMMDWthOdXsQmNG7U8nywD8yzgEpIVuTUzb8DzvcYhBAYcQTphfDxXo7Qy35gk1gHEhLDS
TOQfuRJeawIlu8VRcu+EzZ/G5l8Xferz0gN0TFhPDCVPdqJtfzqqYvqlIiKvauz7ojIqP1Pia2Xs
L+0KbjeeiOg4JxO9ZSXHmEKnf1Z9jfw8QvUmhSbrki8/MjMvhg0MIsOC0rR6epelTZ+0tJq2ok4h
xySqdmdGWb7tnLFOL4io74/JCFJjo4P+DNG6C6P3U7XBWFsl8joGdIiSyBJ5ZO/av4zQGVke07M9
Gu4GVmmraZRjHfaPCujyX2iefhqJivE80qfsj9PoysJxXFkWKPkozwNJztDOLbLJrckub3TqdPiS
IQQPCt0y2DOacMILF0ulsst1iJSXmGod+wAJuysCSVdMeZgjMHMxEqYc9pyrkyvZolD2GnTvyaU5
WNrsw6UIlS9kJlAKta1PdGSv25RsnmzkcMBJkMSplkPV/3XNOXcVbSHhoA+Q78/7lY+brB5+vXTu
+pY2iyl56wycwZ805041Zc/j0p9VNY6pNKxO5KguoMoZLHgfiJUjTn+h2+hJ9qscaczRyvzzYsP5
TlfsVC33PJptUZfGeUsv8GS0ZYwUI1nKPshnJsi6E3CzUPEJEFX/uq7/r3p8UvUQSDK5q/+66nHx
mJS/X+7///4Tfx8ALOu/yOozmYvkdLJpf8n2QwjOHKGZvlY5nBch04b9X8YaObr2eIF10XT43/2/
vqrHIf6hHYS9rdEnfYYs/i/2Djbiv2wlv50/aC1pI689ZTpkp4FtMxVjXc7KElShP7u+OV846dWL
u/FvTVHErHR9yJrkR8YA+vpFpPif087ngzmEOrUMYB0zWx6LW/o/9/w/GGW90BfHmDZ00frEjGKX
PzrlRzX9lp+Fvb29V68vZH3zXwxhJ5UBPoghKHPa6g3KgWZ5+vgq3iwe9CkR8xLis6ZyvSF8WVOu
lYPiAO40nAbQqAuRlNJJgSwKSmjxl1D733/4z6NBqaIch0T4DSZgIp7aJMkgmKvIBLXOP5ICQFge
1X+rgf7RUKt+mZhvOoCwel/fO7XjBKVNgguLnegOMjdolnQQF6rEPfXxPXytE2Dh56oIpcaebLjP
OuLXQyGHV+dcZ6iyLfvzjHNpwL5oRkS5gP6KpmJfDegJPx70zdxgUA3vMSgCmrQYkF8PSpVIaJCo
umDOuIugq7EEoTpFtsc/Ph6KqkD96sC+DsXHhcolEnHjNMgq05V6qcHOBMVMJX+Thwo9s8ZJD5mm
ThtcSs11PQtklvkSXwC4nT4Zf31f34yPyZtwXGddmk7eZ77rdQxgqwucAomIVXKBVjN+/fgi33y9
uUhQGqqz9u7xjWuv7yfxqnKWdB0DKRuxt8d4XJFheniZa5weF0qomwEAkl+BrNl9PPR78wfzuKmt
0pq1Sv16aDwmk4g0Hfojx12/1rENYzmbbc9WVIyReoSLcY5l6H88LGqEt28/wn+DiwXnbNCvPbmz
Xa5goB6alr5U2f4EpKOOdP85pNkjq44JseILRyZOCHkfHvVO7XdTp/MI0kns52kY90ndtvdavOjC
S5CWbltp32hmMZjbeJjGc7e1kl0VspXT5TTsBKKIW3abdI7WPe/dTPYq5wUbvrJFrohT1T9wSeK9
dTq842IIehjtqEFi5MGusLaZAn45r+nyZk1fbawErInV9ukhVnP7THUW67tS2ACOYzSonJEV64zi
xexxcun8WDGxakZFz0SdJJk2dLPOQSYvX+kY4kiqY81LCRWx6OUcw6QgnVhphi1JScXe0Lpzg+PW
16mcqYGEvdgrvZ37ld6mB6NQs03eC2PXZayh4PzFhaNmhU/MyESveRq+6LbkL8kceW4vCKEIIddQ
sM2duAjBBgSA7ci+q/r4JkyH8acrMcYOi953VA4gLZHxyXjJ8nssrfAhrlG5bqlbL19hfpjQ9hfx
u22nFYTVGfKP0hhTTOBTLu9dbeWWT5Y0bgbqO5693mAT41I1m/CbC8kp0ppNi9p7KM9zK2TTnKDj
IWWotGuPny8D8EPjts9TBY6W8Vt2irEZZ9n/Spfpq7Fov93SNb9PGowNo1cS2g4TZGmk/NSzY16k
cjR+L7KiiB2TuBSkDStGmtc8BDNcJKgY/r6CuBcvnezsWLhmd5+sUz+fGvuM5K74oi7G0NfNVuyR
IMc36K5Tal46KR7EAu3Qzqj7irJ0tuGDEyHknkN4k9iy0AZyPDLZHQdwWBhAWzgMNKncj4WTBamZ
DreoW/pbWYf85tbtmBg4WW/yCPiCmocUHFl7yWCven/A1H3lEIEabxpdhFQjyDkDuWxfSjJj0kOq
WRTo8wbUHKQg8hH6NhRfjD6MbuYoUW/TEhH2hjaweYViJN3HhOfthdGGT6ENppVZooSX2uhWoZfF
tt1vDFH2FIJC4wrlgbadOcN6E9CfIwk4zXmj0LQVxTIcLLe2rkNFJyGujvVrWxTROU2l+7BokB3R
tcbpbA5q0MeNRQhFi2KbNJR88rIkDtGj9zhM67GCmK70yr6aY+ePkWbOHyUCndrh1T1raZc9xRSc
/ahvDPgAyOV8pZMuDF53vR+hmllbWOy/8qbjTnbDREE3qtUAn9zMMdzVzvMoMu5UXKN+OFNUYzBT
7Emoa/fmaIwPjhYOP0o0gTdq0ajBkGi5RSralHiJnVBCLTj9/BRZJ49N0ReXKBzHxxZx0UXZR+4V
HXf9Lncl3aOucxSoV8I8GzU6RfpAvSWqWwfyZFs+zrE53rQzIrIpjeXl1DUWgm17vujgl55lNRoq
0ZjI3mZp3dYzfDq5zMTEjwpCEpKIGaCB87+CKkN50wL+LzcY9jObKBrL3CaOXtGMGdU/pL3JYhPn
VXzbUFv9ZS5WFwhyXzm/Fx1JwsKkCeeagCeIKZXVCHCgq5MO80Bs+L1qNGf5aAFRiKsmvlsAlkUb
jrX8nWYYW9vUtUMPdOly5KeN7jSa4cc5m5szIjJmLzcBHtJnKgmhMIvUPXBiNXdVmlpb24gQb3Zu
tZPWVFHGjZR9C6a94AJ05oRD+QsT/Fohmtv2oLQqOVRx48y7EJGGb0NZan0NQbg30PkH5FGxwdHo
d12XbAKeaAhJlrEhu8krw9nHOBY9ySrwI0lcAhIH2w6wKA+/bZWavBbhF6H8hDGAsFuAa8QiPXZZ
JZ6kXa79QjcJ/3Ruj+Clw0juCjU7Pv92rbTMW5IV2sM8RWguF9Mer8YlRfTnzBTEnAw5GXP4Gevh
bA1Qky3yCoZMlhpFAjIFfECz5nJMzqX6lGWy+2avhRrCcPmtMJcV/1noVtZR6mkdyhqjnMLvqRFX
90NSFGv+Trk3zSX0k0Woqz288Eaodp469dnRqvpHygPy4NiWkxFtkJpbCtLq+nnPWDzb4ZK0H27f
s2qrFW5yYWXTcCEUGbkbjGFTUCnurMHIE/qhxb2/+nqG4ph2AtWGXWHB3mLaWaiarCkfKqbMwE0y
61ZMnfogu2GhfNjx6OpVSmXWDnKScZWJLXXPsM9RUhMSqo1oe1oWq8CqTqxxJCOFR+/oSC8qG8VS
n+vxL5eqwjHLU+u2aC3zLMS3Rt2VroHW4DTh7VecPQfR9qDXEKRHNyGdEZnn7SqT8cECorKQstxH
GcU5JKZL0OESwbJko92ybMUnGc31KrejN0OV/FpvZ+NRFETzljUTHEROdiTTnEqgaki/MNTyd8o3
/KB1andHBNByz0SKrmFXRlcy7d3bMsXmBa+QXM62LvdU/a0HyVlUAuTRwvN8LNmKkzDr7rWQdBTU
KKiNFHX4PVAa+lpAnPQw5KRiu9aw/3pOGb7VP7PKDzsZ+rhTjVpcEs5IATHMWGT0bD6msGt9xZyS
72UPpdOthmmnqL35Te9n4xsdH7JvzHq+5EtFh7yJle2cJMpWqY04sOmCXyyR0n6p4qL0tbYsfFg7
9IDXuy5NhJRV5zhX2oqVKImuB0KYnpkt9L6mQhBT9vBQYI2puwnWwZmN2c0v3VQeilnqUF4K4U2t
avAS2+587LU5vwodER0EsVoZSnjm8uLQs3EVw2Ff4RhnC0b/S7sr1/6zHUEFgNOyQcqXXVEDLA6E
VVgPbhgOe4nIxwT/wMdQXQwe/9IsF1lXLRcrMseLRlcvPHXOYpZAgbVMSZ7abEZWGtPB1+qwvLLb
ZdkmlQlUYEYAe09wkmluymVM/aWfu50tMvc8dwnI7DM7vQL3QEyGrmVHoy/Ms3RE3Sdgffqwlaer
xu74dNtxKfd2Uyk01pbCzqgdtiEuZRG7Pt+m4QADFtZ/aHT1BRH2tOnR9VV3fTWVO+CNOXug0u7O
hKHJqyaif9H2FIyJgyWkeBT1sQmtcUeWgDKDCiqVuw7ZGjnTxcCO2dDXLhvLhvosEJQmVr2lS1Aq
OAPV96ZeBY+A6u7VnulUkO1y1N1EPKmRgS63oA1ljCNKNpzk/QbgIQ0Fg/4IsArpkxetIRMcl5uW
iKGjNRqz78i5BZqiDfWGZkENRtq1QFxCNWalKzt9uVGtiXde0XOcZyG/uCO3L5IbN4yH8x72tQfc
1bimL4kCAThdGHRgbPYgSJdD6oTWfgQvvV4R4X6T5i3EYV0i4ERF2CfFrTZlrV85KbjdGswmZ3vZ
bnRz1n4Q+OekfBuaWx2aTQ4RVzmLwuG6r2eboBt0f2Oq/HYaae+IanlAyS1ApczhOZeRbXNQlWzo
oq7dIfkffXqQ2j4Mk4H+ZyhRepgtUTKNavvsEONjvZggOwia0+qkotViFT/tUvnZLebVpHX6TpvG
Yt23NQcnBrthL8ndSJ6A1zpKFLBa7bkRgwdhodxGIcc7N3MelJKgcJnqVQUWiyBRRC3RmttETroj
lUNp1vCtcAyiWq9NYgR7jSRYpy4vpjq8qMs4QpoNANlK6PJuKoKO9suSxj8iUmiDbBL5spn7aSDU
c6lua+w1CPQiunpYOmMg21Z9jUqkfgAFTV9am4vvnVL3P0lftG5t0RrTNnfq7NAP83KEXJmhOIz7
QIkzc6Ip2Rgkf7XLdRpZ7W0dJbSqit6evWkCGWstloWHsQ29sI3jPcGr6W5oMqpxap4co1TMqOkk
+vh2Kc6Eq+jBArjQJYStivSx3jlkQmZkRD2xvRffcdU4F8KFDeTBl6xuhiYFHqJV/XgdLlAY5Yw/
LlXibicR1kA0JmJjk7lKjEe25Slup9B8IgmnGb0hXuYrQ8j0pqQDs+vxK3+3CFCkii1i7XJ2XPk9
y2P7mAF8+hbONs5MMIz6vbp+IS1RYJ2NnTiYyrI/ixPHuIiLTn4rJX6RiZxdgg6j4WxU5uynJHCO
XEDBw616GV4Pdl38KjobSLElDCJW0krjFanto8g047yVnMBJ+VHBGw6lwVm3oyFC3q3xVS9tUM6h
SW4VrKT4slLm39lgOw8asYQ+WHkHhRQ9WbPLUy8dinnDHm/hU4g+vt/0MHK21tyykqV5GqSEUuOa
QaGJpKC1jjOnim0V68tmFM426upl2yXFHf0haFOSghar/IaaLYFN7syhWNTfWj3Vt5lFQ3lDDknT
4+Z25b5yLQJwsqI6l0uuIRsI2Uohr53DSAeyVDu9EugdfdqA45Kl/J5ljo93bM2DoHt8L0nsRUbW
O3tOMWsSXULcma7Icz6K+TVbxfRxEnr1NW2y5qHu68ne14o5C9jNTZLtCRUFWANkSuMwJcsbQxf4
brsqmX5krQUer2/H9Dho/e9oxHbdU9k9p/1cnunsbH+WNWAasni7LZkwl0s15NWmA/u8l5ndeCOP
6hyB/kiQW1PLSwqB0WXKZgg1R552PiSP5qKNkAJ0bap94f3/JUt1tVnKAUaYrWFeCuVyBLPTX2eo
asDa5vH91HY6Hy5b+IJc0Zuu1qsnymA/jLQbfxDTdbugxTPof8bDFsmc2KcN/VpZK7rHq5bfOq49
Si+Om/aLqRJ65oVWt4Pmr+6WYYW3M+MDIm2MfRxb9rmWwRzbZG1vH2IQPQG4qujJnOmOYmiuQPEo
0c6JJvuOow7fk8gtfoQomLd15H4zJmM8U2uh7flbNOBJjbw1EuOXnTvt1UBR6ylawmE3ZKODT1af
0wuXrIP90NrcMfLM9xB0JzLpXW6KHtrfECwYdwmo7F3aJ7ywrRtvxpI91Rxb7s5UTPjzsXbNGeSe
BTm7murFOjYNygI5Ssuv8zJ8rNxs8fJ2dCgT6umlBZ2OoEGFU4zWsrudIBJ4ERbvL+XSRexwFerN
hTxIZy5uyDyzru2GFHuLcIFLEQ/6HxGV+LTTsfbbPomOYRn3V8QIxue5mZm3ZFm5ZeTNS6j039NS
wbuUdfuC5dZH71JvFzmpN2HYWwHI/N6rZFbtSQ/MbyUr7oo1qH3XHdR9m/d3UQ9saqK/d9Sjat7L
sf2B4c8O0ijmi8VG8MhCqgSF7g7nbOVsCPNFdNlFTcb+F/lKL9MhIVWgftKbFHOhI/uGIwDslacK
tYp6JjBgnDlEe2yplhD9Ta//rteUafYUYJXuJS7GSEMG1jTTRm+rGvdySRnZc+LWvSznNr8rC1Ib
C3N2CYnvom1NCevO0rrf00QatbqwVWnRzxzVhbQNhJZHM9cKj00Vh6RmmBFkZymyH1f4HCcCRdPS
I++/iU/Aui8i9sZGWEUBu8KcmFTnZ4d7awtBKySQgO8roZJBP1mPNkeQKV3OCTa4YQ+FrtGmTKT0
jvgJCno8M9YOvtUgplazsr2KQhEMrhL+icnwuDaJbL/pJvdPMxnKfcSr9xUnSRtvzY7c6Y3bTiGt
aLFyIc1qD2C/97WkIUEOb/sGSk7xiVnrbRWU0q9B+5QWrg3t5MSvonfI0eyE+qvdYDMQxfDVQsMd
RBanW9emkP9x3fW9yr1OswVPIeEq4rRPHLWNKhRnZrhOmneN1uw5AUx+E9rqJ+0WsVaOTyvnQJcg
GNDcA8hyWllelr+L2tayZgA8F+nnsP+F0BW9CpIBoJ2WurecRX2Mw/VEOVKP+/hy36veI8mwwJ3o
aP7edA9sXdI0VttAJ5P4xoQAeVFH1Ek/HuW9m8ojXGvYKo3P50r3i1aZgQeiNwp6MM/tkAH2nUcY
4bQRBqKij4d674IMyLOgtCjNuWsT9WVXLpv6cgUj0Vkam3yrjcRAO9WP/9sYJ92dxJSaxdvaBkKT
gGLbveEUf2ls/2WD7N3JwfwTPBymB6rQ19fhuqmDXVS2AVnPTIRe1Y5aVVItH8bkIVZotTTwOeBf
Umut9Ug9OCFE2I+v8+2rh14BZSmOMWxCTNTXP4NBIIkOOrsJIgHrTlaSxCCRNefkm5K6W7vl9uPx
3j47xkMeS6iKqQn79N1r2Fs5c603QVFOrFLWfAND0f5kPXk7F3V66Bjpqe/AVlsFuC8niIuuCAxi
3gQJTHbsYRXp7vVwjkMl+WQqvjMSF+GYwNuEiT7sZJq4XZIs8+xUwaoqp3vbnQHUvavb9P7j2/bO
YxK2gZmcZ8XK9QxBfvF2WXWRkZCAlHxJVL/NHxUnJ3649BLskR+PpL1tNqIvfDHUSd+Wg6oVFqtq
vR9cqnelEW0g9v4FT+39ZiiXr7NJYxr8c9giZ5fOFpls+B16gOKjApR+Sgtoj1Oio0oPFY7q8ZId
TSetj1KH0xyN8XIR5mwGjabUNyB2FJ/NlfRzDXPE0R5ww41VTxlr7omz46yNINFKlk8u9NQbR9eY
VibFfZUXQOjmadePgFpFdxEpBsToyW8ukt5LMThfZstKHoult4+E2NJEybGaTqvJAGYJjSvrYFmF
n5i0Z0RTZ57WfwViUnrE8ZFRVOA0c3DXc7osqqzxuwyxYJPo9iZsU11bbVTDph00+6ikSu9NRmUE
NLjGrZQO2lnsGlvO8fZ5ZqBlSDM3hH9ZxVs3Gr3Fjiawr1Xucrc0Zc1N7tQnO8SW/vEMeGeuEZwl
UHDwzeK7v3ZLX8y1sBig1LUz9yVVuvNBuPqBpz4FUYrJYwNiegw+HvBt5xe3HggLGBPIXtzTzm9T
oSAc66IKXEcaB4oueMqB/hJLX8t9COTmPKb+cmckbnT28cjvvL60tVU8ymhx3oov2gh7CNb/MuCs
Oz8MFqxOLN7iDhdS+vvjod65SLq8rEYcePjfaQ+d5gibTuhPQTEgP00GQSWfcjDqxLRsDwTnYqfr
6LKBuNGo3H08+DvXyb6KWALVRCJBs/n1I7XhtnL2LMugW7M0mhGH4BTR703n9pPvyduRjHWRwu2J
qoXQuZMFkYNgF+GSXFManG/zDKpDg0jAW6Tr/3iast1AMIUwChmGap1cU91VFVLDPqe52I9bsnHg
WqdX42haO06fv/7pDTQgQ0LqxGJLK+n0sxUleQ3Nq+GyzEIPlHouKxoJFHa7XM+6T+7h2xeQwdja
sDUw6Wqdfr4aGsSERhdcmWLcxbryrVmcX+mk30Wj9ckeZH2XX+9PGQp9jsWlseY/kzZfvOuFHidz
qdCN1evc1ymYuBU0AzsfFtKOhyO1is92o++P6LIVxdfKS3f6eTFq2yFGJgsaMRCAVD9Ws7jTW9DI
PeGlAMq183/+6Nh4wxFh18GIJzPS7Dh3yNDOAqXvjzgiAjInrhJL/WSYtxsb8l7x9Rg6Ak1u5vrf
X9xJ4G9TkvBXB4OiKXeKXcKPmvgifnwxb1cRRhEqmw1HA7tzKv6cFG0q01RkQatzrOW45+Vp/8cu
rZu0kXTV4FjoBMh/POizS/x0lqwLh21iI2e1PHnVwmKRLvqXLHBN7IxjToIesSMZkBWXVt2z6Lyb
VwyAUhngoG0i7Kh9q/ZeTk10AFtF5B3bomU2my9un2XbqK7ZHKzbgqbSzDO0MdZXVxutAN+y+clP
/+6DwVnBjCMn4i831IsHQ18yzilv5gElqtJPZ8grykSx4+N79N66Z6KrtF0BSPjNlrMwGj4jmG6C
UtpEfVVDoGbizrE/iwR992rwgqGqhPDJGfb1NAMVoONpKFmIplqnmx3Gh8lSp93HV/PeCgRzCj0i
8FFUXyeTeSFSnMRQJUNB0OFMsvlMTSbuk67Ln4bU+Oe7aM6MpoBUYBsYfU9PqI7EEIDqIuPsGP5a
712bWDdFG377+Kree3lWkTaULYRswKxe37upy0qoBrw8eWI619lMxJYIzV9UXKtdG5nOzzEnlR0V
y9943H950ntvzVvxruyrkQy+OfRQP1Fj3RiyIIo00gCVxyUFcJHe1+lyy3K9//gy35siHHugfmG7
xlRwssLmXKNt1eTW1lGd7Qtie29GLVW2H4/yHDV0uihwE/EzGtDM0DC8vptur029Sd0tcPpRvU9i
tdopKI43IfCMnAK9PX5NBdacvpL4f+cyuzRzW9+Dhtb9Za7BDEVQK0UT9n4+OjRl+z797HQr3r3z
Nids3kwdgNnJI2/DTjWJQ+NrMxnUCmXzKKRbeUhLukNiO9/6ieqEXcdUMkvIDdk4wE1wqx8xbd3F
quWxHgvjQBXJ3VjQwcgO5To+vpHvvGs0ttiC2mBi1/3h6/uY2/wMEKKqYCyXX/Ui5E6tUVSF+Peq
+fHjsd65HWRo8WITLo9S9nQbo4kZ0JYj2dqH4pdKwWFbmOojYI0yAIKa+miG5Sc7jHdeOiEo27Oj
4Yv1Rt9MYtQ8tVC7gjE1H+IkUjyN1j3FzHZZ4TjN16YF7UpLdgj++bUCXof2y85GvMkLMxTQta3T
VQFntcvGGoFltfkNsuRoE2fR/UzaxT/ftzHgWgbQBKdf4+RJ8q6MsjOwTypq1HizGGhNlrq8GRu3
CAoYsJ+M9843h/HYQ60BSGwWT97AImyNOKm4tdMAaSo3WtIWG/igOrK4/2Qo3CYrqB4Q9Onupiaq
QhYlRzSBR/TazJtl09qkESe9EJ8sX+/NUZ0XavUhrJJn7fX7MKCLKRcqA0FX9Hd9XP02zeYO8Ey7
SaLmBjvxP08UZwHDdKHBxkdHfvoCiomCu9YtJThjmD0qnJG2b7c1dYBPTmHvLMxoi1VT16k8Y+NY
n+eLnUi9jMhAQo6AeWR+A3m2d5bm7uNJ/4x2OlmVX41xMidcJc1Sw2AMVL0CpnBSHzuzM79ovYWP
LB877qI6bgA71duOXPOvFRAGFAM0bHoHauwoesVvCbD1KmNCBqML4Y/OnAeJLtvjYhjxjeZGk1fO
YJXCGidm0aHQ4HQ7g6mOwkNsgnsDpg0ZS7QrT4Ie3pfFhZuklqLLdlXRtXt1aELyoNCPXaW5yu6w
Ap5YZkl7FU92vBdtNwOfQqc16HFxMSjtEDiZe5dUWedxh7NdQa0IzCNqoQCFEtCJcal9UqdNFIPZ
eF4ZOk7EJO13H9/e9+YmX3FM+Fgo6FOczE2AZRh1LeYmWsHHZpKPmMyvDF3ZkXvsk8xb/QevHXtu
NnuU71HGn4xnxrix9WguA9nEa83pctSywyjLTzavb0t+BrVSDVaeTY2AJIzXE9OYslgH11sGKElv
aihWCIecn032lU7UBV1prze1H1FbfnJk0t8flyotd5TD9emGzK2LpiBSi5pINS8P8aTiEmoN5Qa1
u5r7NM454zRmEfoShNU2L1EKEYbDQt5ow8FE6mumo3LQVehvQhKGG6IOY8LVe4wftLHc9MkUAwd1
DJpEGS/R1pUEQiaDvWwjEd5qmdF5zmI2m0ymRraRSx35KT/PVub1b4TfZDs4a07SNDY7HF38+2Ix
PWCiqW8rtnbf6OQrfzzD3lvTLZ055uJH4IGst+zFGpGonVmQaFwGqnyc8b1sYGrtMyGHT2bWe2vR
i3FON0a45UE+uWMZOGaueiX1Bq+IY//ji3lva0NSJadVaPvCctYf4sXFqI1WV43RlgFNJ2BRoOg4
jH+rMuKhoXl9Yjp7dzDqlZxZiCN9s+21WhajEjcwIhyr4CS67Aej3iEDQ1Apk09u33sLgUXZn68F
lr03m998nnUrRUoRtGl7o3U2yT3h/K3K298wtW6K2PrkTr4JEYC7y+mBI/9aJtXs0z7NAqeG+8s+
LZ3yGKuHJo7O0o4HjVr8ttIVUjnrRnpgFPUviRrGwRyhbI6qpLxwIifbuZUxf4VxxhvVhZGxfHI/
3pu2PGfIYJR1Vh/P6ydN/F2nZDHbnLGpf+tudP/f3J3HctxIurZv5cTs0QGbABZnU45F70TKbBCi
pIZHwieAq/+fZLF7xJKGnF6ef9MVTZYIIJHmM69J7PG+cGgmvz2jfnsdmNJaXgXLnOPgoBsR1q4B
5ezJRGuqOf3XajbURg7tOwfp78JWilOw10z9H/9oHToqBMYNAGvfAxxPOnBuqrptpXeWBdZ1IZsP
SAe8U6j43QT+6ZLHqX22uAVAHbPcGwplhUH+CN0ChKs4a+X4Ts7h/G7+kpHSJCN8JBc+yot6FWAg
N/kl24w9f+mT+k+VhmI9Flawpnwbr40aWYqSHXmbNhpwbFgantWC/AnH7qNLUeVj1ATdfrCBLUNt
gWyQ9O19vIRyE1SYFGITF+wmXwWPgceuiV1WB2rC6KbNkuvSprT/NBEp3vp4Yk+1+SWTwxWcxHrb
E/KlKNqvytlBiR+T8Xt8dT0Oe9t7Zzb9bhRCzdSlxMG8PW7AFkXddWiBEflh87P0C/ompvvRq71z
aqYf+3R+zyT4d69Y0zOepby9X+rwdWbFc0MwtE+b0AAcMyDvspD94r8RFXi5aWDq2wvmN4/Iua7Z
xiFEnF+yy1DMAWbjTrHXXvPbpJ3FZZUQoc2Z7D5mrbXswSE9vX3NZ7zGURAK9gb9XZslSmp7NLti
nDTpzBblXqC+v07Q7L93E5RZKmf2zhNZFI+1jdJgpiU2nnHKz1LTaOwjdAiW6MRQCsjsOzdlsQUd
35SObkh+yJl+yX3jyVtQGmJFd0sEns2J3R2oNGfXRW13glcM4jQCUW2MpbZh3CbY+nU58Gv3xWHt
PxaDtIDeLzcCLxw4BoYwNNrs13ulCTRClH1awlvGNGX1DG5OnWK5BWBZeee8Lv+0z4AkwrPoVnFB
Edky8NVbpW0y3ihHmbt5jsxPCebna7Q6zU+ExWhTK6YUtIl8B7IHFZEh+TGDyGTLHreuyJItgEF3
0xpVv09E42+nZPA3QXxuy9y5z51qumbZwkRBymH5mARDeFaY/mcTi4p3EvPfPT8dMDjovu7QHxeO
KLdlBVJpPH+RT/cJ/Nz9JKb0Y2oZye7tl/67S4G+BGsAG51j4ygAoenUNKU+lkLpJJu6CTSlB0mG
MyRR4o9vX+v5vR1PMF39xZWMKiN87tfvtTJEMSg85Pb16KHM0NMwhvGBpdFJVMtxU/mFdW5JM7rp
J1td2bYR39q9gQ61U9QndYWa+fMN/SP5hv/Oz/q/MMb+P2R5jYSkYPH/LSXwix3DdfsjltXP+g0v
/+Rv0UrxhytoFhHJkBBRSf3XXwJu1JL+8NAYoYmLfgJRJnHBix2DK/543vO05oGPT4PNZPxLwM3S
Vn7shX/7/P0TAQeYya93EJq41DJpe9IcdLSq79H+muNomashxCohDx1k11njU7Nq41xcg5l23VtX
oPB1gmJO1e4wIbFCb6VQ3cFzaJQKIetnoUM/18Fgn+a9c5cc1BC9YDRyhLnzFu7SWFGwXipT3fQg
/b+DG1dUDmCl0KlGGjswV/aAIS9OLRj94nIqQzfelkmTnZVZZf2pLaUkfsBN8GTYObooiPmf+Tky
AFLGy3qiT3Ln0RM/iRe5bLCYNa/zPJX6lBDDgCxRW+arpahbb7XgzUTwajwFKGdSsjTQPAJHcAX4
Nz1NwZleTEDST/3RG76oDO0oF6F9sWorkdy1foAhaien+WYEWxpualuV7dapeWK0spY+2HZNUW+A
36LkGeW7eExRwqXV+pSqsX/oRpFkV549GUC/a/8aiWe8uOZ0StJ1AXd3DcczQYg3xFuY9Iag4d5H
SK/a8CbmT9Esq5VhhkCOMeeO72kfUvjo5Bxp39hkPE2xyD2nMDR9olZjeSdoG5nP7NptKNjV16aV
ldaOUht4fSCS9ce5nUjP4yYjdfVBlxpdBULZ8AKQtWW0IOeeK+irTuEyJTKIIhmE6KRbNpnXde1G
FP78uR/mRtzwJIiw2/lYTpsQte1Nag7OtjMxlSiNLPnTbwsiBsgL+y51h52KsT3wkFpHlCvxb5vF
nWIYdHm8sede3uaibM9m6UYodTXWreGFaluNpTiLXB+5ZLgG4ruqQ2szsWiuqKAueLPjuZmAzoVt
YwGzNeoLNwblemlWg+nXZ+TnKkDezKu6INgyEC4ybCOmXTdu3iTydKlSy8WtK51j0PFBKlr8iDsX
320aPShaV2RvyH5aeAxjA8To3Q4dMGIQuKN/X9YV8F/fmML6sWhHVKA8iYIObAkKZS1GYOXamSYN
erfjTp5lkOjDC1HHyfey8TE1yQof3mkBYtq4GD1c09ZYL8irzggwQ6765FxElfpqkwqCGuoUbIW6
KufTKYYEC/TepoxhFMIkUYO6BvTFdCHg9NaMUzbmS0a/N9vS31Vxmt7QHbCWddKgZLeSbQSBFWdL
P1o59Zz2G0A5g1rXUT2OF8uSDs0G4zZnjefv4GxI80drbVYG1fZM6zLfQEtNUSCHxutfws5SV0Xn
Ab3OfRyBYmpNzDitqZ75KN0Vhp9eGVIWwNejqECmnyJOuymLQH2y007Cw6TBe+aa3d0y9RkMtsH4
ZixhxZoyhAQ07WWzd9VLBxV1Slhlv4uHWX6aUPqGq4N+/wc04m154kZ1W53wwwytQSKUfs9ONN+7
TTjJU9ALfbNOi8IWJ4WZ2OrUz7DKcNBx+xO07IMHQ+LCSb1uuR9ziFh7lUMsOW2jedoEtWGdO11n
gsnK7Fu3UqxH1LozxAGe66ADNSeYu9nJMjnBWQYsOIdpZEzTxWTh8+Q7FKM3XCk/CYIIUQQrjox1
yruS8JqXbIPilHMLHsQcd86AkJwIM/tciircOkFmhFsjraEPuslkfagXN92YTmHznnNs957axs++
ZmZvPDhtMWKEM43ttpWuy1pzJ3gN2eJsS0sY/WkLf3tdOAOECjzP4vacL7i0L0nTihUWBDX0BUDE
ZXLmdoYH3nx2fa+GGTujf7+ZBsBpdifwp/NEG6MCSf0HakDrULXsSwUdTXrl4F7KCo4JCO+o+GDN
sfOI+OxHlykMIw/xdN5NZdp7ESj/VniptYn7aMb0OGlO6R755rZaEGIsDA/sr5zUdFdF2C0XpT2M
q7L1S+tStRKmZb+I7CRopPOp6adPFMIhgiDNteCEnEZFsEYqoUcAccym4RJRYutqma3urswkYhSS
8yu+taYxwhobhsm8wHBH3cH3srULwQHLjo5d4wolUesQTP6jeOq/iJT+u5Dr/1I8Rd/UeSueuvlR
QQgvxq9VSj/yoLN7+v1//8XC1P/wL1lc9w8qy7AGSH2e9W2J0V5kcQPzD0836qh5Un32iJ3+HVVh
coUaLagAm2IomSwB10tU5YR/kEDQVcMNCSUrsPz/JKo6tP9fxe9AEEEDaiQU1hm/VCuLkl2qrM15
7+EFPm+IbZjiXqFwAYwmGW5DO8OHoCxTpKBh2jThCuVEbCUCCfN3oY2JFirit+Eaa5wC/ZXQE8aq
A3q3aUOIg310rYSYz8vZMjduOkzWaikBMeuiSIdX4ewCYivsGqpoZ1EXoUeOw06CytC2zZIF9xpb
PtIY4ZTNGjigaJhRhV6Wh8g2HAwoCh/DuNCssy1nV3Mf5+1EFbkJm2BjTaYP5sAR1Tq3pD5FyMrU
iiAp3yDHEm2GpNqnsDJ/GJYVf1MYWlxO/JtP3iyzYRMaoXuRlAXudZbfmWiQO2EH4RJHsK00lHcT
BnFxjs1xdp3KpL8cVWecWFG2wHeNYGYCAJionxFbZT4SUKik5DFUSDWsDNyLVsWztGqI0j8Sqp7z
ELQMs4XcpOZ04lxfiXjYVqTTexvK+9YOGXkIVtaZopJy0xuOQE1hKW/NpZA3GV2s6yRCS56qVF6d
0fbgrA6wR8hV4u/QWTJ7aKflZeVbsblFLx3iWpuzla8rz/xI76e/GKT7CfOe/h70SxXAYI9CaAZG
FmM0jXLhSdXCeZyK3Iah5QQnJSoF03pcoujSlXm6mR0zX4O2XC49b+zufAE/dytE5J05KBD/yclY
bWFK3PnjjRY/33TKbU4IfG7cYYA9S2zgXFlGN3y2MEl8aEtnusbv0VuHpUD2I+jXXokzgp+gaEPW
XpyFRRtdhHVW3Xpm717ifPkxVS5iPdLMNzOSlLsKgff7efCaLd6h1GhRSzCl1a/zPMvuoqExrwej
8zcRTLbTWMiTPHOCbQkRGjVHU26iBWv0VTjKaJ+FkbfD+wjxTaW+WRip7DivIrlK+sK6Y5Jj/DBN
zWm3WCXBe+hssSZRmxxiykZU3q1ktq2pVZ2TByerMmjEBmrqp6VMifInrDoT6EErj6LVXnUESvGA
/KU1WOlZMSbGJ1Ks+BRnmObOQ4Xocna98MwPumYDwXXethwLa9rgyZUzNswbpq1aTWK2T+o5iVZD
laSbzET0dl0L/NMCy5vuZtV7qzFOXRkTe5dzbD0EET6QO1QSlFMT8SwuOp6ZSuIkuFPItaFkMxvY
rN7bNjbc9x7Hqufis0nQ8Wi5zIWt6WUpskimf9sHSZR8nNwFm+8BVKyzq0KJDkQh0pnrj+lVCHf8
Ywh1zYR9bbVwxyIHpxvXkoaH1ZRTZadK2gnWuHLJeJoMmn910kpaovcjgEN13+fpoJVLYyNzrnIH
7e7PKGq0S7XBPqTCRiDxUKwGcBMum7GzJ3Y2OHzx59JKY0gEiUUYnBuyZHoqiXzpNC8WSZ2VTjx+
AG4v3hRZRQDeIFibx/u5D9zP2sa3/4YirJWLz4xRyBFfDL08S/vKQTy5isgq+RBRfpqhJoskOPFo
H32o8kEQYzYkvdSuWjtiYVnT9p9XPv4/Pqm/SUAO7Xz3I06PyxgUuP5z3eOhSvsf3//nvv/a/+he
HdS6MPaTeCXVUVBhdLVCsAQUHw7HNOUQjmnUCtFOQdAPKbi/T2kk7yFQHGolPxc+tA+lA66CWoqN
ShFg7X9yRDsEDz9VTvUVMQ1BsxK2gACKciwpiG5TW1kq934EFvI34dauXeLftVmPmFR73lDnX10D
TWM2vLnjPO1tuN7T2pCR+RRXrVsZa4ligk/5z8PmCRZ81ewV2ITusvDKGj0JmU9e/eTRD54kPpWi
yJx1TI3b+uHjHDzckSb7xVeqQ3X0zSmdRlzFIm1qFJKstONW3Bo54+vEMnuFlAEQhrwGm+DhUG35
c8Mtx2Vpzec2is3Zn0Y3Sv7NT6/05hCv/A8Uyxtad333v/96XfCnIGXi+EVoQUuD12cf8wzQn0oB
UifBj4hUJ2v2fekW7p4soMNsA7YvdoLrJa2L9M/CjBBkeafielQF5fpUuUA4AoPW6qLczOsqKFFG
wI4o0u+glB3KPiR/ngNZJbSNJtu1k4LZsWmTPnYRxXCNpa5ulOvMbFGWuwjlnFHqqDqkMGTjtNYV
rlYNv3t7jF7Xz1yqc7pGyxRCS4Di13EXkdKNYSeoDH0XbKOA4GK4NX6zKwK3d1BubnshUG02o/dA
wkfvRl/XpQwI0oj6cICr3Ouxqcl9fVRRgu+YPBcYLY5mXXTU8REDiFcqS4f0uoqSHq4V+EM6LKu3
H1v3LP8d4OrHBpNGz4Ha9DOxRw/LT+14XF9SLDQT57vhYz7nrD0FKvcrC4kEEzsnv7hKDUtamK40
83CfI6uyJHhUpQWD8k/vRLcdXSwtoIk44TH1KsFyDK0Rs/3uCsWS282WgBa981o1dO42DSJXfGkH
hqBZdYBHxBcI0NBmtmOKP7s61Mn/Y0PmdZOAYSGHcDFI04qovJrj3jWZJzWnvIq+ReFSee2JbOoy
mrcGhZZwPsHGc2KKvP38Rx0yfU0KOqwSFqrDdnrc643R/PDCujeekpTE2EAeA01vAqJJJh2QWUVr
zF2n2OySD0y0HBgILzWTgbKVgA+NJnlb3YclclnVpvFka9+VY1p1T2/fpu5Y/DxhoKaCVIObavns
4c4xDHxQUdCazTI9TW3fMgnMITd5P+akHM9YTfBSjfvaRtWeRdMrqT9SfL3feT+/DBbJGF1EKD6a
8Utx/6iLEzR218+dkE9VQSBhrDN2L/SDxtns6Sc66LbnX7t4aPOvZeZV7KgtqlyWt0fRzEBrlrqT
87zzzwn/qkqXYjwH8lRT4Xt7uJ7BOa/Hi0GCaKWpZCY48aMO0OSoCsbs4uB/CBmSElMPbGO4aZY+
rSsEyuaGmzP8cuR3cm5APW2CfJmNe1XX0WkXtgWdd3QTTLLEpKn6aFVBx0AHcICxX9zhwRgv5Rqs
zcSWSEIyWxUyAyFGRqgJRqp5j9Ntve6ZslPBMAhJv034kQIHwaMdg5lZQf0b6y8YB3ukIKiNe0xF
tBzCsF1bi2+wtSME87x7FoPL74bn7aS2ooBfTap3RLMblPP+GnKPd3EIbQQjngb40lf5ZVrkU96V
UYKiZt2yipqtg/qne2lbiTNT8qPE3aAgMxbLY5lMGGPBLwJpnKzZ8JW4ixvUKvZtiYzbY2sMnbii
fqwDhMkFGRWe5IOnX4/sEJrIEZ1ByeEOWm++PC6FyDFsMotCH1opo88LklWY8ENnbolEghIpCMqz
FD/56BYzhiNbe52DAglob/5VPsUpAUbzfHmyZwOkQSAn9Oloplgmd54alY4N+ppk7+vUiaqpd+HY
WuO96+DMc9G2edQi/Vu2FPvQiizhZ7ocrp8rqnfu42iO9Iy3fhATZ4xNJQlR3p7sx7smo0+fi9qL
Zj1TsjmaGk40Yx4U1sUXMr2ujRHQpGTfrZTMZHHqDI1io3j7ise7kaaIwobj3LYIM365YteaXaIw
TvzsLIOejGpw9fYH+godmp0YG098gXywMAmVPfRdfOmzsTBP374N3cd7tSsCaAPHzlmBXjB6Csf9
6wUpqcZAz+exdKuyxwtEDp7xA6HIRqMbaNpYWwwNMTIfuyBmx6kTT8bbOOhtsIgAnlUxrno7RmIy
CsT9RO03mLFztMR41weGiZeKt0zynEmEIozOV9MaG2lh6cWemMxDOSZEF6dRlvd65eMh7FxDPfWR
5XXy1pnGk7ef+HhfCxwOKMINnpqndcgJXgcOOT2qSjWd/zAOlUkQ67WtTRA7Lnrewox33X1iqYlp
O9GQ5CNG/0xvdaLWU5qytbKj+2gS+od2ky5YtCJZ5+gtsoHFTPMHZ6QuPVm8GfHITaRKHVNblAFY
nb7VsIzefqQjShu1Qki4HJvsarxBCApHW3XjVOUis8p+CPrEYW31kGW4AapJZKkv69g2zZl7i5JJ
L3H2Sr2ltHXDQWMkFmG8NXn6RxIH1PxrEWa+u08VwrnNqpmVFFdRM/GtNHH0I84xJlU7FJRbZ1cH
7eh0WOVUNY/7zqMdRZk8GuBkKA8sFSoPxHuv31Y/5ZZfDHJ+cGJEh4C1tg1TCyeSVH7rzSC3qxUN
u2Z59O1Kn4+lIbVn7iRKhHe3SymsPt5B7BvUA1Fqy3AoX8vTnTnjwm5SpUbIFHMhS+ndbWDb3Kd2
rdjWeiISLpiiSsj/kWNZDEUZuwxFT5vUoHRVDBlLIqGWyv8dxkdvhTmF5b8T299kQUdrFNYTAB/O
L1AfyG/9wjqxFFUbgNrGh7H00dfcHcJbHEumMV+TWSZx9d62cHQc6UvSlqdlyrGESPtx4mXSIXRF
PfkfusFihqD70jOhOPsZHzRQEOTBR8eQE9ZihTMz4MUYVYQsbHqMkmqnor/xRRdE2S7q3YDNgAU5
3rWF5FtTiXj2XT9VHFQvry2Gxs1QTgWu0ziOdaZ+HTHyYAw95rwWH6g2huOdifkwd+LRXV8ec4GC
9Hs5J87or/dEHl4fAmwSFgTpXzMqwsEOt7Zp/pAkswDJ1g+5gy0PHjaoT9Eja2ds4ltRByvY6WFG
ybVFqlnLmjuTh0xq0hjnbVwa7mVUJr6zbpSc4m9mWph7xL51MROFyOK7mxVLe1dKes1fUd0u1LU7
gn1YNigghl69bogfO1rVivbhVdsk1O1XojRLTKrM1go3VdWGFkrXPerQKzkFjcYDVSNyfut4ynH4
XY1Lq1BLnAwvc7MdbL7BvRdFP7sx2rIQzYeTOlSJFRG/RTGKWQmwhALGa6GQ0WwTpmJ9OuVI/Kya
rs7Ebgz92Nl46OYvH5SQdvo4uEUcbRy3ty04Qi4kr5WA9hqi9mQr7Dy9It6D1e+xLzPVch7Rc0Op
WqHAt8PjJUjMbZ3L0kWEY4xz4yGUcC0+oCfk9JeIQlfGHSeGP3z3WiHah8VHAxGnUCkBsd6G01Lk
J1FKdWO3oBBcgs/IpWND2W0XDdSwyiyovifAtscJEbt+bn6gLKgUpppQR3Dq7qOq8bDlyk2vECdR
aeRotFq+kSMyJ2q7K5IfSQDniVFGkA4w/+XiyJEpvVgt+ti3jjB7QaOwcuvaPx3CKE2KC5TEcgr7
2Rj3arxQtA/TdAerQw3eXVTZTnMqMjeJgx1zRTh09MfF5FgvuiBV4So2QLv0mwS0bjafqrgzkvRE
4eMkUKIMlcsGO9aUSD9JYwBQd8rkUEa0Vg5hi3WFVl7GH+lhBE7iuoCkx0d/+KGRpgW/e/bYbteL
7NzmaRma0B7PMuDmsb23JsPwsdXOvHzwT6BmWyXtWDyTOBdND32x8SLGTcBwvk4ROk8hfmC0heLr
WdWq9m8yjBxUgbKIY9j1aT6AgxivReZ4abhqwlBH1X7be0n+6MdRZCznrlt0jJQxN2zZl+zaWLGe
G07U+sWFlaJ7XtxkmUI2dKsyNoJ4SwsL3Zg1W5a+JdQuCtPemnEyp83GrPOsRbmwNw2v+mTHdsX1
yqwIwwc0WZpm3ZJ6M7J2MKScIGsLjV/+CPdPyLJq6M2TF7sA+XVikFjAdnZZovSIIeuc8yHRVTHu
q9LXW75LbyDw16HqJRNgqYg3gA+0Jd+rD4+a9N7C8DUZNhg+Z0kXcbUiQbb7HjiHfj0War2299Eq
Jj3OFW18aknIpqPYtjeqPEjcH01DQtPs2jQl0lpjIDijUYhqvDcYvEF3aIbHHi34tGK8jGSRJ8kA
Qm/CA8fXt5y6iNov94KZxRUcftU8oVKsJ5hoEYgb0bM3+FkRlnpoxpE+YsoRGzSKexirjsuuX56n
bYEfPlFwS/iZh2GvuM89F6uytatCCkCrGukjxuJl9kRLF/In/czQDxdhqcUHrHI91V9i3NBb0AEl
Aey8/NIx09a4fxlq4/D1vwb58D0qBXZ+SQOs5AasCrv7pzwV0HtOUpC4PHRjLxMXwfpCS+STgMcy
XHmHFyWXsWeqkXkPbXxaWeGMhKSVJ+MMyKwcJKM02mWhG3KgergryhwRjfzcnHXQG5cwUFmjPpqq
T+FhBGXNCmJfOzxTgrDd3KwR7RPK2s9DoLNz8/BqD9OD5gEIma2gWcoH1Hf98PRzEuZpbD1rCCcu
oojtepZI0SYP9C3doafxkzh6eA8TaRnmgbvkIfVfsdK24zqO5zvMrq5P9K0fBtRYaCiCMCgc6fpb
w0RuOTtdsHOd6pNYF5HMrUoHyZoO8eyg8tEp3i9sIrt5skRcMX06j4iVh28xIBTXHbVs/QftUX+4
YxzwUSALz1eAxOthqgYRJ+phwCUjTkH7gL8DEetYsbPPO5hz/blzmCtp1oW9f/Iy5GE2ttzOlDo5
f4QTQHLxrE5zzvnRahZhPhC5ZQG6YQ0slXRtdnHExb0skaRM0JuobRYUDCjZ8JqS4dSXsV7OA+cr
P8tRXsqCXU6wOM0IJHfFJPe9K82yXBfQEvCzizpASqd09Qe+n/RNxwdBo1dclc3Af2dEo8QXz1QW
paKGWn5xNeY9zS1CnYyrW0ksx0dRRRNZQDQveu6rkK08200O4L8CKlhSDMG2QGiTr0xGFYXdKbzb
dpk+m2Kinb2LCylzxDAO5eSsL5I22wHDId/9Nrsd7f59Te8chT3nec00Ej4Xrz1SebQ8OkkgVf/Q
4A+J9ER/ePQpRPS4wh11WnKeKI8VRpliAYcH1K/FXq7aWFOtZw31Kj3FD/XTQCs9mbQqoQYbqz5N
bT5aJjjfb1Kqj8YqLRD+/RK6dl6FeHOksygvndpq+YaYLZ3Dgl/smFeHIstieTR2d0PVIBZ7GkfN
wt9AfVqX3iLScqqGKMXklCgjDJDEF5y4c4kOVUFhAhR5LvR66l2VUoSPcT5hq3RENHPmdTM7TbYj
19ODN6SOLhXYdLapxWcF8uzeeTsXPOVnRXgWGWcqAuhAr9LBgQS4J3r6bCt55Ij+1qWMheHHFOGX
k+yEqr2i21C6QA1h5VMEEl/cGLxHs+IwDHn5SNosPJUAC8eAlnBsGLXWbi0m32Eksx5X9SsnNVNn
pMUP/c+/zZdBGfctwTRVhaXGWfYL+y3zy1D1wghkiBLpaVQDwm52pJe6SlWkxKtE1iGup/UXFCXR
S35yaeAWV0I09RztEH7oegPqi5VN0ZYTzSm8lVb0aYx1UFh++0hFEtHRD/C5sxjXcm92kulO+cQ2
zfdwTMfG/ozTJqUJEHTDWIZrLAi7/HFxB9uVtHwFCQeoPksSUyJkFA7WwCzHFMJej/zQ8McVJp/E
n5uXJzm8ywZlCIbH85xZP9bzdlMUo97/wjnWuwnRv168aVfqb1TP1XsQbvpngPQMvqEdS/iIHKoT
5ZbMXfc20iKqWcox0WJ0hTalVaPWpny9KsNS/+ZlyhJTshOFuNLxq0MJXm+nRoxG2dwiZ2bZrRnc
DImPotlKmRUFexcB2NA+VU2lV3lsLLoc2NEn4gOZVXaLZjGZ365J/+GKuqW+8zyl0/jl5UJeG3Kk
NUwV4/6QsVVptviQiMGlubf5YcPKD4XGJrB0MdooGl2E7FrRusA847KR0SppxGDcD6lX88xY8mZM
pdSOOdzXiTtxDUTm9G0NzwvOgJHIvI48WvSEMrZuM24qNek56UcL4OWVl3RVWW6TrGA17g4DQh1Y
b3p5IHSIhcm8kZ0nUG384J3C11FCTy2H/YEZjPys9n08LisnPT0E6tX2fSKl4K79OJ5YDQqppqvG
wC4D7MBI4SVZjWmj7/3tXFqX13+qauvLw7VDvBQ5L+tXw8B2mAD5QHG8f9kaM2rA3AV5ACvp7Usd
dahYTUDnTa5FyYr/Cp3W/9ShUkHeBBGh5F9zxMwnKddNHbnutR/Ss2JHFol+qQPkbiaJ27q8spfN
8e17eV1C8EyT+QMEhIenHc48t1/fSzSiTtGz9O610oP4knqWjscxuPHRL5GEzu+N868X1C5yNNzh
q1BcPDaUy5PWtIrSjO6aCTubLzGOxf2pP+dscy8r++0HPNYf5Qmp3Wo6FJxZJEiOC5lTkbl4lxfi
7mXHQJdRF+1nAU3L201uF4y7rI6W9nZQ6FYDFav0fu60bA1Gt7gcRO/c0euZzpgj+qD1LXENhJRH
d/D1mM+haSh/dpq74rCoFHEdaxxTl4h9HVZgyitIXFx27U3ocDgQWhiJvpEMTdFhWY8Nmf0OjTaI
lKuJrWXGCLdu+DrrI7Ku0tkhn1yrQz+rPmyzbz/E8WvkxSGRgcoDLBStznFUGOfcbXrYAuNV0uV6
ZwJjzRusO68abmcjGNx3WPS/u56HlDwylkgn/UK28yeiEah/w9XLsTfFUDBWJkg0T67aLo3/UWnN
MzXcEgojCwPlTNTwjrpxjoqoRI9pdnU4lgiS9dsArce6qLpGHxhvD+jr/Yf6LGRfJqoGpdAp5v9f
Two1L1PaLl4OX85oc2/tl6XvfBEtC+a9JfjrpXh1MLoBf5LpAyl8fakysst5iAXy289drNGjOsI8
soE+vdcCf4Fi/Htj1dJ+XAqdE0Qv2UKg4b6+mmnSl/HTBD+qxTaTbmt7k0YjDFjADvJPFEnooa9l
F1NbDVdwO8gWVz24RKs857QGJQvMOq+p/FzYLrUH86aMvDiW+5nYwJNX0ZTmFrrmkU3L6XMHE440
CA1+t2rgNQ4otYICNEVXboLWo9R24eDB6Iib8NDPywXJiHMdVaXVTJd5nIwhkJlhFKlFTSQDqrEn
0fDTEppABnx/8xKg+Ab/LFnlh7CCCD3gsBDP29gh1cgVgg33Cj4vWzepoQ4D1GgbBLQSrn1xVdkD
XyDEEoN/5XSFDuaMQ2xT0xxltZt1gAcKvIq+tBak5tqwSjei9hHDW/1V8mg4NhO8mZ4DmecIis6a
YnyXJtCHuN+MVJbILVDt39aB5JLYX+tIAV5yBAeomMqOfIp6fpEVDw5hb+hcCTwq3fo0E0ioUwzo
xpY663zIw0I1d06zSfKhpOxKBcany7DC6SzAVc4YZAzwctVALvPsG0Csta+2cSNc5G0Qkx8X+YF+
g+5oEQOatriSfUcT4UOK/YIbbwAhASfYJW1jWdm6tAg6/5xJPbvgzBOTsr+AZgSad0XZLKpvK8Qv
cnubVR0OlquajWMC9ton9NK3lZx5txs12Qtqo/jCU+1bE5pZHhoN7hypizzs+g6FnyJTqYZRBi19
URS+uhPXLHr1JMwyn5NNBG2jgtTtV2X7CcH8wBgw+RG65fayFzX0w2NxEZTs29muSgphD0TRz3EW
hW8dJ85Vrw+dw9RAmI1oEKZkTsrWIuCECcbYmqK02Mli6XMbdp7bK5UbY/iBTVwG93UVGsUOAGkM
RzyOQWTO2u5nTqGWpe7o7J+tdMp2GvdUMuSd3wp7PWkbHT/t0b5o3LH9EDGp91i4ym7F6kuesrYu
PsVmKjdTaEXkooXTn5DsUlKy4egGENZlznKsVC0uhEprrN2ShLdrGvg2+JO7zWQ6XC+YQJpbonJc
vWaoH8xYrHGSerhHaLQ+b10jPi/Hrt96HSVosC/xfkT5GOy4Cm6RJWvo69fp92f/myKpsWhyq2rj
RWGD+oNd7uaoogt88L9Bgadau1nl7xR/8jQgH3tqJzmc2IBfvzdhXpy82N6EmbfDG+617Y3hyPhB
4Ur2tUD1n1R+KD+owE63pt2bUHzCBBcdw3AuUCZedm3fVT+6zI9uKR6m4JV6J/yO9aFLPmPV1t1o
Z0m6QyYV7nJX9nfd6FJwYCvYdPM04GSqpYG8UgVrPLGiJPiUjnY4n4JAGL51tptZWznUPWlOikfW
aoQF+SPoPb/cGJHRapdK6W1c7VQzjU5OnlTKc6/rrQYSViK/mllXX0zIaZx3wtIzNPJ0DxXHi7OJ
cPbS9PPxlOq3cZbmeGlsAna/75ZSDnaCOHElpM3/j70z240cSbP0qwz6ngnuCzA9F6Qvcte+hqQb
QlJEcCeNRjNuTz8fI7OmKrOnq9D3dZNAocIldxdp/JdzviOMt0n0048eDHtiF9b68Q+ZNNEKMppE
2FrUMYopQnRgO1Xz2ddZD0HKEsXNYkHQxn+NMHxyaueMZRhghZx7ebCFti+9uiGH0/FevGn5MnWa
3rgWt884aLVjtGiSfTs3Y7BDge/s3UC1N4LEvbdFkOIKnVGrDIdMhQaiSoIiQ/9raMf9YDPdxY5d
46ViUBDbZqPuZ4Kl7od8UVVSKZU99/nSv8pZkNzXz3pOUkuSkVXy/ti4hszcuPFmspncOZzuInvI
66RdR4xKhGXFLHmal7YDvSPEaEGoc8OTsGVI3KaZnokFIrsn9Oerknn/yNrB1fzSVMWpNiCioea+
8kNCk+OaVLEPaVDU7ELqM4ISy6G/I04Vj4DdQ96KijW4UJgV7tDpoO2YcvkMHF8cR4wTx1KM/od0
0ueJPvl57ZuVGBXhLnHZN9mPhS/kmKtA6z1l4PKoZOTh6XN7NrYVXiczH7fczkoce+pQi5ThIXqO
WhV9OkA1n0qZdp/jOq4/NBf4bgw6+9pFWHAkZvOPfBfqSwOGVjteGXKo3leza49ODQJmy4Jzb/LF
dHmWzZxIZlmEzIO8yr8gQC9NxNCWx8rT8hltl8P7H+2zZbbOofSd4Y25XH8XtTmxA0sdPTaNXC+z
oeyJi+LIpQ1uipvWNdVZane6a0EXPEnIMV9ONXI42P0y3rhQifdoJ6dby1H6cpbBdCqmmSCQTpND
mPqNu6M9RmHJ2CM6rQbmgTTN5f1qh/lzyOjkDdyweuKBn11wswXXq2UoNEwECdeo/6/YcOPPUFgX
duG6AHA30aIdsCx2dxUj+Lts7kSfoAwxD3Iq+zehNOS71FvXKxm5+hKhEpZPo+meMgcDB2d2M++d
oAovCF7MkhGb3G04ZpAitTS+G6mNBu0Kys1aRMnSzNS6u0Az0g6vKs8ZA6IyO1j/irxKkV5Nhsju
mLLUN4a7tC+1kh+8BlOCKqyXoaGCKXVQ3sxRifzSE/gKok7Y79pI8VDW+WReI/XRz4U9jv0xt2vH
TSLyCQg862R4iExiC89NTkQye1wgOiP77l0YrU2A1VZhAG6ctCWCin3/5WL0Ad+1b05KXvXRyKLH
mqU1nVq3b24dklfugzYqCACeZd7t80jIhzIrxga+PzGwl01RdcXOkK2HCDFNLeMYjMOwPiwh/pP8
uJUe5i7q567uKr41Mkyrc0VPLmsMFlQu2ER0Ol4zLcEq7Ggre5qCtVuSzqz9K+R6qbWbLErES0Uj
rl68gu5Pco5IoTyfwilrkRVdjIqMHdzPZls+rc6SEha1zL0Z6bPNYUckhctG4NjDXZIkTg+efoyI
TAPYb2d1JGOJJa+uEsON5sfCQTWDo8mt72E+G+txotEkqC/obfOKEN+5TWzJHP86qDlOdwjkcF4y
2TqXtioS3yKeWBnLPJS39WLgZnD4+ltzbnbMaZpqU2kJ6Ny3imyxUGF8KXFTMWAfOu6HkPVmoq3F
brBW6Dq/qnK2s3HTMuZNVjDFbew0C4ufQJfVRVu4XrfPWBReg2XH9kxwxHwBMYQQMKxqecBIDHbK
qcqkYB2pvWCJ7Yntt69sdYP1eQ6SpiTfMA5cEuuShZndiyUM+X2MKE0cKfCkdF1qOftszG1tJ5Rw
udEl7OaRomGyz/2HxXC7gMJMhwu8TE5SxT/oTKOYiy9CpvrQ3+eixqGS9dYc7asmsHCACXvLbyTK
dPT1M8vcBs9OH7of2Ti+r2uePWe5eM8i4ZUxbULzOKHt2KdhujH5MAJxSPiS9VewXtaLXd9Ip9CH
keijRPRk0MfgPIiPaxqveZQtGcFS+kusw8LlfB1V86WylABbCC8xWA9i+CqeKwmpqCA+Vx427l00
5A4GeSnlrhiZ9XA9cMHE6OGm71YnqnvgxgP2YYw+V0PXdo8aN12213M2piemxhmhRM0cnZquxOjc
Qpau+tR7bEkO20eggy6JgjOu7Wp2L23B0rLLBpbXEW3Rzibk+KPVAUGAs23XMdkQdbPDm98Pe2H5
eLdB9KuTkFMKtmAy56SvAMe5/kC4Y2Q1GH87BJH6NPh8uP3CkPtxTWXxPWXv3W8Ze+NOclNO8bpU
8oanPA9/eCz1riipL3gL6QNPneKgA1BLuhX5S1lk1juTt/mAaCfCAB01h0AE5Z1RmpIgMz9/Ndvm
uS5RgmU0bofATsu3brLVFkrWdW+Omcqztp10JmBiLkNs0to9pwJjf5WZTLgLLFE0u85tSVtyHier
+AL2F7xXaWa9VpYzEfDQIlAQfXdyGBm/MHy3sUBH6ww7pjT7a5+EdOpWDsftInS/3Gprhpe22Z7a
pDt+dmNoFHssTSxCGSZ3PtmM7WZkk8Ws2DWtHcPCYCqthIhj7NYE4ZYeKfKD/Qk5QVWxXfMeCCUP
8jCp+LkJ4y+uiXwR3qnxtR3sVI6QE8M8j+9zIzr1jahbLM2VALX5zoMXOGhkhBOeZkUUNgwh46Lo
Pft50w0cLHxQOi7A99563lx+6jEUPB7oPA+dTlFDdannXLG6k5cC71MNSIOS5moetPgkcp7MmIEx
40i8YD1/KbVwr3BT0qdpwRTz+8jWaozZyI37thydM0NqPGtTQVj4xSYb/eEiIU0PTZCrS5cscXpZ
yhG1q9Pe8PZG36D5NdfRe1FDXb8FYiQafHAGIjiN3rzRU2A9sl0LI1RB1HCxr6a8Pk4UVWdOv3ba
z32Oo7OfI0pPVBxGd+PkkwWzMd2UeEtjwtSSwDyyTZHCRZS4JB+COxwhXfisUpqKoBGKNLnf2tgx
SZe+sKmpnTZdX9tBEzprd9YEr30cUrIOuHi7VSTS0lm9HA3TLlv31tcOyJvKIurkA2xQYLTJaIRz
mR5YmFWzeV3lnd+Rz2xwZ4pYryRD6iTggestu5z9VYjZEzW3u+zIdkqb6nIJU9sxk0HTgIm7emQ6
RJwsMu9IH6QWffGaZRWuvd3ErcIaBTeOA1NhnPvOBzNArdaedK6N5idBNPPo7XP0T6T7ej27tsfU
tNm9HAVCKVAdRB4bZol3VFT8HcibHwpN3q1mBzAic+fj/2iMCIO7FEPZLrtI5LP36rFlyh9/H9Ya
Yls4qDraRqO2lc7iEiLMtrpHL7DtQbgP1+B75qaERR/RVa/cb701RMWbFlNOmkuL1W416GzTcvJ5
RHAcqxedM1AIr0hWNecbs4zMxU10NhBpdyQICHQH2woPX/ynAxd3bHArK70Q26j5eGuMe8wmJxbR
i9Okj47yCJne+whVC+dsat0vHTqkQlHj0Dtk/UGIkMRYZHrdrkKFdG0j5qJ0FxEn5hIRXojz71io
oFkWwRR2ZJJaJEiqdD25+6yd3aLeiwnFTcTsoO3Cq5XSL4SLSqIQW7AxjQTIAreP3H2wrI57ZO/X
vJB9WT8bqGtwO3eYz2JXc+/sUZs03822ospC/Z7Lat/5Q5TvRolOZY5Xu2f5uOJu/aWyP0dFNpJr
540XzIGLK+ylTlLZvr7GWL00e+E0iLXGiEWwMOrHMpqn4AQpYIV924rFjed2qvBVKhMV4xyKiTAn
c6zgcW/xp4CWmxTqaOjqnXLW5WEoYPRRIBj1ngqUDjEthecdpe+qZpc24fxprOm8iNjKpt56CKui
8nZT0bZfEiqWjIdypDVoV2OkG5Glle8pJyQ0vdyrxu+ZMW8TFypqu03WKs8O+LTG1Dg02goR59h9
BOvUdLtu7y4mfMKhC97qEVTZkASpnXUJA8XCo0MNluGmCX1T72zT0+oV6QOyiVgKVHYJmo6ePF9t
2eiKGG7dZHTeTez21OGE6Gp3jienCvYBaaZnAwgKUnbtYa5AWycapBv2Qi5A2HoRKylD5Ud8C/xh
gjkzYgdt3UUv6r5MNAOzzxXBAtdGGt1rwyRaKl/FwbfEfLfwx965URpG+xJtxQ8D8RLDw1JkVwbH
8PBOcznl90EJQIKqy7GLCyoYmIjwLYpPjkhnOTqjWz50k5NeI5PMvmcS4zTO1XVGrpZqhi5gUeZY
FOb0HBJjcDfJOucjYGNjOxw0Hadp0GBWqLzoYTP9B7uo7KaTxdCi2E1oY75NDgSPBEiye9G6ZYk8
UXqPfZp1B2W35qsvByuOAnSIuaxXFPrDusRYjpYbPJV2sbP1MGLqqlsE8lExRiMua7nlJLcrctAs
nWbeLggepBF0w4log8U+sCFizwpoqhh22eiMHL0GfociViJAXuhkQ09R0C7DtaOFvspsaySJy8tE
cEAIIZ6mOVCojlXLp0QNELxjjA7J8qIAv+2NreId4Nq3MTU1nDK/SiPkKFVfEHY+hiXKK8Yld2vD
BCBefSH8fTUisNs5ZlPs137mNZmHnA7ZSCN2owNBciBfw06HOcFTvbwFnBbj5awALO7qfgwfBk8S
kKkMj/BRA03P2Wns7tqpU/syzOsqQCaULk0scZVfGkZufy51UZ1nQwx3aPXKBA2Y/YErRpOuPpCk
noB8gQgSTG6Bp3laSlACMlTpXpM9XHP+Sqe+LC0IqfABJu+FrAxB8rkaKodhQNcscS0a660gu3SJ
G4QYNx0KE6AKEyknBG3buBr61PSafWOV+RPJznIiq5fn80h9vssd2Yfb9+bfwuRjDO3YXXoD9RCs
CSqLLCab6M0Zmu5VKmKO86Jl9oiiEqFUNnLJ1/ItgwdA7OwwG4lB5XEtNfaegbnLe5tp4yRLbuqd
LKrgVm3eauX1eD1kUF0xFwgujNQMX5gYFwGXQeZ/ChtczLzBeEa52CdS4JVN4nE4bdWa2SCdaRnx
BMMQXgxO3vq7NTIonIginY+tZ4/1A27ZYkce/LCTXOpu0jue3lO+WJft0uVoAyfrNQerQ/a8smIx
aBPrpAclMaxTuAY1XAvPVc8h5f7RclPrs0OB/mryEi82Zr44JP+veG7C65kl/xFcAHddqD8QKKs7
oQk5jQknMC3ug/UuygyIM9Iiao7ngWxpMwZnFwaIU3j11dTb8lvJsGMXzjQqPXbZNZ4B/7yQjec+
lgRuNInLVP8kRGuxCkNpWTnO16KZ/st9JZgHyU8eUFUz7tiB42J6paPtGvEg3aFzvVtV5j2nPOyp
TZske/zPiATmpWx6dg0sHLtbd0FKsxwnG6+GvXM6c1b5ydR5U66ENWL/eU6LefK+vBYyxEXZweJ0
oVRLUxnk0XvuJDm8KtQs7LTQR5SRRTDRDuGdtVI2huZCTnXlS3M+6WVmihn79uwdXDBG4bvfwklS
MRl09Vxzjnm56cF7atEp7IzFzzIELS4aK+TIlPGoqha80Nw0yNhdDyloLrofZm8sG+KKsX6A1k9M
S7XxsQrgIWonCI1lucE12LMGycpsNfv70QkBDhwKZ/alfOmgeozljkVsSN+HZaiYy5sStKjuwFr4
oW/tTeHoof/U1TpaS8xPEcWSTMDleQKuIudkuIDH5EGxY2K9fRLXz8yoPubZDJTrmzay1fbIsQ4r
/j+08IE/XxpqoGG+LJchJfl2NiNIaId/vnT8i/WN5R8GahiO1JhspX2ED39ezrUmPUcJTvnLLHGR
/LH1tv3KY/0knSZD7TmFYwtJo3GlHcTQ0jAixTV7lCFRgDmC5/LXouufv68/b3t5WwF7euyqUHJY
HrIr+vPbKrwFa1JWBN+rTmyLluZ34UdTRTUXotGxLvsX69c/7+S334iNm29j8w6z8v0rQ5OhYahM
/BI/mt9/4/i7qgb0uWQ1PwS5qxHBjSbZVElelCwrf/9T/Ju79LSIH//5Hx/fYYLuikHJ4kv9icpg
eZu7/v/ZXv4Lx/K6GFjyyuL/86I/YA5h9Buqnc1yzgxvM7L9AVyKvN8CgMBwlbbw3L8BLM3ffBQL
Ph6FLRnzF4WJn6/y//wPx/+NXb9tcikgitlShf4nHAfvr/hpatyABZeJ5xqpB6aZv1zFknjFHlFu
fl6ZfaDUqzOfStgtU3uJhe+Ob2bWBAzSvO6hYIl0s8K2RUTamFbSRrrcWwF65VLhnd1Le65u81CV
tMZGW1KGyeMc0eEoKtsYV7Tod144hw5tfrSpvMAjHmDw5ZdjPXVXZsZSL+7s+krQY9wF3Qb0Ydl1
TIM0OLpV7aoEXwp52Lryabpyeaq4Q6/1sKS7bQ1kMFtdyKJgl2VfAomY3quGbfduDqCgObkeGQzZ
Cmk405+ud90Ja+fEeW5+VtXafaCbIC+0cpixyDlUe/5Bxjbcnw/VJiGe0jnM6IWgYyY51LyTtaTu
RSVt42vqZP8zEEV064BnOXVpA/Z0ttM+ySlm7opc6KNyHPmADnY6lxV4gHhBrAHXsLR/sP4zcSOU
a8wMkQrRYER5k5ltdjmI1fiCuSRVbInOvqFVbU/4BV7HaO4fygndfpWH43MulHqMIjU3cW2s8hPX
SfYqcYJE2JVZxfh+xjZ+bWkGOUNOtVkFBRupQp5yL6qCBC+R/OgXMFCJ7U7ffDRRfMlt/VkXSl1E
a6EOFkzMr9XU9VVhyltjzbwzDybWaCRlX4q0hhXqBcMhmMPB3kmYOoytF21L/p5Z9RoVERUy35Lm
pwHZOtgDBSGLuTSRXePzQVkDxIOVarwAnnFR0mYe5x72Xde6+bcK4T55KJirCGFAhrYnSau0WEB6
TEDR+VGPF1x7p166+lq7pLEmujOxpywW454cLTolNO1ZMg1tvqtXRN0xk+HpZ1HanJhidloyT+qB
fIkyb+8KH2wOK6rgKpPwUL110TG9T3MtlFFegfiylgRNhWvEkPyZN3udyF7SYIUSEenM/eznicFK
JTzGC7XkXwlI8nDNs4ANFvqBLmwB6TVedJ+lS44zwtiLvBmTfBmxNnjk3kfjVxs41cmUzMqnkhIc
XpBejm6bz5cEmeNeLCPV4jgq01ej8TPjnPZ2X+5h/1nf+8kcdJybk34Y16lL9+NSWW8qqtM2ydpe
31somd8lWiF2Q5P1gVEV2tG4KLrpKajDC9epSKeRYURik73QKAG+cvFB5LQ8mlH5izOaEFrN3P3U
fs8cEU7lkm3OJaL9sjZ8L/ErX1OlL+ZpjkiLYezXGXhzgpSmNt9KaUETewjztvnwsjx6loX7aZiT
oJqTzrUFmOiHJ+SCaBXBbrtNxdvXMtODldSyVAF/rFa+qYBACzrrUlDhdSxrjVE3LPi86Cq3mXey
tb63GNe5MbJvtZcm3Q4MCXcfstVIGkTL8TpueXquKHDPRHq/Tqo/V53FnsUcgmR18jLke3DLY8cI
qqTaWILEiAgFo8UvHuzR8I5dgTRyZ0QqddkOS/PNJn1hD5K1j0fbFEsSsSosj4ES9SlDUHdTuVsn
DAZbPUjG9XyxQVN+q4qyX+LeUg4JqmuqT2k2tyGVGILpEcqpvHANIP/sexhpskodbt1BGl8dm3iG
GFY53i39YnC4rDl2H6Nk40OAxUgQXN6/+9PC/py58RuqBagiQ5E2ezUNuJ0db5FpEjGhvM2XKGXe
bItm5+cT+UG2McGCMQUEu0HAR4imS7S9hBHUFXV3G5xdseC8IevjPsqHege8Kz2VFcdmx2zpSDv6
lLWePg7bHL8gagUsr4SyERsVAolIjf6+xzL4fXVGAo5Gy+93HWIH1oj5aMe1GZa3M0LMUV8S+OqT
NkWulii+rUZG+sYSuKwaXqGE+shQYMhYSr1qvbCUSlHKI2MpsSmVU4rhrZYPWGrNBzZXGatRuixQ
xOtpzKYXDxnHQw8l8UFbsCJisyjTl0n67atjyFDHbdBO53zJqpew9SH4DgDxH0IgEnemnps7RpEo
UbHYJNCb3Zsoa4akG1f0Pp5kv23xtEvmZilutM20tA8R3+zoRJsbJoi8Xb8iL4eBPl9MbQhu9YiU
V8ZP/lVv8fZBudqg6xj/Mk9W6aMbSv9UFtX0RFMa9nE+pvkPB+/3LRtC3eCZ7rurhebthl2qeFy5
xk8ZH/xLFP16mhbpHWfV68OMheG9ciErJWtvrCTO18uhdBc7ni1FsrgiCbBicjDuNHqLS8j2wSkv
COJrpvKur7WMvZ5FRtrVg8shW6UP05qeOr+0r9G5MPUiNgwvXqi7O4A+eAD5Pp9kN1v4dVY26q4R
HMteGmCmx9HZ2/bk3dfRmn/HbltcFLMxUdn3s+D3ABY5L2uw3NuVnI7REkWn0dLDC8qA5m60mDJy
P7H5Ij1cguENWGMPE+BoNj+LucNgxrJEO1F/jycEdN5QOrQ34PD3ORQXFnK1e0sgc3q9BtF8Gngw
FjFY6ps2Cr/Mroi+rIFhQuwNXv9asK18N4EnnobOEMfWyY2QVQRHDZdfzkParR0voYsJDsVYVnek
F07vAsrAriLs6M3uivDWZluzV/l2aDJmsvHZT5O37qW07e6xXaLXAgARJ3ZOnNVlP/R6QwZjkmYD
NUVvhZFWj/BhBgQa6EmHCyeIeqwoPs0Qa06rN69sXxU8xyKrNVk5qJytNg9+vvnOXhd8GxkyKidc
Dk7uBwcR+UGSt7DhkjKb7le4luWlon1qLthx5q+I9r3iw/a5xRMMbKa3l9MqMz+u/BkZwrVloelT
xy6rAFafuWRtWZ2DsfUNMrnS9Y2yd/5WVUb7VY6z/RIpHTxZfSbOfV889czW9oC7mlPAOiQJ9Ngk
QTc/+PX6xgH40y3yj1L5bwFW30+n22ZsriQpkM32W0C62gXwl/qut+r95EJ+5o9jY1QS1amtVP/T
Wb2RiZroK+QVvRMWMUyn+kJ2i7p3vKlaEq3dHPGMZCP5FPpa7htS5+7zlXonVhsp7A9N9b+7p3/R
PdFZQLP575un3Y/6Y/qQP/6xefr9NX/j1Xq/mdC6HMJagk20uKH+/2ifAtonhN2IKX4B8rbG6o8e
CiYtegA8gRGgIirqrYH7Ww8V/ubijffQaHv2rwbrf9JDgV+i0/8H9TARSJvAHMcEM38k0v5ftPJV
CQ7cwjZ3seCIfFWlardCxoGqCta7S+ZAgtsW/XJXcxNu4pYx4ZCIkjY1xaGEFlXC1V+t17TQDL/b
tvKB2ZjTj1n523AqL5MwpZqtM3XXhsZmZqvfXZ5OO0cXAqtiNBwXx0RRPBMyE/MlFhdp43m0ZVN7
Nc9qvalLT8G10eZ6wc2WMvliin9m2lCBkGdjjQ0Iqd22EQUlJy/RxpWx36CSNGavPE68OTt2gAac
INNy0BtSPUAwd88cQhR7vfFa1I3xlPWtT+E8t0cd2dkejocTi3AQPMeGcNfMw/0YZt894qmgUvJJ
rdy+d+2FSKyIYIDFczAPYIM4mln1kzqwwIQasQFrTdJo2Jgx1uqVOPQrv50C4d4HZRQXgboGoeHE
2rbvCyt8Skd9zdwayuXcPk79al3NE6q6umrH2GYxzX+aq25prtxQvKZEvCSrpeZztWTv8OZPft/B
z3Sc+2qp3ntvhNnfdY9zaaxvFYbRnXDyfFeFQh8Yko5JUbQJl+DT7KT7NEDHwhB6ewvorD1+NKIg
5xisgXnrVIZxUNTBj9kQ1S8QDN0Xi8YDcGwNLSEj/gYCFJxOpXium+xKV3GH3HhlJmecFea+j861
5JOgbGKCzUY22YLiaXVZyU7eRRqu4MI91d8yT5SvbhU++UPRoT6UxdEaFuR+KRskHnPWRdT7IdKm
8LlehYEjzJmeWYdmZxc6RZAE2dDc21GqvwwTz2SCBNK5Vwiwbpqiz5Eq2fkcAkfq132dt4/OBg11
ZCvznd05D0OtogPoDHybPGJQGAORLYux2OU1LPuxmfvoKHuHYzoTFoK/YmEejN4Z4/bodze2NetL
AKoKdIQ0vOcA1+Sl2/jmu8sHR7KK/ohymk2Ox3fZHSyQwDz36TQup6X3oOeVphd7XqmWn4hnVwNm
MPKen0sUTNe1LZkbZ61b7WsyCGRs1VkieG4+/jq+/n3Q/4uDHi745s3670/6mx/T/7r+gSqq+8ez
/o+X/XHYW6azTbhgmETY3Jl3M+7947C3TIZoHmAK93cD3gZB+9tpH/AizGER/inmpAzO/37aQ0Ql
JNTnKUQ1zrAr/J+c9t5fjCnmlmjI9Ygvjkl0hBnwz2PfHtL9OsHyupK2LpYPl/3EAAAhUND4EFBh
KHYm1JbLRUHN0hinDRnsYRYFZX7RTYV5pDhavkuHej0xTOElc7mM6yVGs+BHL+tgVwB4kWtPfH1G
7ggnSj0tLi4vRIF6W2XZthi+10GLLxuDP2PFPVvVMo9uzcJQwT2q9RE1m/AV2rZHhBgAk/xpVOZb
7Ux1scSrayD9R+iInumMJHZK5jCgXxoblm3oQVkjzfkVNV8vwsfcRqkITp1RJLgKq3HVKjcPaDM8
DTx+rX1YEppkfiv6QK362IoxhII2oM40LwurqOipzf4rNwaJy0Msdx6KaBrrBQ3SPiTHe30nbiko
rv99A7aqUMu/vgG33PV/fgOef8jhx/KXG3B72d+qLee3CFNLwHhgg/w721z679UW05Nt3YE5lIrq
79WWy01G9xyE7MLxa/3p/oM8zI8z4QPCwLVM9jf/53//CQk6/OV//yNUl3v6v1Zb6AFDa0suAPcb
/uUGtHkmNTip5QUKn8JJWomlY8lQHl8iTfMuZ1P242PmDem5Mwt4CtRX6j4XxthAU7eWKpFyJMIt
r6ICjYZ2UMRT7dgCxXOWpW5xT6yieQwq9NQZ5vxkpR29ySpghjtGvunTjO3k1W/Hj5o5YMaPeiJC
2QP+3a332J+emAaWsCVE5QL3r9MBF3jANM0p12s9uSSvhgRXPgDRhFcnlPkaVbT6sWEU9kOL9OU8
IN/cd02I0FbwwskPjD0V7nwDknTYWYZlPeCENvbNYEQ/B1vCKxedM0PhbFZ5ykYqu3iDan44o6UY
aQ1RsroDOU3bF1VhudpJcgb5+xeJYQy8eiIe/eRVEuV+CHS6S8pGn1bCq5OAhSEjDw+QFQpPsWxF
YdRE38Zy7bOkrUPzNWjUeu2LMUo8O1ovGuY5F0yW5Gk0NL/dCgmlbCESHIZCRQRBM+DBohIRJcVE
2aY3GxyCD8tQNztbZMab1o73yA6haWKUbNYVufFIhSbPql8WjI0hQyZtsblG6BijZuOn1UAlb0NR
Gz/XfIqS2enTc5XP+XejHuYbweLj+Ov9Ddu74srGaVXy35NdK/4YwOfGJPCZ8hxMqalcNVVdF4r1
UHR8yYzIFJ7+kRDEQBX2VRYynMwRyFVkW/t2mucXKQ6K9cJnq+Qcci+oiqMDaYmqJkVE1uJoP69u
d4JspexYlaM+qCKzX4Vhhv7BEktoHrlUVhruhmshJBGv1MOw47cXSTQMXsFUkVq+a9YaPKZTP+YM
Rl97kQ9X4J2ip3Idw0Pu2NIHYtk7ZwZu2WXaMzYnftlBiw9DwhD8sUO/rHiaKK9Ixo4PWeLZ3Xur
TWAhhnM3rryeHsGPlA/bXtCDt9NyDN0hOpL34/xEIj7BEZMNqCrLWed8l9mMog5RyX72pqo7flak
a8REOOOZG7pogRimjLJD1qyYID6kTbRcg4sF+7aFM6zKTK8bvylQcWRTeLRAVR3QAzkvsEaqI9It
o2PQkONumFXRhGQvm8OjIhHCU7W+ajzzWxuiAUiWsSc5otSrse7Hqr5uUD6rZMC+j0+ZuAl2ciLR
WwRF9iuNokAyertuERXDFlYxbLEVE9K0O68gykJnPMItG4NmswVdrIGv9nbkrufc7cnBqOzJSaYt
HGNmf4dxaqFoT6XPjbrFaLhboEZrtwUX1Raz0W6BG3anyN4AwLbCEyaQoxfOcM1QivFm6FSX7Rbc
obYIjzEf1aaG3pI9mNuR8hFugR+kbxfAKrYYEECPxTW23+xrkWVJAAzpSgt/+nULEGl/ZYmUv3JF
ll8ZIyav+Vh/JY8Y5ZZCkm2BJP2vbJJpROym85HEEqNq1+fZI3Jg3QJNkBARMG8KBBw+lge7p6za
w7/o1CbINY19i0QGO2Ct3J0NInzv6BbzzsRBYcVIENFNbPEquB+7+3xeh28Rn985uek6lyfRdJvO
Yc1QS6dljtzG12tcARxQmAC8gs/fa52sedBZSdAKmcjazp988EVE1dWySpAqlpcja8YlGWXBoqm0
/SJ2fEGYVjTOxxzDRDItzUdH7bGXBQqcLu2DG3ou46mqILXSLObrIZrwmPIrasWMjAjnOxlWjK9a
xFvdxGHO3ItTafB1+vbrZOmR5v6M5qY61x13KLlpFou77S4SPofWzJz5RU6kqf5f9s5jS24j67qv
8r8AtBABP00gbWWWNyxOYlWRLHjv8fTfBiWtv0l2U6vnrYEmUqVBBgJx7z1nHxthHQkqEjroxpl5
wjTEUO2nkO25KjJpcjuM8p7eJW9E0T0FhaQvibwjXS6jPqJxj0bNK64NyJbXbbNyOEtIs1tmcsul
gZTwZ9zx/+qVfzguCUKQ6OX85+PSuezjNn4r8OX//yylv/7q77m++wdGWrzjiIBMGlE2BdDfo32T
tpXjgnVAXUN05dqB+rtcocYB9YCcxQXlyvifQ85fzSnJC6J2YTAvYSqDZBf/1XHpp3IFFQEAUkYr
lmMJHhRy/e//wvGI52bsEVLygC8UT88Eptm9Tu1+geBQ7coagw7uK0d/bzVHPTqR1xznvFAnrYkV
RxHJPpY5dI91VjCPKWJuB9AYG+L8tEeXMiBwKG/ibanzdBdRMt1AN+u/JY2k7xKF2TOK626LRwzy
UUSbnWA54g0L6WDQqPHjkPxDW79DhX0o69x+6It++geSySoP+pfuHFfANG2J3E0SRCmNn8nZCSO/
oRwqYJCNmG5txQMtnHvPl123fi8+978skX8EnpLvzPtRunIEhh/i/MKzlZrQpzBNq+OoNejkw+wd
vBidIsU1+P07/XQSXt8JGIpwUAMBmpU/U0OW3hbIHuzsOKqa/ShJ5g1Pe1oehoofBpmZ+zlK1P3v
35Qz/s+Xc5UgcYxnMbmc6n9cUDhe2zEv2uzIOQjnsLYenluELFbQTxZnq//+3SzQFi4HfZOG/k/y
lNBz0WpDQjwCDAB1VTT5skPvJsabPvMef/9eP1NY1uvpOdytcGM48PyC6yVWL4vyVI+PdTRl9Nci
xVATWAM56g2q0mjmoNk3vTiPbTocloyZ7jZuefT//nP8eoVX5A3yMnrA/PtnbEkmWmfOeyM51kym
IlI6Z56XUCcfPbviufL7N/t1DVk6rXC55s+7JsKiH3/Opvbw0zc2z2WxLHel27RBp3EHV1GVRse5
XQ38mCNT9x/e9999SYeuOY0Zgkpo6fz4vti5xjhEu3kEZ80Db+DXHI1+LRZWw8fvv+NP77VGOzA/
8ATyQXbBX3RzJjIfAaibgFqGT0E9zagDK+qAq3Aejaffv9dP++3397KE5FK6uIh/ESsmOT37BnT4
cZmXUQQlw/1TBj9NBL9/nx/5TNaf72MAKAJCtS5X+eP16+2sbcj1jI/IotF9TiPUzA1GW7kBl2Q9
RHFM0NWE3plJKK5ytdXzMPqzzfJDbf6vtfhPa2f9DFThbHQMZWAu/rx2Bia/eLs6PsPQhkElhlrS
PtLCi4KqfCpD1+L0ZMz/sJ/TL/hhB1rflsKfL27Aw5IMhX786gMKtXJRTnyMGIu8NImdn1DSztfk
rkX7xqiKFml7OTFhnafQAX1MSXcc7WL6KmygYV8oVvNTCq/hEOpaflKIIU5qSbS73/9C/+5zUjhx
NHA4HfybsZBlqJFcBu0AdMZ+n+n4YySsM4+fKLPBHBbAWpzNnMCt3WrlmF70QQKnw+2ljn1amlde
56njhO312tPs1gGsH5VJUEYefqnff9ZfV62rczVXyhYnkl/IRTqW+7LNxviYezodkjSEcuYXLTiM
37/Pr3ciSd38ZIgOXf79s9qQsB8uitbGx+8HbMgCVPFFWlpXCAmsP7vw/3F1/ryds05c/G00hGG2
MZf7uVE0u63VmlPCdk5zKAhdNQSQH3o/41bZKboNKL/G+Ur0k/Oq5UW4x6/b/cOFFbq13on/cv5Y
PwbeRwf1J4cCPs5Pj7CsqeDT1FIdGGQ383E1dTLt8CajOoZ9tdxRfurvVqRihkk9vZu5ivAhYuFs
8DTgGbxqMdyePBoTt9imZL9p64SqqMZgFpMZnS+XLKLZFcW1BC1vqI9h6rNnd86Wy5KR8rTx6sZ+
cOopPUlSLq8GDG3Vps0pQSyUlA9Q3HT4Dq44R4U594Fexdqj5ozL3cxUiv5KEQ03OUL5t0zN+vuC
9eXSkrO7bLypUB90YqzqhFc0B/8zVIpkK2GiT3MieiaGs9JF6IGYBNLU0nyLPCW+kKllPI2GUZFS
oIZcw2ihzI9s6MwxyIEoRbRdkugSGtzZdNfDAIJF/N5HbN4wmKyPsNRc6ZP4wJ8yQ3VD+kpe2O/0
yDb3o6lzGMKY1n51HQLISd5yXoECN+59KRLWG3d/mO7S0uPtq6rR7ly5ysXRzDmvi6msgOSE8OKs
f9taJR+DwaS5reOxxQ0eZ9oj0q35wnMme64JF7j5fnmVPdImKCL9rjLqKD2VCxPVoxKhbZxgf0RQ
m0D1buslSqot7VN2q55AgqZDFei7wKs/FwCkoEiBNtf9LBM0hNDbImG03DUkWtejR3OKzZe+0TPN
l+hDb41UOkWQmLzOiDrnYpOcEID9it8b3cM2p5pmDvceqTTLBsof8+DQMJ5cIOtyo0mubY6H6z0L
c7kTZB2/JRahOHT7Wvy9Ks6XO4v05c7v0ma61Yd6uolnc4jA64j4c2Z3bE1rxStm8rK3xroOcRyr
k0vEROjP6IBp8UyCA4zIy2VXgHkkrnTtFoZg3RVd17idN107LHe5pek6oCLOOdgskcwlfIF2g8mF
7k3LAtuSN1K9RWOoH8rJZfVaqTndNsRBrAY2KgbbKrVHO2JmCy3BnC+hliWn1M223qIhAG7M6YbA
i3rXJY44hONSbpmCW6RHls1diEjmqOMivhrDcY16ygBYyVa/CKNYTn2t28hsLPUYds4W23X6hhQt
vRAZn/pKWc4NeeZ7eP4McSHo7tGPGa+uy21XYZfRkZvQXSH+G7jT4ktqPuDdRbMjTRtPDMb91Oeq
Io2Jh5sYC9kpEZCl4A7vxj4qTx43ySbSYC8hOIVEnvO1stSFnUkfI5gHXFyyxfHfWeZr47TGJczj
m2bq3A26qikYZpesak8aO9Lin2yII9u5reRVZhHV16MZqrpi3Kdejkd9AbYTLbqNpRajZ+xF95Bq
3r1KvlW9RiqulhuQHMxiI5dBHulefgJdojBnMob258nlqdbD78gN87QYrqD9EV9H9ppoadqPw6Cu
MIyEnzqsUdvInKdTlOVswOZ6RsrlfG3HhnHplra+E3HWnjSAb+gg7TMw3tmFGJQnTuul6yYStt9q
Pa0OsyARFyHBoBA6hUZyEqVZio3SQucM9pgPVGZoSginksuTtZjGbhozhG3dIL0rQLD1DQclMwpG
m/0CTXb2xMAsxNOpjw9zaXF+KNsKmx6M+/mSOji6VI5mykw792tC9PARfu10jLBt86acoi9NqN+7
1jjeO3QTt8YC9GZ9/lgbMCxD5CN/z2/bzll8hzstO5oY3+VGphDJmpmzSLpO/9PCxibMRIytqABf
baIlhzLqOdCTKX161l+Qc8zbeYtu7vtxMPF/VzKHcN09O9lSB2KMQc8Ajkn8lfiWBJ2N0m9nJTKn
D9zSkkxSaxUvfo9ACl86lF/YlKegAwdzSsZex/2LB/KzkUwtUlN6UzSM2SePBXjqk1Fzbt/IES3q
MuQszISzAyVCpt1lc+Ns8xkAWelaO4BHw2tvFu5HxzQCEXoh5KPMLedlGtFY7XUrRhLcY7hUZc95
rJjqA0w573rSavsODdpMm7isfK2rnQMVtHdAxSa7TSX65lsFnQ4TazKf6s64AHfRL55qRlIfPXEm
lYV05bBw9r2TeXe4+/GxKnT9FP9JZNKmaMSjFmt0H7CJn/hRvYfJ6lF6k4XX0bIfzC8TfNw7/MR0
DaBgBG5Zw6ayWQI2w88NgRPWfnSAndluNyDCiM2ndG5RO3YtAZRKJEQC1fLCFYwDA2l3PSixHzBp
nujrXYhU0n264fI2rDPrYNWOcUaFxpCoWqwHZdUiyN2x3Gc63txsad23vuMrsdHU/tCODL3w5jXM
P5Tl7qOhgKBRjAL7aqvCZzgsxnWvu+WNTg7yFs5naW+qVkuK7Uy4rLmJkyHbI4dxXkEh0cQp6/CK
kA2XdGEioo8k6s7fOsrxM1Lk/q4zsUAjrGQo5tMm5pluemPjF+VgXVOxV3toJw4FgChPzMM67q6u
uoxJnt1WKGBuXDKID0bdRh6SJveQYx88jm6hbQaI1FdlDZkkgWW6hwiWv6dF7WBurbz6BQAcQVJM
LD48K4+BNTlVedQgJ2+rJGuenbb6nPPS26YuzYzh+iIzv1XL8KZXJo5ZzpgaApOes6xLAqhfRwWU
smTpryBDwWAvky2/eAyqRX6h1VoF4O1wlzP7bLdFGM4Xx+vLdwe65omeNSIsj2dgHRnLfrZwm5g0
q2+FPrTQ6VL27DrjqcEm0MC08gfTqVPrqdP7wmm/2Ca1IiS7Yoo+ItIi0Amj9+XG7grKJJDXNSGb
l8mq5HU8Wv0TpJ/h3Wxi9zXsPeTtxcrUCyZ9cSGLWWQVOLlPR6Q4aLY5n6RMPAYV9vAydyK+1lMM
kZo7ZGhu6qTcxGMK6sPOw+tZzrA7MqImgS2ro1VmE7gos5sOJrjKCyqbLMjgpk9BKRmF+Fnfg/5i
c4rgBCT1dBBq7E6iySt898C62c7mJXxwMbDM/mTJHk/rxGNE0B1iXZLA5Iftoj3iZdB3Xlryu/FQ
2IOs6U7VEvdfKmojKowoCwpwkx81UvjPEEBYynSU9EvkVOBAHNlMB1s31PNsSeONaA7tQ9r9eFbu
HD5aBVHhouRlJ3PyngRDl41kMPxZVSaZqgMhH9glnzgYq22nGNZEaX1vG89huGAbYLxFHaZYVPkz
AQNEKrravTNMkFOcYoGF5O7MRbPBJ3QzXmN4kROHE+CP2DJFgSHZpcbeFIZZ+t4Uv6cMKQoSBTGB
9BGiNWyfB9izkoju8Vu3GN6eWh4fbyO9XQqrFgeJfZItwnERD7ijrH7nhl7oW67UQF2znPVkAl1l
5ft+EW9LxQtHcMP2cq4JisrnbG928fRQ24iDZe+Gl6QYPrQKa1G95KBdBnBmMY3dLcLZ6RQ3c3bw
dNoDchpQ/VcN8TlRh/WpgyFKjc9Th4PQyexLnIReTPzI2LVnvZuSM+jSfUo4wsbgwMVgZYLrMk43
o409ODIn+2ARfoL5cnApTXCYkx/BA6JUt5NoYX5nSbVzu/Zb12jlttLKZS/suNzktYcHRct3DYHY
Vwh15WYJ9WMytne9ob3FtrkrVTRzTvGui7w95Vr9OuYLam11IrjkqWrUhS2XhhEupSsUMx9JHT6T
f3xPKtO+4jTtF0n25unxuF9SmpQOVDk0oa2PgrkPPE1YT2UWN7gN5DtkEw5WWsgmH8ljZuO5RcxA
qHx1NUXOuIFE+yUfvGojc7raG0ujIgjHvn9Bt/llGmJicXq5q52MSN/Zm8MXvWpXugMTpZPZVJC6
5hkISGzsBTPKOv6EBRvGRBedrfpJd4f+sXZrbxu18YNjhNHBGT10CvXQf9Jk424n9DsHppzNuYfE
dgAvtN7ms36yjNj5ZLfkkMc5or6AWL7mSEQM7dERcINfOl407UsgNFvsXigSFuJdz91gwcaM8une
krb3VbcdnCNaldHQ2aRey0RaDow5rzo3B7W4qaNhukU7t76erNPkbabpTIRNQvQz9oKOFe2MKWJ9
uppmAkYjyQSuhjBifMt56ICKwNGuu75z4gAoTrJid2ia2gTtnb+rMJpeqlc3THGuK5sbkHdlxGAp
l0IEcG+GstAtKYtCln0flGwv9JnWmcYMNeiVhBwNsklNjVFK6yqJl+m65hn37NZqvmgm824Zo6HA
8G/r1wmQzGHbeTNlRw+yDpMso7dCrNWJAA3zLVnkeJPYszjrzPV3IkTSHqWjesV7SJM7RKJ8L1qr
29pWQyUSLoP+XpajbV26aJUJGEhWZxLXqvalLgaODpkGQbUSRnPkbM9LazYozqikQA8sAlp2wMKo
r0a7+2xnuQxi4kQcXFLVrdUsfiqG4lisipKFR/5RQiL349ZQJyOyaAq0FPlujxH/+6Tm+/sNlalB
xLKbo7KRl1InDHtMxfmn7/+L5+byXrcp+xnLe3uUBcsBA1311uYdNdjUSLoELsjCceHYo1FsMutZ
CvvBS7mYcRMBSyFiZPe9UVxlE2OUqVxTqOgbZ3lcIciNI2+vgfiGzoeaxV66Ym/nVvtSxh1fIE54
RfYRtDI0Xhi5Z+JT3uv86rh5+Mzj1Bwbq5hu04nz7qJF+mFJ+wUKyjx3GMz5XhBg1GNlUfbVq3Xe
t+akxvpSUdv3feY0wZCuYMN4oStC85LNoEe+rPTGC0pzsOpjqkhPYf3ri3b2yrB6o/kXw5RM6Ci6
y5XXNK1EG+qhNeXZARmhCBf4Iuk4MouvO/3aEqN1VSYLE7LFonmlFlQb67rTQB/shoRfwFi67DmD
QXIXdWSGQkNC4cOjoVLoUumubTTKrLusX69J1jNlI3P7jt9qugY1x2WjSemboloushAwRNdW3Pfx
rwMV+IaMM0bHJYpoGzXipSPHId54w/qCWWI/hNLTtl7EeLliUh10TuUGU+Hon3KdP0kLEx3MOuUG
38XVEjZ56r4wnPky8ELbeQHSGdSjpn+KhGUmuFdSbx+3rPtI43gtHPqswffGk9Ck+liESVMpYTUZ
SFEA9GnlG61EUGY8zocnCOzYfsSoTgO22TcV6aBmVMStQ3IjP6bRM5sEogUqTZRvqdN2R1TTGg7Z
dsj0AfSxEvcUB3zDQgIt3ihoU5yA1VjsYU3LM3VL89J56+XN9Sw99ZAKL0NbynvyQhJOWnxw2abR
13zJq7fajXnrCQzMiSw5dexouaIHcHGsLHgYQ52OXFfzdx60jys23/feavFmipjSo6u+FLrrgURV
7h7qozrpHb9O1ylu9olZqSI4jI5F4e27VcUVlvZ8MWiBX6p8UK/NaM2Wv9iLuMqAxNyQ06VOVmbw
yTsqHyso2A73OqI82McNP7G1roKxojVnVRYtBQtHn5+6HTXh6PWsEmfR30M9qd4YRcIkZBbLPV02
lgpKqlMk6uyPnsmVgqSuPeIrVB+OqvjCXreuwWaVsDtWpU5IkuAquca8HDSnh+vpOpR9rh0N31yb
OtmnwJg+tWU8fZ4GlylUy4GcCCUeMtuIYwVPxiqpz4B6iuto7PpHED/u12ow1UdcTt5psKIM5sTI
k8mMx3o3W84cbryCFTB4tXpNbGxuuAONRgVOSYM7yKq4nP9sP/9P6PAPQgdDoLv8l079L/yChxUu
8P/8t4YTz49qh7/+9G9tqPsH01jgA4wIGBVI+vt/iR1c4w9G61hqyAf4i3Dwt9bB+kPqFpJpCRjO
xJBDA/xvI45EIbEKJCwmSZzgUW3/JAX9nTQUPenPrXYHrhiaC16TcFycdj9OhnoEhUWTxOUBYIkY
2QJTYwSLFnv7aE1ttgsJBbkIE/cOLMFCtRAX8fXI/hcMGVt/0Bi9eExUbLzYNL9uEbIVD0NrK6Ki
kA5UCwo4jmaLdcCdwu1CWoJ1FWtDSeZCUXI0nlI7Z3w6Je0GsqNnnHn4o40TpYZ7hxbsqV/qrN7W
INI4HM7zKPyUMfoUQHUuPtqcli9Qv9kkm7Y1byKykG7TCLcO06yBE1ytGRjuZ0j2/ARFEgD3l9GR
kyTz03K2LxKCcOV3UhlHOuzwDwkROVKc6MV2gu7yqud8KFSCqvvGu+DGbcyCeEjVF3QtXEB+yJXs
bN4iIjCOkyrsxk/trky3DFAt4O34Jnmu4U2J+cEPlrKQUxQWdl8SANTXxbagHKbwCV+qRXN4XT7Z
i1nx6C9GPb33UnZ+khCim7FXxWPV0qLoELvO2I3gMwcENcHWVJHjQo/KQTj7uiB4c7NElXs3pXyu
2gY2iVtEYSPXjRjfEhZW526h+fpZhK57qzLmSpiuGl0ECoxKEXiQJXYO59iNhYd1qvLqBjSid2u1
dMzPCcObQ8v12w1l7Z0BZ9b7JYrGc4SBaTdFAyFrsQX6lG6he6eZrJYkjXKSn1zrkIsw93NFL0kx
3zhCtTROWhabx6l3ypuU07v2sJj5vLWdRJxMjMPMbNLeDGJLWnTPtLzjOwtjB32gfh+XvH5t+lK+
VKAFDd9basv2Iem3X4WWu1sSAxBmQib07qaKWmyeTe9BNnF4NyHGDLfe1GhocAfjs1RT24LJ1yxy
vCJtfHOXFJpnK7xzVRlOuCOzBa/PlBTYxJy6W46MluS8j1WvnaXShtEfpZNvDX1yC+Kc0Cl2gCJS
i3bkWPX3jvCs9BwZk3dbuZoAVd7Y9lMhZvMSkXFA89/IgDgic07KxfJt0SzGPsSh4ymyI5KRbGyN
C9EcZisu3dcacc5G67wRWkZlG4rfR8OlhcSmr8eti1pjB0Zukf0B8LPWnTq76vVjxuglfsEJ4XUn
i39A77N8PkH60B7msWlpXSj6gvlwFQ9d+xLV+TVxj+E564FsfUksDdr3Rhp5ibkqzHXmKI7M9CdG
eBCVlpVesXTLVjG92umY+jadoWeEZmEYjzvMR5oXlZcWKtW2rbr7pBdREGdrie4kjCM3oJvGZ9tW
oX3g9tYei9BQ+7Jp8E70lpFX2CkEPadEYqMngH6ndbLFGFfwGQ6zHk/Q53vZB3M3QVhy9eRY9hCl
Zq+4Lxf6ckmLzX4AbuSRVH8ayV/aOhPERxNCw6Yup/2omdpXa2GnyRSTQrXsJ1ck+zmWgvFi55A7
Nz3QbCfLIhz3qK2tZ8GwCA1tDydk7sub0dXvhQFvY2gWfrYV9xiaYE0HUsvYKuxwp4rWbxOruNKL
qv2WzA45YpRxdZOOh2mss4fCHtybZCgJ117RkWbWDrcCFOquZhQDlTWCZ2Ev13HtzvsMkrofwRDY
oSkQG46QrS+Y5vhx05QVfrvlFSUFA5vMuVmq5tIB5wS4iZEyNUogsIqRSoLs8tI0HI/tNsOY3Zbv
HrvtvsAVuI0VIXNl0yUMDC0s+gh8DwsnaESXA9SEPKbVks3DpnfCz2Us4fyJKPZTZybVnlbgJqP6
eoGhPh7QUXRPSd90LIxR24fN9NE3drZKreZt14zicRBSfTZSS6NlpCJzjczNkw0jSx3NFHP+g5Fz
Yi5q9HeQ8Tj8VWEJgq1PzZMLodOnUnDu+ooyipKiDJIc5hcDnpxVYS/O9dzWBCmgFY2TrVvH3T12
cPXs1dDxDCL6tjx7o+vFc+t3RoplSlBhnH4ikCXfiX5YJ3vS3eVtB+N4GapXSJD6i9eE1MdDX/gl
SdbXGM7LK5jUzSE3cvfO4D9cWnvSblo3JP+2Xvt8HhgBOnz2dSOVmDb91KXiBNM3PHtp7nq47KBt
ZF3c0+mSBiqU2o6XwBxh/VnEV/qDFMa1Ae5+s6DfByhcFTFHV87VUJdT5IchvL0qJLxZ67XnrtLb
F1ZcUdOpHasrHZgOzfzybkJFfm0kaRG4HVe6z1gGJlL+CdrqJCLzICX50kNrwvDDn/nNaM38G1P2
FXFh5KRUdWq0eA7a86lweGL7CS7CwLZi8UTrc7iPUD59nTBebelKu+dayc+a139g+ww/2dLGOQvQ
Dyqx9VSY0K65p9Anw+6lv80+t8y1egobcz8ZyWdFoAYBPNae8Ntus9Cs9o14/jQPs0dntiS4yYHC
A1uDkZp+xMGQbhshq2+hgqmbJhrYbNqth0H2RenLZSZ+0VbiNmttGHrtmN4Vwr4uwq444wPpt/Rl
dFjooBA6n8iGsdq2Il+uwxksI7rNrz0gxbmkla1zvohh4mxGY8gOjkgYhADlrSFvs7niClgPM7Xr
d2bTbogIMrZRoaACpOkjU+QyMMZa/4xPLD4AOHC+NaK5x4H2ofIaO35M/oDmvBaZ0INVKrSfUt05
kWC7nCu9J5jSqF/LkDEH3oHTWKSKvbOqtpjPIJGERMYk05wfjaE6ok6Xm8QWTzFovDPhywqpmE2j
qUHQKZMu8is92TcD2R5lNz2YS9TCm46KDWGNfh8ly1fwuiY8uL58UC4s7rglgnujcmMOYOYPW8tG
3z4Xbb6b+hL4peZ+URg1kIypV722jBvkpZmPguIOSgvryvqSy1wc46Vv4ffE1VVVDOVVX8tvTj5i
lBBfW0L0oqDnI5H5244Ht0LR35qVucVIm2wGyqs9JxbnXoDPwSA7Jjud0+MNWF3FdLs80TENyoyQ
4Ei/jubWxGpcsUSFGwZoEQEtiURcG1XyhN3HvldTRFN3jC3m7BLEJZNxvDyttnEArVgkCm9MHuln
rW5tdFnLc5fEADXMXS2Km9LpQt8cvSsCxz+sODzUJAozedZv1NjSb4CgRB/Db1riFar8c5NhsF7a
6XFs+9tKdDedVlw4rQHotpeZ+15NoPZ7JuQD0Vhzwm0OVxoqOw1LAkAIhLHORUJwhJ3XhR/Z9Plm
Bx+lhozgVjZF+j+F+5+C9H8o/NCwrhqr/6xwP2YUfGXc/iBw//OP/ha4O3+gipVMZ9AYw15YJbh/
C9zFH9RbNio85FVrYQfm4a+iz5T8J9uj4Ys2cN1D0A7+XfTZf4AV4dxme7ZccQnyvyn6MAT/VPSh
q3cMD8kscD34dquU/geFux2bNJzb6DTVAq7ZWJUYwJPZvqpqR2sBhgmTc3biPVRpXWebjgQiSovB
taYgbEEHHBoCBZTvlpl9WhbHVNsMfSGBvbo+MYowc3MvEjrkdykh5/R0TdtiHm7Qkp3R8VF6yXY4
Z/g+oOcRqCU3PY1FqE7kN4C7sR1gzUBUj4tYOhMrXAkcioC+ZjtQ3kW+sWpm2lYxIzBdrX73OEl9
+X6rdNBpt5A+iUIiXYKbj6JDWgEca1OePdlFQevl9gW9kwNcr8d5L7Wd0wqDbCqGXyQJ2CJ+qFCF
302R3l0TzZ7f54k2FZwWSy3yE3eNxSksPURollT3Ge2mPS9fU8+VMzIZ2zvJqomvROTup1iCMovK
uNxZBZUJaUS4obpRpiKYLFXvzM6RL5kHiykmlP5ByMmmADc/h8MM7b/kIVcshnHby4SWTzkTfSPk
bWRDuLWwPm+1OcZ3BhH81mCufm0U472lj0SnZDRRN9XkRF9sNHt7Ey6g3zjsECLPyXMARHM/NIbD
ZY/i8NL2rXk9RgXoiq5f+rM+bmtZksBXNflHMtjebkhNzIhW7Pohipl7BiBfLKXKQCgqTlsDCUPt
D4LBWl48UyPtzMkLv8qs0zAi2XFgFD8kTWvcU/9MVwCHxtu41es71NLviTSiN6u0IXiF01WmA9S3
Vnk8PkFzAz1Dw5w95Q94mHK/SLP2mpNCRL0OOll5KZqHhMiSKe19JkXtUzpx8jZbOV3PZAsHFVPW
rbD4pNo0hoE+qPBxwbgN88+tMXQnRenxsknCRKuqxJUR1fpp1vuvGf//TdiT9QKZh1nKPClmZLFV
IXwjLmFpVKI4gi7LtakZnU+gk7anVC/3C/P2ewKuJF2BvjvL1DQ5JEuQOYa5Eyz7S0nt+To08L+3
WrdODxP4EBWoxnpjYP8LgO+M+z5RVDh1f2WTXn5Co3cZBlRqUIsKsklQqPguPeMDHAyCY1rWINNu
4NO90jCuL92zhswiIm3HjWd9p5wrc/AmBo3Fp3nsk9vIAEdIq13MtPe9zLwXtZ5tC7f60oJeOuZJ
+UxSNKcA2X7OIcPu0lgy0M1jgr9MBCPF+kvNXxm7V5tSdNVm6fUXs/cwJYJDO1TjoF1G1/O2qJvC
INHNVzbD9gZI2rTD1V76WRpaxxmA/bNpr156dEoBXQF9o1E92Yl2chRDE07dr4Oj6m0Pr22fObU8
Ju1p6eJzlzNgoArn6EGilGrjjWl7G60xc4gpCXmMIM92KRGGDKGT9h7Jc3ZXuVZ4HEhAZoyd0uLx
7Okun7JlX3SpDCpUjYw8J/tiNsOJjOgRj6AJ2g2NyHg3moQZiFk7aPVsXY+miFaSQAmZUn/AqGtm
dIhEIxOa9KORn4k2vs7pgpd1Sfi6vWA4NcgcMGWRbiI3VrczbKUbK2rfCg42R7jYNdRi8cYAw1q5
WHr3uW34ymggKw70mbwC3pbvdPKBgkoPM5AgyAczEtxuZ7ZdqC3sd1kJtANn3vx56T0Um4r9eehZ
g/E8zZ+9eUKClMc6TsZmeih0u96EbpHflHlkeug7s766DS0ljgaBDu2+kqZTbTJroGu9JOWRaAmF
NoK83aAksvAeUeAHxorRDxlV7MbIzXpOK4JkNc1GSVeRdYNGy4xzom/8srdQnRHfALhtwUToyo7w
vwghC5t7NWZT/0ynGwnsYR6K78EgUc+zRau/pFpSzgzMk17fTtEobXpEbtlvEiSNh7R3k+U8mY19
N/HAfqAPzi3CxMn1jg3z2k+tiJtTtGokmRUY1nvH6o99saJbfaEpx9yM2MXv64w6k9hKvTmV6LBP
9UxYQeclBQlidQc81AhvoqzPHlwtgWlPfrCzj1LFwvWWMXqt8PtuB2nmBxGH0ZtL+ix5py5WU5/C
wTyHRiPijWNWKzuRNt5xoAV0oXAYiP2YFu2uYmv/ICpCHzf40sZLR1DW7Uxsqx449kydtwimmZvE
Is4el/rSvxAPUb/VjR6/8kwOEe3n/QVPeH6Dmd/70DnTwvLPlPF/7J3JbuTImqXfpdfNCw7GCehq
oH0e5B6uORQbQlJEkDROZpzJp++Pyqx7Ky9QXV2LWjTQu0zEJMndjfaf/5zvPBh91r8aWT5f0WuO
Pl7+X0XheMgmoQvdixmlQ13p820cihSHS08z0QiLgvvDtJng0bP1iPgprqRMgpeun1wEvyb/ScGP
ZFkJV4OdtEqHe8LT3gvPkXBLJdUil002fUO+ryI0CSuJj3U6jp9ZmoaCwyhm9oYtdBt9DUG+mBLj
lkoPSRZ1qX6TU5RdnVzFSCfA7WCthsV8DKkN+SlanT1Qb/GY47y31+lcRsfMyijRQvPNluWc/jZr
0uxrkuuQGvHhQW2cCA1e1IJypK5w+EXJov5BGKXfkSaA+WjgIQlX44KCZDjob1BZWRY5CypSLNDI
qQYvt3IWlGT3RZX0F8Bk+MWapDS+IwaE7Wsj04VGGS5gShZmMCqDBVcpv8iVxgjEEq9xfuQzB9kS
3Q3L7rQAL/nKwy2eb/MtChceZvnFxrQWTGa3ADOpHTH39ET4lPMtPE29oDU5nmUAJAH82+JovpsG
IJwWaufGU8LE5AqiM7d5wy1lZGv6ODBjLyhPaINgoZKS6LrVqHura9pN4wL/BDQEB9RfkKDjAgdt
/IUTWizIUHwg0EPTeCGJ4oCsvmeTrcptK0JYoyyw5l8eF6hLZIIidWzvQ8RJ+OwnYEppr6qA5i3s
Uo54BOjpi2mKT4MT8Yt0mvqmfwkBH/7o3RoQaoKbFKO2u5iNnMn58Ic6ObcLPpV2LEiqwRdVVdc9
+JjKrg5kLvjPbO7o35NOMj0EWaR7alYT652iCnutSpfCMBG19y7JkHItR9t8674Ir/ECe1Vf3Ndg
QcCGeqHB4leFDBsskNh0wcVO80KOdRaIbLfgZPsvsuxcA5ktFtysjLObOXfpd9B8CAU9URO8i3RK
4XDsaCmZ2vBetCFVSD4YWwztGDpcHMLfvAVzG9DKvkflWXxqdS8+wi8irljguOQK4OTKYmHmWl/8
XKuBhBPmcXxtWhzBgw0/0qZkYT8LtyXN7uQsL01wwEay9bq6+JVIu6vXaQclx5P4ENB02EKznqif
Y9ePPjxRRaj4C/WXVxMCsFpgwMmCBY65ZjUrvNrQgtM6lmJFXZH8qcwQQiCJ8XKljCTnaHGGC0Hx
5DWPxvwpXRjE5kIjpgaju6u/EMVW5gXnrC5CFsXcEYshPgXzAjQua9jGwRfmuFyIx03gW/UqiQYi
4EnqLpoL8vAWKXY+Z4alToMncJgsQGV7QStHC2S5WHDLhdL0QYVOedR5zA49m1/VF5rZsqE0x472
b47Wxi9r4Td/jX7/fz36H0zJMKGWbPa/PyVf6AP6RUnHX3Lgf/6pfx2Tw78Jcj5sMtlMWH/BVoX+
3xifGXSp93FYhDLw/n1MDv9GbNxx0Tts52uE/vuYLBzm7pBdP3tM4r38zf+ZMdmy7H9ajppM74Fp
s7i3+QLhYP3TctTBW0DnBVym0jSgt3VriwvrZrTIwaWtNaotNHXK7CbEtnqHAQOIlKda59c45mBo
ijnlcwJe9zLCPQ+rlQZo8zrOuRCY7nKH22VjfcSBHT8XLMDWhDvd116I9sJjsb0t2PgIpIoE4Fkl
hk8IhF9cQ1cP1d6gEe+ANl+efQk+phihwdat82EMIprOZqNxIAvPbu96GYry2cmizr9rZj2b644k
HYe9gAj0U84TayCb1pvIY28Y4jucp4ZhLGumjVObzjrBivY2SHdIUKwJHl0y5Kh5pevCV7uM1/Yx
jvLCwyOLdL5VeZQ+W3T0ruIEWXxd45z2joz/zU+/rvSjx8aShwt1S/Yof+Y6nLYp/FjoVzpF3ett
ew+o7mnKnOzm8cyQB36LcwFYHbElHp30QCMQvPqazfC2tYz3kVTLinVPwYW9oWEbcKvDsthehpEA
8Qwmhna38LuaB9JH7qUP3XELsNe3jl0Y6urczmH0MheB/6iWxErdTnaA7t06xkY2ys2XmB2Hvc/I
973ncbRlRkGfR63hZ4ACobuxPHlhlePHpBuLnNYAKJ6Yh7nK2Faf8fDFwZo2qGTrp978oMtYcI5H
cVEfMsvj6K2nYWW3w2Eiu8NOLQBGuBYRnScB6KSDIOrxnTU6493cGPNTmPu5WEHDQDxmZRjkLynM
5fI5JkCIc7UrhT3y8MGl3zR7u5Mw3I9J7LIAJxKORv/OBqKOeeUwPLtuHsJEEmub+uHr7Eb08ZlR
ufUwmRzTnvkxib4UiXydZQvSLIXQvBJQB9AfQ8gmXdsElIYY8FAa1x62+Rz1a5oAFIkA/ykb3U3h
2kT26os70c42DzNxsGqJWtBn6mZ7QS3MCSPArgTb9gyznc2sxRWbf2YXQ3JGpJneiLHj+PPTaBf1
06OZywZqfZIg5Wt5pwvDPCpXZLsWnPsJmFy7Ym/bbBsDubgg/4U/N692Q1ClZyOf5qOp+WjatKs+
h5P9g/52HMY8hpeme2MtoA3tSN20rEgd4uRNOnzUVZ2f6lTEZ03BKgmbYqnSm/YVy2OU6Q7Ps+Ln
Y7BnoWBzHWuDugdF6RL4huQXK8Xv/mhhjooqRQubSQZQ1GyXcXkMm7CDMlkuwZkmnWh0lvNjm6LA
LUVeqGQuMxQFaze+enmW7mSwixpbdWTNSNw8VxPeW4cfDh+2g0YFyNC6F+ddCxlCExN3H7WTP2RB
ejdb0T6sO+Ar9vyUegCIzSY8scp8wLl8LMFebyjs2caSn35MOWXQi+dG630wjRdpG+MqxDy4Yxht
t300L7Vf4sVzwP4OGI2Jq+W/2EciSZfU/8k86R5T1O1AW9YaOFLDsO5yCKbBRSju1rIYR7zjoYVV
1Rb3VA6V22JcuJkUDfPeUs3SqJl4e8zeRCjAzB+COv+c/YmdmG2GJ4/j8tRRoc220JHXJGzloQsc
gkl+at3Hib7vZbNdxrpgrsrryJ35PV9Os6yLmGsDFP4zlwvxkNraO1Vq2YRYst4pKnPefE1vqdGA
NLXH30lbkH7zqXtsUpRQzwqmtWtE4aljLtyChQ3vufwvnlYvPGbSf4i8+n5BB+44JkhrSGPw1w13
rlfOFYrsEDRoFndaioZsLIy6zdo9PZhkfyrdXfEuJKhkYwgT3HyY2d2TwCjempgMnAy7b9NY7EoN
1RnaFGpQ2cBEg3hvsMOOOlPupIPNzzUIJiYivWZOwtOBYWhc6llT2T7lZebt7GKOHodsuAAyrdn4
tfLZN+SzGyMbMAe8N3P43Yvto925pGCsTu2KPB9XiT3sUGUXZPk+tNG/AqkF8NFY74eg/qTo2d1i
v20OZms/qchnJ811H4YtA8DZpWDhmljOQxcqFlHJi5fZM9WpM1bypfi8UVvPCH+Qk6HtWbh0o3KW
KiO40Zq1b1I5PqDxMUGoPtaUQM3BHxWwOZBjHEg+HzWDSB+IlIs/9bjFYRKhMuxcQsTw95mVACaw
VwMvTu/qlAd7RIf5mFTtgbrVU5/SG9/mJsCV0ODC2xv4orN8PWOIwT8iAKT/UR5r8HoBujaC6zSb
4j4puJzPfq0vebcks4Yet750kw81egJHSHc3pppnwpA/W6I/lFF1CfuZB6tEHLPr9rGn4VCnfvHZ
w5kKg+k7MeullDGhVps99BqGXXruJ+dIisTaiSQiwxvjP76Orsh77N5kB2gjtc5u6sY79ozTquli
5w0hXT04mLFLVDHQylvQM3SaFk55i42e9vSqBjTb8lxjeKcXoIJYAeoDMPJSxmfHZbRObVsdws5M
iYEZz3hilsczImq1KG0BKpjp2y8GpRLfzFj1tCBOuYhTxDXZPaCJBcewyebT2DvPYjTVh4Fsgp5S
lF22c/3BaVZ/FN8KAVftwHMWklcbftJHcbMSP2VzOrQPjVvehtIwqDI27pEJum/ZmL4ujsddN3rV
CZ76a9CI/Il1/QmITLu1+Pbw0Ob6B8erOAzQB9/lbNXbwY3qo0O4ZCtBTO09fEsAeVS2LmDhs9fs
35Y02RarqnGJ+yF7ARpMDLxvgt9e58abjrTRyk2c/L0K/OnRH4i5IEC94VlQLDgL/8WH80y/imcS
WU0k/hXyMSPj5Z4VaIG2iy1hFMuHiBdMovw42Q6dgAM55MuL64aiPgasOvuYTMN/CMOyf3WanjAa
1gTqZ/CyLBklhnOrWAdpLZI1rg6xQDnyczPP1QEnCmGFpowvFp6YNotoLmf5ue26sHrAw44VxQ6S
7t4A7b4w2vSrMYeHqp3GJ1gUyNNUzsDPm7OUgvX2p84Cdu8i32ng4puujrrnVFpnD4DeXoU1Ov1A
cXKkPB4QaUi+xXbw/Lq2SaSnkva1dJyU8IOr76TVzLhBmumuYF16GCprBIGkP4lRL5JCnlo3pXrr
kQOygYvcOVhRvK+iYFHGzY5tUsbDqzHKN43d4Bx7dCKSxUpfzIF2EciDeYCpQEzOY5E41keZu6gQ
KT4sPbcoOxGrCcPKuTB0/MztkMOSxjeux0V/8iHgQbk3N6Vjf4sYVKiTHeiEhQ0AQ6/g5rFGse0R
DEkoFkNyrjsKmCjdix9DlP/aunDRWhdl/1KH89Gzh59V5Hl7rfx5U7Rq3HYYmo4RYgWeEjfE0Uiu
oRYnV+JnIMBM9Keq5GoU3Q+i/C0eBUpmSxWxicorWsmBFBEhrA6J+IpQKgzVgZUfnJbOi6SW/alk
WxPVzlUm0nlOhYdQrpi306Soziz4C/w44eM0J7u81/VDnfRib1ofgP+5MMmo2soieiavwUaEtGZk
CAeTh1KIQvUq6NH4am9i96Xzw1zyvitqGj/Za1rryijVOhU9WQ1ELJKVwClxPbNk6Ak/ZMmPIWzv
QIeEOzPgR1yE6nmkEH0L8wGtIy3OA4VHG9byBXAZroZ5i4y+in3FMzGvjlUlHsKBNaIXO5952T1X
anK/GR5G84I5xaZog2hyKQjyUlpDMTXxLLe+GPXY7+rZsF9yDG3kqIrieWybgromFkYYMQRWSHQX
p8rXMoGqvrJlVd2xQX8utKJRGz4om6Qo/ZnV1sYa/RmnJO9yjOErMvvwNccgevat/E4nnbjWALbX
ncaG6iKEZkmzxQlSrRODjd4o+m9j0iS7Gf/ccy1kuslFF+80/tGtQF3j0h3QZGjIHNABh8s0ZMUu
RKW7ekH0YTZ1vAlZSOxJhIz3NCsZu7DxrMXOxa3HUuE3U8lrOU7d1TZpGan0sJ4B36GWm9OVjOPJ
gAOLc57dn79ozWyBh7vA8X9WzBu5ZbzZwfweKwqXrKa7Y8xFLpXZbsjnI3WF/XY2jH2e/KYzhZSP
15gY1aU66Ky+UZN9JpvJ8Zjgcen61NwpxXjb27Wzd9p+b1egDR0pzwERCe4J5snMgmfXT5yVk87v
o999Rl1MBCjj/VM59117wcb0TAlMiyuqjH8Y4D/WrN+OFHPM69jx7zBnfQ9UtanDsNpnPByx6QTq
GkU2NrHSJMEs1L0cuJ0ZjTTXLDLZCmVBbF6ziMAbiJ0bvUvE7TLytDwSZMS3y5NAr0xDJbspCJpj
zTv4x1RTD5NRpgKJhtWDYzcEB0S+EOTd4i2vZFFt09QqrjyysOiNlZNzwatqH6xjXd4PrU3sjIJa
sohetpepEdOWZddmsq6yVr3ZdNivyaZhoHKVfh66ID/2MCyP3KqzY4huuhdhKXawQuIzDYzeri67
p6meaXOtwm8hqIhbmRoWhpOmO89J6p1IidYHO5+WGEc07dxB1E+CylMIXPY7M7y8EF9hwI9NCJ4x
4mRTxXfO6DtrMj7uxYKYD2RjHPcOW5UNKbBq1/tiWYH42LtZG0VOWe57YpubeDQYqnQssQq24Iu6
CVyrY36LRResIVPRS8Pe4Ztntd7Bz6ePoOjYhdj+ux/n/MS41F7KjiKiWk5HBE8M3UN/hXWxQEoS
n2dx+AO+X7qh9MfBxEfHj6HckmtQPW+GjL++Camm4bMTeyPXPaZ+tmqyRBmw19U4yl1S4Tnl3nhk
Aw1ROC/63WLD2HKaT7z0brnNgc3KhPX6ZAQPHcu7PaMwioszyjfaKENu0sLMLjyqeQoNTAuYB8Mz
Njq2WvB9NzaeylXHNtroGT8WU+SZnmpz5cV5emgyYa1r2FGrrG3Mc5vp9tRUzm89d5eJztzVMlvY
c3q1ON23bEqKm6x5GSsosxIfwNbK82FNlY+18sh+bTIdGOdByFtqF/Yqq4pL7PkvVUB7BfdrvR4V
b38y3bvSMvfxgN4BoJdZxk2mXZcRrDQCVtFp2v6aK3WPWesyLURi2Ams250tKgNzlu2Qkwfmsxrw
R9gRlAXPadZmMnIqu2Z0SLBTbedMuVxaptPAJ3XdkQJemV3LGela9YYL4Efvy4/Ud4+B0LexrcYj
qBIq8bQ+c0S/qKgvd6Ibt4xavJMt1hmsuYYVnwbzOludvQf/gYwy89AVrXOslfUA5ekY4NOdey9b
axxXIYPOXL5qYSCbDOz5dnZuPXF2PthTPPEdER/KvIHJK2AxSW8BuQK88LNasbtgSI1SaqlYbZEJ
Kj+gN4X3MjZ4IQN3rwdcZx6r+efAEjd/DtmDKItS3MbctY1LuLAGmrXmomxsvBxhngFHPlFo/Suw
9LWZ7XMWeO+OZe9U/t5aBJDb4Dc+fcWYm07b0iJ23RSsiWW5tqSSm1n3v1ULmTU3sh+JRrLXAkdC
owy8n5CQc+iqK3+WYbwhjEFomM3pilPrh6zkjSrsrF83eGhHHHwCnkpHctngTk9MK8ZuMPQM5T1F
zvwmnuSqz1jkmUpTPT2W9SZhoTNo3D6Fda5N/OaSpV9HXqDboeLEJx5ZLlsVy9c8oSfd3ZFArvf4
KvIQXwNRuDTX0S3gVGvZglu1S/I00UnAEm322idDeEWzK4IGhHVtZKAPHCtBaiN9z6ew0HaX7ogR
WMSXS35GLjYC4sXGZN51fiA+mmz0s/YuorMJxWL1X6LX739V1/fiV/M/lkXAJ5cLzrmk/Z9//V+C
Nn/uCZZw0F/+Z/uFnr/vftXTw6+my/mjf0C4lt/5f/uLfwJU/wMlnugAHrJ/X4j/X3X2Xjbvf7Wr
ff2Zf8jwngD354Fc+8Nd9g+3mqBUFc8ZLFCUXCR1IGj/GlHyvtxqtg+mjRTSorX/3a0GqZVunwUg
hrcM5Px/rj0i+CcV3rL420yHyBPQRZev9J/gdRpKl1B2h1MiD7hvuEZ/hTDA3otM7CmPtUswpJIM
AsMw/XTpY7mDdcS0E1jW8FCRA+Dzr4x3hFOThkURXlkbO0+elDzbPKwKeNqEf0WmaDhz+vSpaNx8
n3GvORaxZ/2oVBRsAaDJU8A6qsVL/tE3Uh5GA68uaBDit0zdav40VWasUy789joaM/uxbhhLqS0v
z5Hv5PtuGXpplL9U7sIpz1G0DZ5xJ4uD8FimBcGZwvBYX0HjORW6U+AxciBMKsj3Kg/CuwmqGZl8
b7TvR4OIv59mEJem1LywLDXwT1eO3tncTvcWFaLfl3nuahnZzRq97hLZ1tNsciuwvIgRQwtESlMr
57czcXvGY+6tA4LT9hrnSXsj6sSKWPrOFjWGO3+dp93ezU31cxj4R5yanaFO63xPh1z2rIXETzLm
bKbx+MhD2LTtZsC4vjH9yVq3lt29VhhfvrVdMtzDV5w/w2mYvjNoOfdAfKaDM8n66oHPuWcVBGzE
ttMdDQHd2Rw9/cGmAjBTGdO+1rPv9K2MbyNGQxRZmVNOO9grnYnuJxFqtpUuFJxQnSmFA59tMIKl
OVq8WZVMNdDTM1UcjcA45pkP4U5X86voa73XuoeSFkIAaWSbnlss8XuP/M3RLpLiZs1sZnc0qBFs
p7d7ySrL7szgIV/iKV00QzhRMvUUkVxveFT9oJ9CihEu0KHMy9CYIzkJ6pleMTQ0d9hZ8kdRCbWn
Td4OOYsr8+CyM+LekDvO/TxR7xHHYt5Nvp+D91CB/1CmivhZ2VJGQJq9v/MoRrmRQvChRrZLG90s
8s9uHLkUex6ZmLFzzovlYF8oL33rAp8dtUos7O7Kvafzfj6MyTReTe4xZ3twqwNJqvgbOYMGPj6N
f2MBsLYwsDeUEV2UYekGV/YE9hv5N++iY5HBBs3VQcqcwajICKIMInG/5Wo428kgeDvq+mCYLcD0
uH1POvRlnKWZtbV5eL5rZ/jl6rGg4JMtSjEV7rHSkSB4RvJ68kv7xRHZJ7BREApGLOw3Pyifqt6Z
XxpwZ/vZLM37KvGIiY9JZJxcoyEJRw8HMiMVh9YagUa/N1Etb36codxS3BF+kkFO9mXPH4rnNH9G
finWPaWVW5Mn5FnGvIgDssUSivA2gcgL0BJN+8GmkhQIaY2ntirZjQ9oxgMpmTLwGLC4aq7SXGb3
jmXlD26UHzz8GCcvmsujyCDhNuRUiEuHzht3jvTokzjZoR7rDcHtcRWVo3xQjSl+zaOu8HOwOJgX
TLBUbvbdB4L2DNIdm5BNLxovqG+u6gTLmvYsdWPgZWLz9BlPBK7AMNy5rSz2UTOYlyAI873O77GC
9d+NaKhY/TvWvTRj51AyGzZrsPP9tTT7+tNBBVouvpvBHP19ZQ3jFrWpA7rgO8H31p+0QmlaPO2D
P1W0O0zxt7mpsj20O5YA0+T667ofPYoiDeKElPSyiZqbZjVXHdHoMOyfY+IXS6cY5KC8jjXHXAO4
PlS1eY6VVpcJLOHWsozvktrKYAVxxtmCwvFXnADmGq6Px10pfc2CgSib2Zjws8FiMLJWH7mXzOcI
yOe9WwTekQaIkW0ZjVj3aQvLzvcpHCNx9c5GcdxL0w1uZuMVLT1WjnldotlE4+mKQB7LPeoVq/Al
5KlxnUWSvNaBSEmH9D9CnCAHHqIz3vymv6KYpbyVBnnXSK9ctzCg7opO1DdkFX2R5qBfjCjNr01W
KLpdmxh9jTlnptpo6zbaec2Gwj54GNO2dRRUO67b9q/Zj7vLgD/kXTh6ebh0s/ieQNd7bm2rZ/2Q
ZuEO9TjeIyJm22qKueJbUXKzrJRDPBTuCoF8fDSpw1iV+HE3ECBIsYx2cA5EiMo75lXyzfHlwBvN
wsEG6wMXj9lBaYodyojSsT1m4aye8y7ap5aS24zgyS3robeovscOMrUml9nOKMXKjcfdUv52tfrY
PoVWnP0YtM1a2/ag6Vk8blM+4mc6YskAW8EI3ETX4VvmeemmIOD6nahddOBkAvvY2pvJ9tzbzEz2
qYRvnlQbGLuC3cs3Ky3zoyvYhnsiboCmDcFzPATRzjK1+ZggQPDP+REK/GR4OI78+lpPZLmaefrE
nMPxT/aMpVU+CoilDvy8GbIr7jDjDMXI7gGY4U/Tq64a3AK7TbnI3gUFnffwX2ue/VLGT53LRYS4
n86nNRpoe69jZLEq4SONCdunMxP5BYSkHwX6d7iUahKQtjHsDcYd49t2wvp16/syO7Ru9+YutZyc
texygo6yzqz13lzaO01aPGHSvZFSfGBqYDqZqRApl8rPein/rHX6hJKrTirx/adeZfZLJofykw7C
8ZVm8beg/6oSRV1jujipP2pGlUaXa/fA95YKUq5aZYwZ8audNF2aNrZMm8ndSF5hA12uC2661ZP3
nRj3bwq7kItzVt/hmzElttoZPTEs2tz33cStZ49JtboA6jOqN8UByt0r7JHOKPLQFAQWp8DI6k0z
SHvDJQ8LejyVrO5S/42FETI98VNJxDnJz37CLPnUJXMS7fMZ02K5Hhu4kywbW1f+DJKxMZ5dHY3u
1qLFF9agkWbVEXinsykNc9rXYVXueq95bdhrrmomoY1JNJRluXhF+R8OHnCn9VS0HV2/5bhjlc51
Mk8gPYk70suAC7F5MPnEPGUMvzcO3EWeyznJtwl45RNPEOMxMdL4bmR7Ti84VRN9Eusr+2oXYzL5
hyQd3kUWTqc69IwVEbpub6HRYQtYrlvODIsD5m19TlOIKizhvWnTV1F7CHKEZ6b9dN8ADCAlIe4L
0lgbqY34OIu4PXYYek91Yaen1ozvPIQCeFuWumND326m2Nc/OsfL18FI+0iqeyastgm3RmxG1HnQ
NDNEQo34SDIeZBG1Hy4v86EzER7b3C72DPrmb0G7yLRWmUpH2CiBY/30gtILXps/uGzdH5Q2vJ7c
OMC8fBHc/kvGs0v6WVdN9bv960D2NWT9Y1r7f2iIcxyIL/+nKe7p1/jXEe7PP/HnDBc6TGNASUNr
yQkBw2VG+jNxhH73N8+xbcjRlv3HNPZvZjiY4PyS7Qlhir9UarhUwTJtBQIClb84sf5TViqxlBr+
W6Qz5ipXEF3ybcEXhI95gbN/vj8Q+mz+5b9Z/52QntHrqjKPPCHq194QPv3d02cw2jkCkKG3iQGO
cSyq7MEfgguXvP6710v9qCrjUZt1w8adFimUwfkiqs44TpHjRfu+ksmtK7Xx3vnEhkJcTPoggsgn
PefCPb2Vvjs590KkmV2gFOeWT6yoDuwr/URm9dyw9wCeb2Rz5VAq1Sp1CbiS+NT39QOiKHCvvi2I
JkWIfzv0U5NkqRrqWj/nQdm648ovAS+wLho9phAbE+/WT0xozkkubHVqWYoiyMgyC0z2gfY0hdu0
YCV58qvJfhFT3MCmmyurog5dRCN9YrY/uccurfhIYiFK0ZmiiXqBfmX5Wa83SeVW77KMgp+xJ2Of
GwU0Bjp7kD57ZrjGT81HcA5SQTLIRYNYXtnngLOnWXdemJwjaXF+Dy3ZwV1vSonSz/AcIMTLQxFX
6m0s05Z9ED6rA8mnYDvgtXubehdH88JZSwGuxXmueLE6edHYvg7SHl7kQmqjPVeurCKMDzTaJ7jE
AOi/cpjAu5gYp/1gvFSiPicLBo4G+JLTt7k5X3y4smcxBKf+sx0jDu9ueJslqXNbh+tsdI7xmL3Q
m40veMHOUcvwEadVvXWirHuk5JHbDnAInkjspJ2S8nFfDfvGT3zCBuUe3vxDP6cvmH5+Q3Npz1xd
2V5k8XVONLJz175VCy6vr8pD1qZqszxSRjwxq2YB7Sll0rKl51sSU+SV2dmLAh7FShQ4H6vAX15a
erRyzdFtCAGHMuwZK9jjERyIaJMR6dyLXpDQn/tvNhVTG7Yx4zq2ItCreF3voi6vL0E72Fuf6syj
X6XprhxnVGaDvePc6OAj7ex+X/Ru+oF3fTyNNbBcpV3jIVbTEpCLf8Fqrb65RvvoLoTDcmEdmqqA
/5Sq9IDrA8RianosviYXyR5yYktd55FzIdnVNTS6uHCJygKr2vfAFys3K47QM+CbcnbwQOzo7IVD
8lEt7MYeN9k2jrGChSY6Y1U5FMgvyEd3gT+6JnkCi8v9KrDHJ2vBRNZ59mLAjZwXgGTRKE2e3XiF
CmqunGyUp0S7aLsLgdJBrvzRzT6B3XYls0EQb+q1J1YAOLK7os+IRHktn/iuDvTGgTb5u2pZSRMM
Joy5qrBzxhv2ogRqp4KEFFec7gFsy+A/5iJTN8+0mdZ0VKdXhZqzI2UfUEIc+bAT8k4+fY0FrWnN
MX6Zyj6VHbvR9eS0/Gu8sbJ5BdPzs1ugoGbU9ze50EL7nrdFHC7r+WAcp5+Y6UxzG/tiOnVtWh7s
ltgBeCveWuOa7i5zXGu+WlwYzdD+tjR4YDAhEbCdseuS34wX+PPBCWsIEEg0w9UO3OatIXsFgCMR
JGgw/ptnbPzFfkgDtUY/tvemXfGdZcPRnyRLvaTilBgJSVQmoAIXIAErUrZIqMAgeRHa94S0cSoG
83fSnuGLn6qRzmvjnY/UKysKE0hkVm0LNhitgdGHEptsU+e2pHst/Rk1Qb1JbZW+FLXMK2Q0N73Y
9bRgObvZ2cxWYd2g5jzrL3Q/pl1IKiKvTlbY7hwf+aIH3PMglhtVJhr/HcpxuomzUK/nIiT/18UJ
H+NhtO1ttNzVUI7Nixcxe7ZRC2qibdsrPqJqy99T7qqv69/yqcXN4XF16p1dpHF6Qk1J9n7e33IM
Udt0arCEmNzKoxY5XQdzsJoij62dM72hZLkH0RfhZ23DMWYBNKyazOkPTtB+9yZZrFIT1Bsuh6PI
rWCTwaGhjtJS7e+oEmIrjdY4T52b7GBTWksDN2EY2kYAbQegP4TFeRBMEGuD7NtsmP0F3YiGyamj
vrYcWRg3ko+Wb0PbFna8T0KMreZgB+tQLukpq95P7BI5g9sLWRgKYRHuVhhdeSe2Y3lsM4Y/b6Ak
Mkb17IKZfVGAI7cSBZzArgoPmhUfNF3CUQQhwXnQBO57YfE5qQqbyZJj7CzD2KgmQ/YvKjY8NAc3
T2Eqw40TZNNGL0G3ptXH0AjjVW2o36P2n4vUr7ZzONAl0Kh0DW1nXhvYekAejMmu64rxZGT651LU
RsYdmvCIojUPC+rC9stvNjeTO3tcRAVzkrshbc0jgEDvgHcFersiM9ezAVnDukQIC/ieu0wyqhcZ
5532fsyImquS6MA2ydofdpVlZ+Bs0cqaiEpGDjtcNl7WHe+BBiMZrpkhy35TBRPuRjX/iNXSTzgj
o60ki4hLVFkRABe5bNvC+KNQzMhm3ta3KLOjNcpSQ/wv6Hm4g2/zzPitstzfYC5+AZbNd7n7v9k7
s+W4jW3b/sr9AexAJpoEXqtQLYtNkRQl6gVBiRJ6INE3X38GKO84tu6+dtzzfMIRtixbrCoUkLly
rTnHpGAYJvtz0eD9oCVWv+QIbzZLYzOEgffxs+ltlHxtmgX2KslV7Rg/VE6eXn1ZaYj6crkMEPj2
o8q+9kVo4lnl6WKVGj57M6IFZmNPSUK/YYgg3qSTx7ruJvk3WZKcDhO+OvUkf+/TQXFIRQy7b9Ol
uEiBNrebF8Tj1vytjZl9D8TP0jDgPYxw8VEZ1d5La0pO+laL5a4ErQc8VzGN54Jp3v7QZekrj33W
QZIpveeaNhb4C3N+Qi1zcvOJTkTuR9ceZ9YD5o30lWj3J8d1x22VR3fwj9ujBXPX2k5rngNZs1xo
gFL2J9BIeEAdgAZz5+3sJaR/XnOE45seRsZ6NfyTxB2gbkWVxLo2waWe+Z7B54nqfsAjfjSXSR3V
5Hhfx6zF4GNO31Mddvc4wY10t87Xjym6/HuncAec2il6W9vUzPQZlG59OaxTX8fhjjCLx9rznccR
2bS5ZdWk00v3Qm4du81/ojwDTM2DGvGdKtNE+a8a94B12OGRKd2OJmrrL/22l2zzNFSedDL3W9WZ
F1yBKedp3/xWRvU5H+NwCdIqjrZ1ZL3jqXNg/yTyu4hSJpILdlZol0k/nfRYNfUmyeK0xzM+T9/N
3MsxuvXt0zI29Slk8bwdYiMH7Og+4A+mD6Y6FQxsB9NRGEvK7ewO6j2MoGDHslX3fucknx1USLei
T5ygKcZ85ySW3upKM39takBWVWdVj3iWm4SeitneMc7wADyFnI5J8OrpYzVeVwTQyub70kvyQySa
FKfx2O2FEnKneV+HrnGNQ+og3T/UYH4/s5pln9ni+i85wZxPWdqFRzMllMh0RireECkuOFYUBiig
IYvP7pi/RNBP55vBQP7uL3GDwFvyQMTmiNeA7uBZ0vjcxsUkMhQ3pQ7cISKRE/XMtUM//hnxUf/u
4Eg+em3lI8dNu3sMas2nynLQyqi2SrvAqt0AbUCMMDiulxe/QWOUcnxox+dIsMJuOSf1frD42nJh
MmkUptgauuzG9+yi2HkgDT6Nobe4X6IMLEwweBM7q9fbPg8iyRIb0kbBjdmkOjDjyGJczSPdgUr1
TzQ5ZgGCuDRu83JKXkMkCnv6gYUdFMtEYFxfmkHqpeAGbDszoEUXY4H/cwqvZI+Xx6lgecVb9TQW
1MawfvpvgM7xu8cq3dNcjG6akpI0L4e623TFUDyLeEQshXjzMHpFdklpQe1picRBRTtrq40lh/vW
aGc/inK8QuBrmsBZkN4yGct2QyrQCpULqa3oLo69mqIHqa0Q551Km+p+imJE/3gjzZqhvadcSbFQ
wGWaMQr0v3LYKTeTNZadmIrRfqr+iGzvZ4SVTXtM/bhgIvIR8E6/zti6Lbnn+aKZW1ttzDo6ITmj
dHKtYxdjmJFeUqDKHyOtjk3Gs/gNIEcYmAYe+ksyDDTtuIWbdEd/ZwygoQ6o9Q3FzCjumuoydIY+
9q0vHqe64ywgauOwOG4cDLR0z/XY6BPS1TToOyu5IO5NtqHs1c+C9JfvJq5dNCwJPpzDVOjnNvPD
5FUIiIkFUmbQRkwaPMSZ4JFaz/tBRnJ0dPuCElx0MbLWpFEvSzqau8Rldd7BJs72rWyXN5PC+mac
0VzknI8rhQe04seeF1l3V60T/SWe7OJxHAWNJzS8W1nYmjAGQfaJiAtrF2Uts3mMwluzzloQQsMq
TEnxXth1ETCpsD+1VJE7cGlkXZci3UXsdRTn9bybkCbvoAKfAExhaOTg/thFib9vMlO+OfZkH4us
0ZsQXh+2c+2tno74kEQWAZWV412sBBMlLox4/Jb7xnBAKHVvTTHU7LK5x5EMIKIz8WZKOR9rkdeU
Un10yTjSThsBehWCnVvvtU+jr4aDhpdkoYUr0iSmi1XEO5AFMacRhBMtNf0G9GlxNBI0kwaqdqir
SOJh+UH/MEwDDn1qWWDRmVGVvjLuO2uZsX3Gx1XvcIuqnNlAVFoNFbjxYaqPf2jt2rdhmMD31zWi
5Yow8axl4e81AJM8Rhje5MWuybqBTWecwRWb/t0wRdkOQKB7zDB07kDjsWC2VXVOTPHgeQXayLad
qi1MhLdWgaIsCbohVE/U3h3mEeSJhZkhAMIUn+bMiiLMaRtrbEvGwsg5Xwkiea0tUpeAFB8Yygpz
Q0bKO9SJFheluZzmAiiB4OCJ+98h5QYhHSkzGUiFVEU4g5f8Dc9cvBv4tjBqTF+0xyEiYtq21O9w
37+0KbK0XPZmtes7IsY2k4WfDYPcJk/8EFpz67xl5E5tish0t9TM8MUNplf5rkG60kfYmS+4A0ru
llYdhJlh3W6YnmBZzR7oP5hm0Nu0HXeDZu4ER8Y5pubAJGtt/0xeq08+tJkdyZ/LEeCo+WOEXkwf
Mx2OiIJIczZqecWMTEdAN9+7eOrOCjc1EptMIbPqgzie9QnSHuYiaaAIV8VwRYuKlyipv3FeoxSD
GDEH9pIWJ6TuQ0YYfTt/hmgGPXgYby0QpS+UUs+JUa+er07dxC481HpaKBwrxhTjsrK9eqMJyqH/
ioblFo25tYlT+VIiS9qmg414z2287ehY3ud4Emi/6waqJsh6QgdC5xm1F7SdJZM35Rxf8Mm8MtRr
jxDinxpX/LRYSffjTHXEpLZ8iiv5asUiP1lDab+jTGgCE21ToI3iZVKe9VNrkmD3EbPIbkPXg+J7
0jDVF7d4JIgdf30VpSLotBd+HQgwGjbTMCCBZQD/iD1nQWrkhSDkaECMe6e154TiH0aXnU8OIgjL
f8TSBpZCW1Ba+Hih6mGUrV4pINA718yaM+ytzbgk0cRRJ1z1W1rdZqmj7we0QhEOd0LJJbJyRG1y
ycvd4MEe2vVmrLGPuN6JX/CfMmJvZCQf7bRi8fCS+IzzPTvPDpursMbvYab7+pAZWbRDzwAGTaUF
KunpvCQKpbspXhq2pG2+Akl6ufYCdQlHy+/VRgmUyTwTVHmJcA7SoRKOWsmS4E7NMB7Tqj+qof4a
eTgWuOG3eaLByUXGbegDfFxyp94RiXZmAN/tRytTO5W5+Vk7tP8IBm8h02CloDJF+GHXlyYarn7a
vpvwNoI+xBdD6tu1tnUZ0JhRp9JGH6wMTJCcXWgg4oa+H6X9ORF2i9vd0MHYuHhRclj0sQktOqkw
IZGpYgSN07ensouwF1UYT7EFvEMj9K898dnHNByTbVzNX7MI0KXsZmuvMqaIKb7Q0EFgP3okRLkT
sM9tyqzrh9Oq4Ym1D+iK6zRbRYr4ualpRpmClBDU4LcgIPC1WUkid42ZZUffLW/tLm+34WLZ2JkS
mNo7FYkC/5wZZ+ea/VH4kN8z7GxvraiqVwczbxFkxrJ8z2QM5EyQqfNWuUVzr8hlO6ZseOAWlJqO
XpY2F5VxREJWlBLjmkTw3OxoZxUzYtIw59GKdPGGD8G7r0YrvF26uP9uJO5PeKeI7fzYaM81bejr
MmHrcBI1AiKCq/2JuUj/IGVsL3f4E3HijaqoDnRBC1QDnaWx9fnufrXdKfiiyRRoQMeY5xfALQnU
TM4LoXEnUJcMW4fN4JiEw/McOZ+oEHDZhVG1j+q5O/IcQK9tWtCAvvcyeigVdVzKp4gYxW0bW/ee
aMO3YiqNLdJ7bysUUheU4UWG0FNS1FxyJtX45Yb4hhqim/aRCzEHQrPbn22UGAvWCJTfhwjs/9ok
IhhnpBdGTVO4YrMKDSnvxko7W+VWzUujbcQBteehXybZgkmoSY9vJt10O7MuvLqQxq07AHjm88AP
QPVQ98vnPuuAQWmFUsiiQU32TomL2eoxBynuHsTNeuwOY11iLNSgcwI2LH/TNX1ExYT4YUPqVIE/
tFsrIVaZ1wLD7Fcb3SKPdp92R+2RdFEjk6Zo9WwPPYaRD1vc4tOT0+uO5hNxZS5ppCbIfWn4L7CI
oL3GUYoeMgojorcIDHucM8JnthYP2m4hoxbMSsvBG/xDvqUELXQwWPrnSHmNGqG+El2HB7V1GS1j
yIMU34+HKAnr6xQN8jM6lnIKQHkjHWgc8dDWFdwWGNAePqSG/ZS1rHrA7Dp8NuykJ02ipi9TIEy/
JZOl+5xpw7wzi3E+SDwaPofX1rq2DsodbNwcX0Ai+DdYXOW3OUcXhnN2eJLSohk6Seahm6pkWSXU
xiNwxmtj6LhOi2lBjTY7Vj/SFdxYjR+ld3T4O/YTv7HymxRQi7Pv3NHhmy7AV3TAGkhjbB8WRG1g
tGYtdxZtqGcTbcE5tVkqAVrNP3O0n6+haCnUkGzi0qPBhI8SyvYmSpP6c0884H402HWjymYz45YK
OOwkOzNqUXkZwG43tEZvmnBSp2FE5aNbN7toURIlmylhXqqlGj9hUEfi4k5JEWAhs7duY4csJx1y
lqzWdw6T/GMRi2hHpqE+oJOyt5ZGto9tbexuvbywvtC9NdjERv1sUt9dcJFjoeqo/mlnKro0RvwI
R3bYgn4Dg8UsYxvptrjtcZMZgxA7Fqfw6MYgMox5ERjweDSIYIoBSlqnKhbeQzkRSjfOznB2DQXF
zg3zACOw4Kbx1ZZ+c3MmjKvHXaKyC4i+b4RRCGywsLVSb36L5oI4ITvjZACQiKSjsKBX1swvRmKF
e9WIeEeCn4Ud1V6jx5i9Ds0sTxnwBLqzWTlLGm0Ae6xJBK6ATNc5FbWsuTSvSW4TM9HFy3FuJhdB
MFaNB09V9IEBCJAD5cghf5ycOAFuyWaTOiu9NluG7GIg3h0dxjf0WAWVRhXvBUzgjV8td0628Ptm
eG1RdN+PXUkfeMhe/FZ+sSIWa8cod4ltLQGdkje/bNyNHzHwGMeYsEwjxy2ljGovRWYfRxIb7Sh9
XDzsx5XtOFs8g8uq3rm34sTa5Gn9WZO++uBG0KgNCUKr7g7DYg9fDQJ9AL8aXyxTmHtzoUJeIysO
emCjhh/7VvhpfR37+griG+GwWXls7WI9CMa5ce9Z/rwFuhqfajQcF3sw3m1yGG4rWcIHYP3fJIzB
aPT49pduBPAZFdNl0Ho6NXn9+X/H1h8K5n/QHlts3n8rPv78BhQegG5V/pmW+ccf+2N2LQR0S2HR
CnTQwNFLgUb579m1tP+lLKbXjK4Zj/8blOn/yzTpC/smf8iG9MBb+AOUaTuELTjC8pHaK0K2eXf/
Vl4//AoY/tt0hL/MrG0UzC4rtbBNHjsXdslvMcRLtdTkePYMFIYc8DHiqH5NWeygLo51+/VP8/w/
Xvz/UCs/VEnZMfNef9h/Zx5/vBh56z5tQ2TYfNx1gP6nAXnkTHau4g5XsTHr19Ku5PPcDf5LRgaQ
S+Vs6leGz/abP6TN8X/w0kQ/mABGlctF/etLJ0YmsGwI+7r4Ey8NYNvfDfOopp3qXfFssdwxCjUb
aa2BgdC3//7l/xpOvn5yVAFSYPgHCmiJ319eWqS4+mluXfPCYBX1jKGjwsDCpc9Jtb7cVIC9/fvX
lNwjv11uXpRbxaYf6Qr1oVf40+UuUbX2kfbl1ZGlfC7Rg6H0dZd6DwvGf9EdfQw7sXjxXvRNe4i7
vnt3NVhxsqm4DjWKqYNWUTodW8Db4W5ZFvvNZWCCyxxsnrgh15nWXrKs5PYW0y7lLDN1a/v3n2Ml
tf71rmEAuyJ0XOmgn/ogvf7pY3ijhzZaxRKWF1VSBjKMjNU+m/ZeO4nnPJmrmymDvvL3r7qKNf6v
V/V5PJin8sL+bzcM1HioM06DmFQM4pn+TEKHt4x/kr9HmSWW6dGxtbhjgoMIAN92cvj71+fZ//31
LQFDV6HA5r75/VkZcEdndTaJq2u402OyPjAc9KaHaKjF3d+/lPgPN4olfJ4sz+QFMQbzXv50hcNZ
daVp9uJqJ/70iFmwzPZDwvSe6ZLVvgOgsd8G012fTiKytlqNPCxGqqYHci+Mf/i6/9MHt0yb1VIo
hznpb4uEtI3Kr5FqYZlEore1FfEdF2ptcwDOmPn/g4dEsezxXPKXcuRvzgvkn2ZiWIO8Ni01Iu2K
fNna0QSyW5nVDaNfm7ZEW3HASLjLCc0Wd0T+gXxk5GaMtOyW6sZwh+kRkwYdcPqHRDFkg7/DIDg9
xDH5fPzUlKeMshcDmB9D99r/wxf4H5YXJfn+TCRW8Ma93yBOaR6FvYds5BqGqVnv4TU0x4/7ZuoK
/do0JKLn3si6N3MBCZH1d1GC0nnbzn591HORRcxf7Do/LCPh8NjIzPbda8zp8e/f5396m+i2EFzZ
vFnH/O1tGpwCBpcx8ZXUFS7Ix2UWutGvwgzFc503/3RnrzvoX54iF0uNjQqc+spBHPb7KxZdJFOT
DN7rqK3qxukK5y2k6crfrDTioGiRF265rUvXJAxXjXwKFBaPjf+UYC7UGwu63btVDdzpJiuAafAQ
JJbNwrneEx+XqGXXcDeIk/1LOygSEoQFTd0g8UVSGN+tuRm/sOW/3FMPvxahP2+jfILfPxafhO/Z
4s6VBCt5v920i5f5qk7m6Frx07Y+TtomSCGc3MPC4YReMg0ct6kamPxIx8jdbTJg5Nv7cUQvMedn
o7+EA7OVqWQuXnRqP6xa8mPstr0g9jCi32eEDgM8RFUMws14ND7Rjos67C5VhV04mmOHWGWFgNOU
Jk9G2o79ji0Afx7Da6Dyni6vfdnFN15bpBdZeNUdbntKdq9qTKb9Mje+YJLM7kU159/NrBUBuiXO
h3LGz8j7G+L3GUK0e+7muAySjv37bPpOQZSpleqH2owhL9Nzd+EhV60ZOCr2akTSytAvfZmnY2CF
Sj2BwIrNTQ3FkNRWOWDeL5yo4ZTg+pgH3U563wi4p5sJ5afLjgvZEajcAE0QwUeajIFVXNgAQwjp
w2VIthsmM8JkBsHUE85nczVGlI+wS7vSYagrYTcXcaQ1powip+XtwzQJvHT0X6K4Z9vNuEcUiimM
WeCvdzV5iNGO0sDfKdGRPlVUjvOGPIYyofRYbSgBWYgHIBSPAJT4Y7MiKjjAsWwghaNhhFU+zdWF
DnHWszMLznuaeUdvKn22iIGbb12rqi/G5HtiH81VEdOwSSbvhG4vvsMQ3H33kE+h75GxCdswbQLf
Ihy4kXazb5B+A/nVr6NpLl9E6yVnyfAv8KgDvs0dPF4nqbHq+jLccwKsvhZ+63ypLMMh2kPH79wo
048I0S3ZFnFUBmbP17ONQ+IfG1w6QSHUsOXGKkwA5fhEYLqhBJwhi3bvdk0PfiJ2QD8bjkfu3lB6
2I/PZZn7xbMC10uWL7LquVJBoQpU2JtuttXakLIdP5T8E1WAhF6S2fjJ4w1hTDNRXB6sIP3FiAfX
4u1mKaetuZ4Lb2+Ya/GzONMjs3euNJnf1Q0cdIohVnD7rfZG7GJM/zUeT5hwnyaj5Rubw45NYZ6t
HnGLz7rCATQ5JDN35QYzLpupTUA94U1C6Ve/aflmXbHwpaK/Mram2XjB6I/cXghJ+eqzgSUbFte1
V97SbZfZtd9CAuQJNzWpVztQIA/Ywp23KVz8l1HK9r1d1kCZ3mXhsVmHlF0APWti+vg1T6i3hYjL
jyfDhDfHiaO6oawLX3qieBDvgdHIykw+1+Y6H0aC4V+6bmB9ZjlDZZLDBopA53T8DsAyPtOATQsi
w5ouuShO43vP4eI0kp0apbXF/9HEIr2jH8USg8jCuxAO4198heBfOi6bemKwon6skdRw3iV02ETB
ODUMorz2vYaH12OHscVz2/b88uPdFkzQgMrU9vQAA4ACpHeS+aH+qEWynDb8fcnM7hhFg7jrF76R
waYynKEREL2DUEnKdH7sE44bVp5K8twk23M36TGY1+pxllx7Ucx8KB5JXimLh/Ydier0mK6/oqFB
0zLCCXYys8F583J2UX8tj3TOblv7Uf2aZuSrbSds4Y8fhcKS1eV8ZnrkvsmJ+j5tc77amjeDWyV9
t+EqcC2URZOmXjtrzMi3bhWady1ywooQ0oXvTq7vtqxqNh4YDMc25B2ZqUkRXpFOtnNEpl/RV7Kb
z5nE5xVKnyq9XUiiGyoXuUzdNrxzdLBUUETSztOlNhpGbh8FDtMSf5ctaff+6/BjraXPnPoMHnJn
JkTdRtmEI1Mzj8C2M3uXGBnlG54pnJFsO7xBDedw2XhGOaZEyIjwG+l2vHj58QiJ0Emn/TA1axnE
ztMFzXj17LF9h97Hd4TxlOKOf/VRizY74nJY26r1qEKiWnIQs6AwQG19cvmm78rWUic+TnWDbMV9
RHmCWApKK+8WkVxzHEd2XNSt1OXIoO9MpCZon9D8Nzv0QtOD7aVzf6vHyIjpyYWcAYVbctfiyPCs
HVxr3kyIvRZYbMY164TnI8lN1HOaeYztutpMDhYxqmvuSe68QXrlmk50JTkCrIsA1sbpcU5KrgoQ
Bv8Cxsc61T5PmHbXlyc929sSgEY5hqruNWV4cONHfKuU+/WxDi2+VWKmvAD15XodRkpQv0zCFwMf
48M0R+4bohSeVwJ4i51MEKMG8NT8S9O0vJOPO9GegBHdjAlLgIO9FRQkkkaLmrZGKu5PoRxPHgTf
cJPCaQEWBNv2WDTCJ8JsmehwcxxtAQ92FEXQiqiB5BgVT7OZOm/wTsSzNDzOAPSt2JrID3serYaL
bMk1OZB13s83qP70qxtpHvQam93DxydkJ6JGbtFzbxpYOogJuNjLaOjXRVg8ohFH1ISl29yMHGmf
+5rfpJvP19KtVdrijXxPHxXjx7Y5LyZ3lM4N62R5MZ99cbR/KaVn4F+SRdD0PSeZ9ao1epj8IB1F
vgTN+nZil0+RJaH9plE8kPIcR9Chs5LHapmRMytrsfZovEhsc9qI5SjJeLik7bE6xm3jMArllsdg
nIXTY5yErrUbB1Uf58RhXOj4fe48TtikGub0dsawEv7Amw2ZJ0EMFvov5WRybM17+5SReVbtfN8b
c5TZ5Dzv8j6W9ZMw5cgtEmZc6GW9r8hyW9e+SabGoYoEizylSLQeyZlUwW8quCc+LsCvtWg9uA+p
ZF1YF1b8s+w4H/cuUwW2NfCKzXFSyfyNBL3w+nF/2sxtDymNACgotZ3dqt7jFvHMvjnaTjac42jG
sfjrhkCf4/3U5BEP0JIGDLApvJ8cJcdb5NJL+bgrgLvxUKAoFHcuAYkHUZfiLnXWbkPWGgk2z5IE
Y/rAJSsRcQXGVtWSJkTjkJi8SdYPZIwkR28YR+Xbxh75bzOFUENcgRR3wuYjcMuJZycmPC0QecST
RZICO4ySqxpCc9P0xKq8YHYV946Sy5WTOje1aeDV3nb4G9D28HzZWQddnRw5LjaTyXX77lKukoV+
hmYQGxCK/Miaxy1dWxaFKmqGcF8bns9y1a/vNu07HjOrnnld1OrTYzFD7N9ojmov/jRT+Dn0ltF3
D0wURml3cFftZlpDRAy9PA3CS6Zj1w9lfA+AyKxI9i7EHRJW3oXjwQdi52ckEJgiXJpnrHUUIZGR
+cDBNAZNjYZhz6MyPtgMhZ96byrupeV8j40Q0gZT2qOT1whhG1b2MYvSnxH6x42SRGVZ6PqzLaZ6
HuCJ7THFPVZv54QRe0fL06dCmV3cdzPXOdF8oZWDY+Rg9Km1N0swrhvc5eQ5DJicE63TW8tuhQAv
5RQnTvYTJlxdEvykdYnu1Kp++pgzs70rJxZDikzwX61EETlNbWee63XxP6NpohEJwoyaqrehtcsc
a6RRYe5nVsFXR3rhaDxFKZMlnPyav9e+4CJZzjI90AEcERATUmc16+JfD9Q4xVrSAe+YHrOIsDFw
Xsa2r0eemfWgnOXcBaPl86j6cV1CfWl4e+GiaDYhWR0DOxx5p9PHZhLGrNsLEZUZDgKfJQmzr7+D
IgDAEDnWS+iF3EEfB8PIjEp9JnqbZIOmY02r3EmFN/TTmiPadf+S+JF9GrUv7qLJ8V+E0bXvJLh5
AQo6G9O4xfdaupL9k9kod2sRsVotaCifB155+7Fu+mnG4ogp3NrNdblCktZ6U4e+dyGfg5kUEUKs
0ZOtXzMErJsKAP9bU/MIdUQpk+6JiARD4N5dnTaAZNDKkekQx0fJxOWHPbhmi9i454kDNANWJiMQ
1fhVYYA76YE5nApkDfYJNiD5CxzYpu7Ycr5BHNg3h6pr+z0uITTeXts5bybIlWd8DLTsHJ9ViT4P
l0SlBtsGallOEoXLxuIOs/sc07FGGqusEynXPA9LtC4HHyWzQ9os/E6Qrch7zX2UFcrbuXMn97xy
/Bw3/fRpIkXoEiP2+ISYMwtanhBWZ047y54NcZVMuAUSrdnWxkNjMCRm4O+X3g7ww3QE0G9877Xl
vMMkXX4g7xmw1Uwt5faYM6pzZ3kj9EoMoyg75DRXvqymsAYtRMi4uq7LlJjNaqrPjjUld4nC8R+l
bvK50F305FLjT9u+yOcgax3zQITTfOdbOgRCqbLvFcZUFImlmbRUyqUfPSylwYk1N6NRrFJbzAMA
6t3Xj+7M/3Le/2nCY5mSvtH/Gy/z/GPlvLc/fvxlwPPrT/0x4PHEv1xHrY3EX5iYf0ehmf+i2W+h
AfXov0OJofP633AZJi8mvRtJs5P2FM2yPyY8lv0v6hraCJQ3DjM+2jv/HxMeW1l/6RZhcKSd76Iq
NIVFMxl/5F/bu2puLCMenfJEVkor9IFjXYQnjngXFKI0Vj2xEa6S46XDu7dd9ZGBaCfrwBlRHevC
ho/qhMA78U6Lu7a23WfiGrOdS4J0EEUIu7djY+0AyUxfoB7XdTBbjvXmYx4+SW3m29530JfFkb3D
hfTel7o7DVYbHRzGaoFLGiJCHLomy9L1h3nAQwgC0642TGraPdClYpuXHh6GdK6+2Lr23sqmLU79
FC17MyHNvlUqMLvB3A7Qbu4F0uJjOSf5s4ytAZ1ga3ds5kRSfonJxTnIwVjO7ZCv0bXSdb+FntLM
YgtNbFLRRNFt1czdJ4Tb3oVjjfnYj43k5KKuQy/8WzOFaeEVUfQ1j9sVxpENcEZ7sNQJ2ynN1+bQ
qLA8jgle58aar5WuFLZ2We5dIyP6sx/Efan8c1RmAWtl9mAQ7oqhXtKrQCmwywkUwf5RO08NEW+7
sbbNLblxNplxU3vq28VgxIy10qbxfs5buLeZrKkADfI519rhtnZjBWnLMxCZj2P/LBKCJaVw1CVC
eX1gZlHsZW05/NR2ueo1r0slBjbMXj67UzF9n7Pe3WFmR0mmshZxIemU4+zme7evpsDQ0/xoJ6n6
1qNzYnP/ijKlPQhNBmkPImE9HoUvg0cgXJqG7ruXuNl8i2kxvY0cbDq5p4m3m+hL77wiH4Ik9rxj
6zbNvsaJHswmynoPWyvRTehzGuK7vnlNOf6M6MnuIaJM3rYGsbvjubGv9jy2+WVO9ae4FykCqGp+
M1xmSJg7HPPWAL54463bVlWYfMmJD5hCRwSJE73mBTEB2OfQdMt7SwzVbT6KT/FkwB81LLs+elB/
rhPn8rNXWrgai8a/seuEbFcNBAjZFPnb6tgbfQIBDA7wgB/SzrLt0q+Ut2TZpyWmi80yNdY+tjXn
eCJD2RkqWRxnYp22q/8EXK3dQ5NlP0KxPC4oRdMawyuZrIwE5VLQJHGOvoN/Nqadctu48q3KaxVe
OB9O8Y0W+WcXhfUjTcNDaHjCAOfe26E85B3xt2oz+GPpf1/suU52EEuW+wU/w0PbS6/47pcWeat2
yUnG6/pPDnXkQ0OiCymxgIOe7bBNd9DJkJfkpX8eK4W72A9xNAeaLu+jnowCxkYyD9ERmEXWfJI5
5x30RWZG2zcgvq9S57J1vNaAkZ9KEyiHy3UvBr3sQ0S0JNRWUWi+4lAdO/RWRnRXz6pQn8GXYHrY
tc4sruXk9+E7wBH8/Mni40jyIcXZhr0ziWzlzsVk6PlFj9mVhlG2nQaUjRuTcKtvClGScfTKgZLa
qXKAlxVFSUaroKGyXnNRaWlEhf9SrGeXbHV1oCefRXQiZ4gjZVlzWiw7Zb8Tvd5lBxlOA5SPmTlg
QH8M/0pH6Ly/K511VLDkEUV/sR7urGihNQ0uiEPbR43O2scrwiumYJR+y6C0oBOPpZPcwOpeebNE
eDr3dWx1N1k+OiaO08HYRGpS0Y62kHs/kYmxxx7Jv5o5iKzG4RrTRgzn53z0JARwo23AJzaAZLAX
jofUttxbUpDqE40InnvSGAMny1cAb2+pQy8kmCCFzrqKm+yhlPll+ZBjN8KpLlPs4KLWWu2rseOw
mdvQKjcljb866MtebLrUlWfMDAd0NOn6rKasX5Gb7BCQWcbeVDi0CWZKdy5Sf0GcJX4A1yjLO0X6
7KM3KPeuc+vhFeeMhFJq+TcgOJDS1DBpsxVh0n3QTJYPsknRAjmp5/obe9SK0LJdzGOcbZIPKoo0
AaREwP/3k5mCYF3xKfYKUjFXpEq+wlWqFbOSQ987D6UZfl9WCMscYkpRbnRi6QyPBT/qC5quJABh
6L0Ooobk0q1Ql3TFuyjYWLe2I2H21BMhXEjVyDa2xNlZ0TB0JfYk3dKI71ZuTIeWWeMlASdDztfy
4OJuxLnnH1p0j58WVXWn2R2gZjTlcnDwuIBcEeOKtjUwra/wGvXBsWlWpE1iscT7HOcC3XAQHVf0
DSMFZyNXHE4kAeMQKDVuhxWWY6/YHJcPsMfhCEtHQKtiaVzsL9YHa2dwwO4MUONvhVrEj6GXxHau
eJ6MmMujuyJ7yAHVO7lifPQK9OFAqHcNmXh3mTnWL4Q21reAZpoHxxH+BUtiCcipTC9ZPDEft+Lh
LqucZevI3D3mEIWI8kou8woZClfcUAjxkB/SulQCK43ov9g7s+2osbTbvkq9gBhb2mpvQ1K0bgNj
DDcaxmD1fa+nP1MGqsBkwp/nOuumskhc4VAotr5mrbn6FUxUroiidmKI4cZ8828Mhlbg983m0YZq
VKO58wiR61jQrswjfcUfsWRwbtMViaSucKSxDSH8YC6A5AN+IRLh+2CFKak0BxQP5JiwUgC19EJd
EvCXphXEhNixujTiWJzkC6eJp3/tkXBTeaQfIiwkNuCdovVshXvGQO1Gp8l3VvRT+0KBqg2BQxWi
PQ70UOvcOgdrwHghNVV4CHzvbQg8fKmboWO6EBtfR8B4bmmjLbLleLo1ZO/wrTLnyHpLu2qHPPLC
HEwjJu25im//re//LwquNSrpd+U9LLmuiZ+6/5TP/8Go2eef4scfK/2vP/+t0LcQcglWgwgZ/6vZ
+lbsW9YbVYUjYglJ8b5Kqv5X7NtvIE9SeqP9AdxgmT8U+/Yb0hKpihybDkKj5Pwnxf4aUPXDwhuy
oxCG0Gk6NJQAplzf+Y9Sjpnun2yiSexhYrh5+JyFyjXRTAdStb2CHAT0+scWYI4T9A+4FjaJbL0f
Lt5fbKedn5fTX38FyaBPSt6z5qiv2o0SFVxl26HYU0nzldcfZgIx2iH1CfgMU0zFoqt7z6lIddSz
4LKqwmSHkIliV/ugE2i3UDtQC1yKlVtf2kCa2VfSedTRuuk1gIQAl1UA1mP0fyJeh78UbXpY+Lil
UNojaY02M+GEiIrftUu5i/N20yr+bDgkDXWr0js1L2oxFJTjoiNqU2laKT1Bwu4si/vZTumuVbnH
JrHJ2UrqmjyFMPGZPSy3etfioYSbHJOiYBiJvZGdbP02vQCEdJtFRe9jStqg5+5uTeeDKhW/Da1H
OHEK4QcqW2dG8SYmvNphqx75fZlhMc3dpk/PkxLcJYjt/ZRmi1njR4BNYhdn/Q1mI3TQxaclZHKZ
gArGN7rD7QS+uePMAF79lE9w91PEulDcx6diTeIz+/aCgHkMTwLnq4kfpVy2cSqvwzwJv6p2/h0e
/GF4ADfCRrD298ODQzn+dJp8+4Fvx4kj3tB6/To3gGeka3gRQJky0zTX4cB3ZeiKQSKDx9JBMprM
G9B+fFeGMm0wLcdAsPZyyPBT/2RuIH+WwAFbkpI0CKR+K/+WCeY6V/hBFoZlthsKK7aPos6nk5K0
uHZAw5wnaaSfCYRYDiOsT8u1MoMgUyB6ZJrKvPmQJCZfEoAjyg2pU9izIvzEN5TQwX26EHp9qtek
1KiLk5DF5xplGhS9xCv6kquKh8APAIXez0Y33vZNBVO2mfOMvIrEzj4Pw2xcDHVv30dTmZAci3Qj
33Soa2fshnyTOjkeIEvEh2FNfU0iCdzffAmDLdZcWHtNiC0YVQL4Wa4SZxred3Gtn0m7JVIW52zw
jH8yvyZl5RJaNHIg/HTJhyUgj1YPwuH9FDKR0LCyPSsScie6caOuN81k3VQ4+HNvmmV7Q6DddMl0
Gb8pbcn8bOWKclsWyUhIwYC2YlA0iAJ6RcEQEkULcxLszIUWJSlUJtBJhLWOffS4cEjuMzNofWMI
og/Y8MLJlXZu79pVO7ch6T17O6tRdN0bPT0OeNN9zIByF1KYHHlGDDtRThWwkjw3iQ4BCbpbiiiz
8AsTgrmy3XvClVMUPx5yXOczfscJ7Y3dWMKFFgyKxmnoGIK0PvbgofykVdHoQ++GVFlPzqlBh78x
WBIUG1Iv7CtW7k5MiJnVnwcrr/eMkst9iq7iE9sIu3OdOM9KV1/M6m2dQRDleUqIrjZxcRD703pX
RXatMiYSGztckmtMw2VPHpA1PGQ9FAy20J1N8nwJ/CpaZlgUmP6doxRm0HlhzgaamQhKgGhNBSWZ
aGbFQc+ijxNmHOapkF4StBAbM8LVjdb+ueX/pd+LbqlJtrHZUIxAOHTsRUs2bmJ96Z4KBGIMXQJi
6IJ+ShhdFTUwkDlhLl2Yw2OlOvYNVBK8AUSxAtCVDU4xWUusVg6PjylWx+ula8PkvhasDPFrKoxH
AAgtpKPvLHWIYTFY0U2ugSTOPvPpathIoryJubY4/jF8XeCUmMv4SkBiDa6wKzkIZwhcUfVu+DAa
o3mwUUQQkMdrBC2ghmx5q7fIEceCUgE6MdjjfcAyZquU+NyJgzfdwYH3N7Po3rY5ZFiCnxvg7yQ5
hOkI8YucUmwFpd/CWCLDi/aKOEaW7Van+TE9OTxzbBRZqp60zlEvS4GVdyLSROjOHuiqgWsKexqu
dGKtRTHv4TJy3Vd4b75BmRF4eIG4A1HGiCtllXl566rNJeHa2fKg7Y5MXHIgBJgJ5eSMFz1JbN5Y
5+muNsj8ZqSz1Cdalv6oJX1+pvDRYdSWprFjstCdFYfRVcQXMy2TZ5b771SFYyCzU3SNpe4lJqC1
Mk7aO6XHfQ6sgYSLgtogngz1baOnnFp2Dl7FIfB5I6DHu+BRok0yknQ4sMLbDD2GX724d/QGJxaG
3o1Syn3ShWeAvZGfl/gLyR4gjzcWeI6nNrP3DY5VksrM9WqX4x11ZAT9ZHYAYukLdmpz2NlI8s5m
tYYbA4j0WSQa0HR1bKiGgxUz1Nv+ks2J8OspmS5ACi/vJWGbDxYTFg/yYYYcIYqOFivJO8syADiP
gEs4pFrOFAthBeWSESgwQyccglGKiYWOhStXhMkNMQTZF5Ja7H3JyJHhlpNcjKriTH7Y0uMGGtwP
lMK5O7ZG6IZxWrOiG+Kd1eRr/q32KNDUwTWKh+1Ef7cxnLojfHEQKV/DIrodyeTxsVUWmUuWBFdb
kwlfVFtx4BYjZ+SaM7KFBTJ1ExoxpbiIiZC/Tlp7/DwIQ/FBi0Lj7DThC+SFbFGtnuGbnT/UpW2j
5mH76oZ8/A+JbWw1o1fwAU3FtYo4xJuzUNxpjgbjZNa7D5Ya6m+tenWtMpr2Z7UW26zS+8th6exD
At6OYSVWXCaNWsahG8UE/umyPNpRKx9lyy1NUz1CFK1JAWQXBCzdUK/b1mAGRYHLt2qc3+LMWqtI
RY2vMDp0F9C2hwsczlBBIiNhYt2mWIpsjsyM0bXTJpgulfhGSdF+bdLBtljGydCTSaetRKdoOWKy
jLZ5muRXsZaxMCoWYBd5ZbQf51iL4ewpQ3yB1andtxpDs82iTp/AgTKYxEx2JwcJlSBIrGaDYojB
uFW37+pw1C5Ako7oMcoh3GSmYHBj1NHZMHsyq8JB22I6q7x5rEGgsWeL3ld11WJ4N5FTtGWAlnE9
7XmiT48RKOo7GelEUOKsmPwRN7GL12VBkNp3R3yGtx2Bscl12Ei16x7AaBALsqJQ1FQ8AIAiPKWc
rCZ+z8AlKDq3K82eJ1Eq7OR6KSOMYYXsc79XzXXTQPHsV2JaPtvdYPpBOhduA67C2kRSR5HSNIC9
w2jud6PI2YNO9S4G3OdzkwYHPsqMeVaR3cpqxi1ZkLgY4k2uTaAw/zbf/5fmWxpijRz++/r4/kuT
l0X3Y8P97We+d9zqG1ZaksaI2b8JOpYd2veOmzBkqVuCQA7VXFdovNL3Mtl4wx+wV6aC/r6U+14m
a28wuPBUxqrHBm41Y/2TMvnnhltz1kmXY/EbsvkD5PVKim1ztix0qcbeZsG9ySMiQpKwlpsfrslf
NNWve2qbdpr3SLMhHdRu4lVPHfSkPEqG5fs+QTeDmM+B/zEF5ceiQ0mZmyzJs4XgKq9cSGD6/Wuv
n9dPM4X1xQnPYEzBZbO42D/3AZFJNqZMbWcfkvCcYvckPXmYVF6XUf8Zf275SOp75QDnAU/HsDb+
MildQchuQ9YDqn7UcQhldh1UBFfWCrVkypSztZPVIp4FFChzA8IbR+Ul27zgTFU7ev8fb8JaxxEG
AWPcSK+uoGj0SuYdaYDkQGn+pNMKkwikH/DPz+9qKeA9qynCGiWfB3etgj/g+7fZ0YUzvx++mBuz
QDFaArmBo0EdTY7Ssh1YTB4mZ0ADOyA0zeO+287F0oFbzVE9/f49/GxmYI/L54AfiInKS3unvZrt
tLrs+9kiXjCWqFIaWPWALpp5Z1Hi/P6VaC9/+cTBddH+sYAm5OTVxQKk0K5cOGc/INvbz13Nh2fa
9bHpZH0rjDD/ejr+raNhvYP+Z7b6+s7wH7EL5xaH57fegT90mpraIgODrbYfwri55UThudWjyvv9
u/qL67c6ZKQBMwTN9msjmdNwXLAFog7TxngHDPa5kk68T1v77vcvRPrLL+/HwO3HwbSeC78cCkkI
pnjkHtxri5odFoupVORwz8zzKjfO0c6CMCIzuCy79Ax31r6oMsbceqIGZxZ9yyk3jPq2mU1kY+Zg
tCB0qCLhzUuwMVkVHMusgIHNvfluCC0UVpKsVvZFybhQtoe8yFTpRG3ZGoFdGrjw0Vzi/e/fJLkS
r98lPF+Vo8Ei5he1grEa93741AKCtBDONtN+TCRQzLAEzBkG7QHST7ot0xbmBg3VlDXKunlqEMBZ
yT7Lk347qFW3hXDTXFVEeIEvLyQP3UK8V7U0vjKcWf9ojXn+3qhNnx5ae6s6OQEXzQiTvMG7fqcJ
UgIiwuc9KBLTO5wFLOnDeN6lhBAkQ/iR4yzdm51hXIe9ZuwBApUnni7IfqsAXACrqj3KGgJ1CGr0
I4jOu1aW9l2DXPmQkFnjFWoddRsAok8RDx5UESlZKxV82ypTR2wmi6XjpMIyNQSm4bNHx/mvV72L
Ch+IYaeG9L1Nmd53Levdmk4CLopyzQJm/jzPMxGTWdSBsOrkzgj0pN0kZsToM61MD4O+fksOq7ij
Dcjfk3ydPle0vICahYNAw2kiRGpjyZq7LKLpgdQQAiByrdkbjpMdkpnGYCHR9NrMUtvr7LhwNjKP
x2uIRyQGEJH+KOrWxw+SUGSnXxSga5dgoxUPQ0joK1ZzZFrAb22qNeoC5zANSnFVBhVxdFMB+SJs
gOsoVrED0nGxXk+vROTmImSBB1+ORHvn8gO6zJFkgEgcUGflF3pQze+ULMVbo+ZiucLLyQaEHHjN
FzxfXAwNklBFxz6wrpKPTWAyROE6Qf0UvePWVivvUn1bRBV3xJARNlJL+Uj8ChyWSFM8CTONCGOM
8e/gePRAB6aRj4aAN4BU4X6c+20UyVstyHufs204dBkMyJlsDxu3gvaZ9QuiYVOtbucmu4wDIuaU
cWBXHGY9oi6Q8uynercRkDU0lHIiZMLM9Ch8C5r4kkCkj9E0i33UdeIcqMvsJ435HvgV1Nei8FCv
Jq6SmM59ZwQ22UINuM6pH4+sjp0NoZCT+2KA6YHhb7oBKrYF9IEjqh9ddY35gxjEBM4OnR10qsIl
2C+AlhXN/DJTsI20lIFBKglVa0Q9cHNBA/Z4DKXbOLRJf0rGGJgzqU27hkH0CVVwedEp7N4agIuP
CVCK2z5uaTmKmXZnI7SkotQWfEJqq9aneVb1A6zTbK/KWOzpVtWdqbBqSzdODfao97HZMJAh8XYD
roY0bpEUT82ghw9JoPafTaudH+TQjEdE38MBywH9c1jpF41QSIRnL+4agRgOPdjua2UGeNZnM5rb
DejEVj0UsWMttaeuAUS5CPPNpCzTO30QxRaRVoQfI6x8yLu6m8wgqR2JGZfmgO5xdavQr3Ybo+R/
JiQzVx4SjvqFu+SZZT/vFBM9SN2KdBskw/w8dM1YXomZYIWgoihYhhm4cwkYuMLC5sUhTw5E00ih
RV/hFwRpzTtujhZGMn9s5pSMTDGflk607yHG6tcaX9SrORasPNKgY+ogYNF+IYl99JxMQL1IkuYp
AjK4RbVt3UeATy4KhFZ3iqC+gD0XXafpSHUyUPJh31hjGHGSe+RmMd3oVUExI8z0nIV6/ZCQju6l
Yhm9rw4bo5p3jGjkYdRrVKGh09+jyMwOdYzjZVEisc8SnbOHRQ0cWsovk9DG4wI3fo+dqbqS0RIc
rRa5/jxiRnQx1qcwPdeVdDPwztM4ugaQPXpGLzW/7hbN11nAXy9WFcBI0Rd+RnOy9j3CcINUS1Sy
Y9o7YjcMHW8JrQ6qCGktoQt61fClQ7iSysGAfQ0nVtVpC/RMIh8ci7hiahWD3pVwburI5jjg3N6o
EtALNfBwHw8N53qp1cdkzth9U9toANryehcUinGCg6icZ14g8vBDUl7gROTXxsX4cQwMEF6BGXVn
LHP8EyzwcyO02musSH0QtnFqU5UdFXD/XZto4FOoF+XJmMQOi3Lvqk0vrwacSdsqqif0sBrTtSyJ
tqUMIr8k3BTQlAaPvsMEnI6GjzripgkKZ8BkFA47HApztOPyo/1sdLuOLhC41QN3M1AywMf9jEqv
EV4jtSa4cJBxVZysRKUh3NH06AoE9pQvh5fH+78LnT8sdDQWHpSnf9+wXpVNF/3He0zL7qfFzrcf
/L7YITuQtQ2tBt8J+g6V5cq3rlUV+huhmwROaMa33In/dq0r9oMhGf8a1ywCAgrL712r8YblsSBt
EAe51ARt8D/pWq2flzsY3lkgAcLADaGuhJPXJTedZtWiR2fwQ4ccLru4Decu8EpNbHJAWEqnw/bO
yY3l22aQQoXwdfkAmdbkGx2r+3aolIuA3x3ZucJedybXy8KvdlmysYga2R/tmmeQnjnmqewL8i2K
tnLLIlROXYzgtNJZSAyIAd8ltgPXtS+xtqhVXcLnTGrXbNuZceWiolWs44KU+kDuktoJXH7vaRMZ
xC/EEcbWHDafozPJrINbwIXXU1t6FtcRnUil7uu2khusqik7KvOoAmYK+tTxorD+3Bvq6PVJ1br5
0CQu4pr5MkD/6Y+d8KZBYJ8wsQJm7G0DbE/bWSyodUoyF1F77JTCKN4785D4LRUs+Dzdz6bmukln
nUCatMMN2clthinVrQysKjI3ef1cxUE417rXFXTTlCnxmequZJavLntyjhwAjDOlXVUN+7BLrpvZ
EQhg0gVGPWjBXnOA84pK+pEwpBfGmGzHvIfHXWbtMY2ty0h1wILL/LweymDkrR3KONR5Y0rOorYm
SzDg1+npCMEVOwXIHIEI873RDbM7dOubIB/E63pcUNnch25jKKaf2f2nvAWQPk35sSrU+FQ1MS2H
NvnlYm2VOKu2xlIXXp+C/I1Zd25q4OZO4ODcXoPH1p1/vATK/SxjSN+iN/x2ZaqC9Zi2mk5+vTLk
80Ero+TOSqrl0Kr24FnWWG8hfDDIbZXZayehe6zxSF+wSbjqCUyoJbHOZGV8rOh2TjhyDgSssZsz
0Oj2bTNuJJuwSCL1d2qWQFmm+GlS38HVvben5YJID2sTAnDcKkVMLptY4OiD3luM5GNSd/ouKYPG
HYme8oWTAMrVnC+kMSS0HI7hrVa4rAX8Na4xnE1465RJucVpMLsa1mAXp4k72CowiXYlu3bGodYS
9eOsI4dLm/YE2/XTMuuTP0V2Ra5iMu+JrMLvtYB2VTLuhRgPgWdRJu2jRe99HVkHoHb+LFWbB6WF
TZ1aU+CZRUtQbjnXO9XmEyylo2/NJG+2gUzeNZoZXhYiyrfS/hQ6rThO5Ci5RmUqdxkcuDUwJdI9
0NXxmegJTPCw40iliOZdFTvN3Sq49VTLSc8L3bvXtsslYppsaxNc4SM+M7dUf9C0NGH5xbQ+zTVF
3MRms/hiSXMfw3hEnClZfhGCVHjQiXlQeYq51KXDXtPCQ2cM2qlVRO8pWlS96w3JVbQh3Wp6Apks
dHhKj3m9EUYJr8JIxDuSo8SmU1SasqFetl1E4hUmDexUS1q8TRU53wRVL45qt2ofSH6NQPYraeQj
S6Ex7nKTTJYi9eXcUh+bDcA/hXgN0qwuihLON0nVV4qefooHM3KTwia9vLaARdiD4lkL17NaWgMH
TwbFW4rnKYhsbxpL41gNJBIkZveWQORDj67raC8WmIvGOJsBfpBRSCIDnIkimUBDT9fhZhP+8tR3
GVZWLEdqf5OBTKDsjdUd6IEvub7M26xZTk1nXcQjfx+s7m40cb2y7iq2Vqg0bt6wmJ8Dyv41yZCd
YPxYlyF2cXt527JbhfuJ+BRJr7IZ7b5juGXPeEdLzWuKmlsK+uLlrFnbPtcenVoib0Ga6g55a7wN
NPDtueX4awq64Ku2m/T6y4ADHqTnHBB3nsidyFT1yHo03SYZOIl09UnT+SAWcHJ7Tx97XWbaR9Mk
FDTUkwMqvnt7bPHfxGbnZrM0D2TRFXcEKL4nLA9TZ2V9MSMEkUMQd+4Y0u2r/cnSO6YFtgYvqSGL
GfDFZcb2vBANwRdBAQ8hslm41c9N0wsvdvQAAG1f7nSd3U9gzImPyBixeDYS8zzhZTRkwKYygc4o
o4/ObDt3sz7vGayop8VcZxTaXG87G436ZPOKxbLc1YMe37SohxKVhxByHVryEWh/qobZtukNYyNy
422Vou/F5R6f5ro9hA25kgMJnES89WCGURZ7UV6bH7J0ehiDHizrbH0uew16ZZiRJqF1424qJgXe
LZNR+L7OdZcNNyJk5V0DV+EXHy+rug3cztAqNw/OJQwafzTj7VTHIyh8PUPArLzvHULaAVB+ltA9
OQv7/mAPC07oOG78OQjMPedvfIwGHUakwik32spapNNH2ziGd/EijW1ojXKrZRW2dr1Sd6GVvB+H
2Diww4bd1VIZ1/DKlfBZKpV1xKkXbBXC/TZ6Zapbo8SWpeq5ONrVqsLXeZIvnKrbBuCnN9ozq8BP
VONF906PARSn3LNK7cB8H+GnVOsezS7H+w6sscVXsYaTjqOPuy+3rynanbHawIVK1y9ZmeRGK/e1
Ro4EHqkKhf872bP+BgIxz+wIQ99osTajU66XamRRVuD0Pks9t8zmA4CXYimOjRxa0MsJy0TLYEue
xXjLN0XVLE1z+W95/X/ZByGBXfcHf19en6Py85f/HNrssfj841Lo2w/+bymkakKjuCa6G9jtqrX8
vhRS39gOM1dWFbDtLIbA31dC2ht+gm0QvisTdeZq+vpeXKtvICcJcsaB6hn/pLAGKffLVNS24Vfx
mKXIpl5/NcuuyXknrcAp94rVFpiWovIt+80O/wU2BTTIxsOYD8NlplRgi/vqIQsN5SBG60or+yx1
yURk1tDq+a0z5AXPA3HPbCSMsZ3UybbUR9tbelzvjWoBZ5gVa5vM+Drt1rqqMgQj2qTeEIrUPDoy
v0QmeCmVcRd0VeB1DRFU/ZijBxx60kSb+LkXfXzF+W4yYKsowsFM4I8GoTkZGvIXsZxKR9yYasvj
sRkfywkgr5FyeugzIskufm4JBfYQSc6+VdpXlpxIa7IQG4bFs5MWgMOHM2GWoIXjfqtrKUag5UYn
7YLTrHIx6JJsHD/OFSlcZb08GV16zAb1qbTMh3putwT04P3OI/meQMZ93BAFMwoiH0sQfcBZbEyp
8gGh+6Ml6BRwR55Fk16uV6DL2d3oafacVOyYWorpLWSk0pM5pXC/HqXDONyFcjzboFFdcrJCmJnO
0xig00f9DUZkPmGJKg/LStZQxpYLI4SrG/Bvol5DxTHdmdF8Hiv9IZLpMZwybLXJY7kYeBwkThBT
b32dNwTclgCv+UbP+Kxm2W1rByAuBcaRqg5bcRfxcNFwimglF0qLGnxkLMnJPRIAXPGrEkQLhqYj
ZwXX93oto/yxxyy2EfjmNx0tA5Pn1idbbPYVItyY5t102rhjNn9SbUpKZRAAX0rFHdLoWQLM8w01
vkzT6YSjhcVlSVsB+b7mgJ7v4Q3AfOnMjGeoVPCn8kJDbCMuYSp0gT3/WM7LfaNjd4uM6S4XBoq3
gkyCqOm8oIwfCQyGBqBNT3a5nAYtjN0kIossra2HeBKf7FpeO2PMLGmkqdK6/WLAGKin4W4h5T6O
K/qPRu5DTvyNIlgYEkHQkauxnOA+kI4w8nnSKMujY3En4AtgSK/lcoMZ974I1SdHMqHOJ6ioXZih
Lxvu6qa/06fsOQeF5AoTRzmBTXcSUNIG8GS1zRg7A7xQIpeI4ZisHK67WphXqJsfGBsSMqIbVxVr
5G23/hzvcxNNlB6jNB9iq1mlTdyOijpdgXGuPiZgRVwriWavUYLhVqJg87IpRAuFvx1YO4kKtTUP
x7o0hkOLPGSdryvXlNyZz6Mpvy6Uat4K1HfHHIKPqymZfOpU9B1DY16odlqF3DVlTBvZpBFSaFYj
0rPSZXwMrJLJfAhay8T/Uxf3BE7ckxFnEh6it5CccoLnyRK/AvzxEXfiQO5gRgNizqhDYq9iDevD
14lUJuGmSXk7NeEREhOQZau+AutyU5RIwkZFvy8VNXRbSh5/6CERFXPzVBQaVjIlifzMZF5ARtum
WonjeUx4CblNwQ1dENuDgtufzJ4nAiGrTVvnNO+YN81JU7fSIuCN3yLY9Au3YR2o9OKQN651YfU7
pDbBZk6tB0sxr3qtHg/B0DwrY3PSzfT4w0PnLxbuv2xAbUfDfmtinjUtxq3rv/9htxUnpt6TfFcS
lwZWSvZ1B/p4uoqN+nIJVPMP6/1fNpO8msMDjaEkZmDbfLXZJRCkL0wS4feoTktWTwQ7ZKtKUXKg
//59/bKZxIIgGTvxYoIw1Jen1w/va7SsSSZBVe41dhNOwGm4Hsf4j2jokcmXB/5JbH//mj+Pmtju
rq+5ml8kqNn1v3++lqEsnAhSWcEi2Ygow4a7koAbF5vlflSge6zvF7XbCYNP9Ie3+6JR/mmzvL62
Q6AwImuAkq/5tlUajktCLvW+zUmUSMrcxvnFFJ7j4pSUSboXzvQ0ttOwZcg+HJOh5XuLM5Kl0Py0
Gg5CtrF9CESCanjvOJAUkawRtDOeRpPj2zapwUnkw9iZXOJo3ObGcJ7y8B6YVu6Zk37V25niTmXp
7AwDjloI5xQKPMfD7y/yX9xCKEQYKYJ6FQhfXt1CGvkleYmLYh9p7VYvxY1wlpt8Ib/mD6+zqr5f
X1HmhWtpxczvF1ioM6o2zoj1XnVgYbWgMmY1xo0JyHxT4HXzWju97BC+3WbDfAOtIL+lsYkR/YbP
9cC5vJYqSUoBoWrTKSQHa0Oy3p3imFeyGXaRzXFvVHHuhmFk7upJmx5CQ5t3eahV/hTP8akXTXsu
0ul+anjs91qsH5kp5rRAUGOAzTzjtqIzBMaELNsud5OSkF+43Nthv0WIy8O7kvtoNvZRROoetBFA
KNV0okHOMEcuNzg8SU5ndb9lo/mxMRjpWCo11u8v5F+cMGiXmMPSb1tMgl99YAt88VoncHO/AHVY
y4mJk82oNHMDUPAPu3oq7F8+M0PwnKJxwSCwDrh/PM0ajYxdOOvFHpTPWW/jIxnEfzgwXzEpX77l
FlBnHXcT6gbtNZMyjmoSFYRAvAd/ftvGJIXowfK0nvR0kvOua4Jjqul74s2uyPOIfKvIjsoUvG+T
5JNtDsVGYxJL65nI/ZDwEI8cTifgpJeqGj4v5igxDcbpPpMo0BOa4A0U9vYii03SVqp3dscfE0HF
ln5mOgm8DDirSuJjzfBvqzXsJyXLyl0/4fAWWvxsAEPdwHa6JF/hmBrh7NpmQoGKZB8NMIH0BXOj
QXTnsoCkz/T7DxTPNfz69YfCZ+EA3eUchtOs/fyhFFrVYVjPi72KZn0zgDtzY4SaeIdS3nPEFYB9
lDCIta9yw6zcoG0Ecs78uku4l4O08BWz6LdjwEKqM9XS6yPxMCao/W1hwV4azKugtxh2BQaxB1ri
GQ0nUVUSc2Al873QxqelFZvYit9OkuoQTmbsNsq0SyNxP1OIbaogqnYyG3dONZ5DxKBsCrk/9WoN
/jUHvA2Knnh5kDk7AmfunaoZvrbJfysM+osvCc+M9T8Az+neXl0j7K5sIEbE66NdeJQ4RMmM/Do6
ANGgCv/wiagqUsLXH4nNU5hjjTBvpE+vvpO1LmeJI79AIdQWvmqyTIDncwx4UjlY8t2l5JaE0LNs
Bo1jChn9Qxxml2ZKAdiXgYkgw6ncmLmk75gLUusMTWAx259YIF4og30NuLJ1IyIuiK4iAUFW7RPw
uPOUzafcWh/G3GahTB+Dca1SibYFQXFZ92zwibh2KVf9oUuwxPGRvrSXiz5JUjT4i06THk2FuIWE
KEAAQEjkMzbTh8mGFrk2QcA1mbl0aXks+vEu7mgkbTad7lLT6hnLeNeQuYNxzmGBPtxpqXpDUsFR
Sqo11eoJcCUedf0HJedPgmG9Iat+2Kp60/rr16idDFLcxjszXBsIA6KXbVZQzGqqJREkl1ONGsWq
+NuNYjzUhCe5RRfUF8jan5qu88aeC8zI5TKW9CzORCmuZ/pDEg3nEcu3K8nSGor8qAzJccnZfTch
X2Dsb0ea4l2O4XcThwM3Jt8Oc+wuM9X4GLVjcUxV42poB4/t6eyujRGZCfFuRDpyQiJ6lXX6g8ZC
4w/PY/Mvvt7UOsYqN8SS/otkk8FmUmPSzPfQkJ6Y0Z9bwXNvoM0ihzPx1vrrpdUusU/gcaTSe/nO
FxEKwrFlx5zwY3VO3m9XAGJgbWUPjbS8rAtrFyVbQeRSP+/JmVJo0FJG5CH5vyiNwid4ts5l1YA4
WUKeiwQBg8bjGe8ulrzSFM6YpJvvB0m5JRpSMU0R9+4UEtWW2VTWIY0hz8OITFYXLSuqrqS/6wZO
ULZa54Z9HfP27HLo+7NuoLUoM3Py4yZFwzUiXYtG4JpoJXKiORnUzk9mu1TbpurOFt0BezsTNCf9
U9b1dxIB+VrNd4TMfX2+/rvA/sMCm9nWem79/YTt9KXo+qd0/nG69u2Hvk3XoBnBHmIS5ljssBmI
fZ+t2c4beiEdjaYFZdxA+Pbf6Zp0GKHRxDAFwfyL+JEu4Nt0TZpvWCcTj7RGEbzotP/JhE39pZjR
BMZIZKlrYa/+UulKkxbcXoLwOKg4IlwpVet2VKEBybHodnFtOcdBfEqUcTpUDMzHDfNc5zyUQ7dv
GKfvZK3WO9HFjHN+uIw3X2vgH7nchvZLp8MynV7DFpqJZJBF/c+P9Kk1ZnZdAAqswajKawejzjWh
qT2/wwuoRF2RJeoKL4npcbuQRCmlGlhBY6gKPttIu29b1vWwT6oXEMqyMlHmiM2Fq0ctGVNR1EFN
yVaCCmYdBVDoC1iFXc1KWdHNDnXryNPI079CWNSvSJbyhc8SraiW8iu2xYEJeLZfaC44NUi3V1Ig
L/b/Y+88miO30iz6VyZmDwXMAx6wmE0ifSaTZNJzg2CxquDNgwd+/RyUWuqS1DOK3ndEh3ohMS3y
4TP3nluDeylNliVj7T2qX2EwHgEMd7PhdE9eWWVEcSlibDxCO9mJDYn6kk+5fhWBRfJUL2ryI+MI
isrKTaG2bXtWSNmxtUrWQ3E/kYuddJa4L1SzxoYxbIs6eB6DUNvV8VwfVZgYu66zms9Yj+pbL7fH
tZM0J9SUx6p0mkdJQMmdAVRxJ5uuPQVB1B9HjcVcjEIMT4uXOJflLn4uwojNdIKUDDRQedWE96Zb
yCw1eG3lek6z6NUMgkqu2EYPN1pYavcz0oDRl9HUbIa4H8+hnB/0LsxYw5M3OQKHk6tmQLK0dVNN
fEGjkxDAFzWUizbuls6CRnVFdlpd+7iwWMy4+Z2NTjTqcbUZ6Q22p8Z6SsIa3JShxbfzrDYY4UwG
gtnwOOn6uCoiqziMTmWDlMuLbSXbKEVe5HR+g8VxMxeSkDwrqDZy9rQVol9CJfWqPOBTRCioQuee
T12dwKjW20Rm+jGkrDp6huMeoell4Too9Oy1YpoEWxX9sxoMaftpp2HHbOL5YiFxP1u9Lr8yInW2
ImgV0gPePeD0ZVfX0/nGJeEwfO5iO6uBXWaVVtFHymUPZKse/RYSEAlkyyxW9sPFw4N6socGppCI
vZ1QERhdbabYH2KLN9Ra1whx05ZaHuZTDQ4Kw0Augy3iy4YbFrSxV5sH8bUx01aBSxafTQv6wcAU
zjoK0W8mGt0bkM1i7Y6QFUUlYN+3lGZvDST52g8QcR3M3gFrTp7eBGesRTG960uA0CtpN6T2miqX
5F97Cm493P1pnYVZuHQTgfZoj9y3V0LL2oM31sbJq+zSxuOvsxaWc92sciOLziAFitMYDXx6DHVZ
+qMMSZo+2maTaSfotALxmQ9icCgJh/pxHqri7GVAfxmRqXQBCQRbq0TeskT98uuCZC9WYSaCfocn
z8ooF7zhXoIEtHcgt51D2tZPXjTMXyTi0U0wNOLgOUlJiviEB7kytPLCSTi89RFm3lXlOij88pAU
XEhlYEf8cCjIjS+bWr4XgfS6ta1qxLKlgfTiYuUVGSsGbrAVMBmZrAzyqvIznHXku6he+kMZOqW9
xsiGFzph93vLQtYhQT0OzdsmE8O9U+MhWOE17onMLJrsVvDD2A1EbEMTK/tSw7dnkKfFbo3EaI4D
6gYvA5IaZPkzdHh1jTurLTcjm8ibQA3qrKm2bND2KP2WcXT5KEsmo2uji8VaL/n3Dteoh1p8io79
bNc3KFKju9gc0idoqsWja7ekq0+IFfKKZG2OZw5fu0nTzyQE3oPXlwoX9Fft3IHZJ5ugguJEaLtS
3tW0BjfeSD0P+VIqlpdboefet3q21HHKjeEtdKPM7yEgX422V3uslWvQzBqJu10Z7ZHT9igWVCRO
EdFGWzn09QM6hzlZMUqM7hcf00vZ56iBppEYzKZuwjshRMXimEU6Qwkg7u/lpBNlL4yC06GeSKQN
nC79iGhvjZVtjP1N6+Y9EH9joKyDpgQxL8Wpd4vEWYM11zc8HZRcOJbm5BHYFw1bJZ3m3dE8niL0
dFhgnM2sk6zkUKeoe9RAKChnw3hIZBq8LrHG/IOLjnOeH3lqWexW9RJtezcTA4PmyMTuait5NkKb
1Ag5mUQN6CiIj9444LfrW9WdWtdxfnxte80lAFKvNWzBFm+yN+SmiZzPxNIHlsPsf1M1Ws+x0VaH
pJLyjmRfg2fNP03VeFyINigLgG1noEQcOXZ2Dic3+EQBdkAvSvCprY0+cyiNfhjFalWJ5AKfVO5E
qVX8AT6gW/KD+U6H2B0udmfq1NWduc6jCbo8AXZAPnTtnTEwXgzTGk/CVhDRG/Jx3ggY6D97K2tO
Kfo/EubLcbfUJcDP0/KTq9SG8zHJmKODHA53M0VBdG7KvifL0rXqk+WqkRRyC8mGbzSYCRaJxSTW
A5w5azvVIJJJ+mP55yRtW2yUo9IvopXkL09MJxcjMOyndYIyaoa5z2KCYHc5fEAez+YdkrQewm2v
E6/XROkzC1K+ruiDbr2/1XSB50R3HtIxsHdJQvbCxhK1JPyriaybJmaMBg/SMG8ZMYgDJVb5zvC+
3badBie51fm+AlYpJT+WpHi3bJXzmHH/1YQ9g5g/EMtNtM5vXNUY54bjjF9RM82YpGmaV9RdyMEy
t8U0KqWZfgDAeGtQ8yDGxQOH3sqrjglQxCUZ2tWw4k8obFDsBCgUGJmRCB7p7YWY++leOAazi6zX
LcLHDbz2gF21bdc0V2RD3KzxNt1EdkksVclP7BxD3CC5fWyaxmcrB07LzkleJV+0XwcYzT+HZFRf
XOZF+EZnzTtK0QxLgWmbNfAWtkTkPrUCG0o9H9wEvh1JD51zBqE5CyI1MvQdSNOlWskk6c/KAMmN
mM8KkRcWAgE05Un9YiZy0u6hg+Vi13HTJ3mtZIJDeKUAy0MvdeyTmjuBiONC7VPF54m8KEBVD4mO
+qvMLPdhHA3BylRqYKmgL5BEk3LQRp5VYRpwsuSG8XU6+hzt+QUJ0/hcm566kjEs3xURjrvSCVlj
pXGqfQrEySx5pCp2qqkBaGhLGAeMvXkRhcNrA6BTGXcmWKocHUfs4aiR1Xev0EXsg6TVD5WbZLpf
LMS6xuocVjbdD5Kd8yvX7keR/Z+27m/aOtNiTPhTP7L+aD/+i04ubqfLR/7tf/778m34r/1HXpFG
WH/7ubf7x1/+ppzQf3G4if+ugPhNNWH+YmPkMl0d9QJT6Z/gVQQOUlzim/QQzjKnRHn8W2cnzF9w
5PKfWxbrlWV09u90dn9p7JhNg84CraXzKoDY/LF7EpoDW8WV8z4tsN9YM9sX9vLPP30o/6pJ+/OI
b3kSFnv4dnmfjveniWLLVVrB4pr3HeDU1SgbYkllL/0qFe3m/3+qv3SDPJXgY4HPoEsUuX96qjIP
RmKHsOyNfcwwl0jck2laCHRLGBhZGLf73Kg1xlG2IB51Kv/m6f/ycbp08IvQmzknX9rSq/889Dez
2YUMYqp9UgyPJlhNN/471tdfx7M8BeU3onS+N/PPe0t8YFNHdJfaI6Z+HG3rufGM0u9MWCD6rLhK
f59S/ItvDq/rn787lxEDfgvhsDgBSrSMb39aXloh3cDoNc1eDFRe+MoY05eeljO+D3KUI+IJVLui
SAoV+cpUWEmOgtvDE0kyTF7DAA/ITzZDUBiwhNIDUC8vB3/fe8ofsywE7dd4KAJNZVQDXm5vVSee
eTBBxnwxE1RyfdN+L4SLK7NudfN5apj2asTyLeHfhXWJVIdMGiPWGlbN+DwlQX2OnXBY+MOyjtaC
qIVHx87Cl3habh6sJO+J1bZvyY5Kr9QrPzroHIFKG17IAzCgAXpo8t1OrWzdVlu85vMhdcObLtH6
rZXn34XMrmUsPp3ZvcfjAppDuKi09fE9RNfHUyTORrPRL+YWhOCUbmMHXJg5P50A4cvDtzryFAO+
6LbCbYrmo6w3wsQkN5SDcxnxffue5gRHM7SepWYExwSHEpp0iaS777+BxvEeR8w668lIksvsqfCx
RYDod2juda8P1xLXOjCjAE5ynAWbRB+jG6CwfhcB2g/caTjZIf4lvFMabIlwmELv0LpJN27jUjKD
oHhaR4yils5Inis9SfRTUcGr3BZjXTtPgqDelyjtgf6UBo9DE2g+lgbk36yOIftYuGfjum5zvtUF
apoT/l5mur0xCyxRORrVlcoJ71UlOhq03qQeT51J/GGmP4uSkfXUI5LVotjs3jpsXMge9IlhPlnT
j+y85k0RlwbuoVysIwXYnWLS8JBH4tRhOlHfV3NR3yHRPQekGr2p2W0fRWele6VFxo0xWs4+L7gW
1Ix+E4PmuINS9QbIxZ64PXcQOBFV7VnZefe6AygPPGV9Q1ZbeYdFbm023XRDYk+lCIHL9G3NPOYN
Bg4kldjBymSQnrWrPdGd4mXVH8yRcxfLZhswrcnhiUiAdEb4nnRpdODPXsY+PIo8AINZDffVlD4l
QEBR5+PNEAC/ToTCpKs4Qmrcd+FwrwWDsSPbVN8bepXtAYaJg101GAZ/eAf10C5v8x+Owg7WNrL2
INTvrUBNH81iPgSvUpx7YhVO7WJNBPODbjbTbLYdOSEGaaDkWumKZwt/eBs9TbN8BM3BNlisj+Ni
gnSZjqPMwBgZBsFwGpMkwYeCbdKhw9k1i5USupG2MgVEHwHAyc8Xy6UFYeA4m5FxHj3LxfqHNbMs
CdbOUzzFjow+rMB68RYjZ7hYOuPF3Gn21rvke9XcLHxIS12sDMknbcXzsRVgqvrFJjoLDR3UYh1V
rgGhd05utEZV94kicrtQ81eU74wcIh2YkgtP7BBoIcF5mn4/4lFlIxjuE/I1ViU7t92cLvSrwFFP
taHJnONp0NbVYnpFmmZ9gDFPV+ViiW3GLf4969EmBWfRU9TFAbhvc0f3Zn1wbruHeDHY6gZ9KsF6
2NEjOu0VEabzJfjhymWqND2VWAjOHEjzwYC5tKpM+60uMfSai7V3cIOSKA/svo3OxMMtdtFiBM57
nVVYGBKRkdFoX5rcPWS9+ZTmxO6R/1L4oVsfRe1q63nWcOAsduMQ33GwGJBnnMiyM8VHp4vqC/0n
BmsBg3dlL+ZljgTnNl4MzUyCs4OzmJwtkuCY5MzDK3JE6tS45pkxaEwsfR1+QCutGJPvGDayF4za
+mOw2KmtOXHWVoZW28CAjvHezuDbLxZsp+D6MkZn/JovBm0Su8iyxbOd1jJ5tiMb1YoHrctXdYbT
T4yYTAWnR7ZYvztq9nNmxfjBgev0t3njanuDysZXSn5KOhLcU0R1rNViK3cTVy6WEWNXLKbz2iT4
XPZTvMe9i1d/Mad3i029HDt7by/WdSc20n2kQZt3bfj6MWZOsG1r5krjk8HJhUcC1i8fEsAdN8TL
oxs0CFqbmg8C57wzYKFvp1S8Q4+OLtA45pcGp335w3OfVNjvux9G/MWS3y7mfBSTDFEdLjJunt+L
xcJPb01gy2Lr5/44HPrF6u9BR5bOqTXyyWQ0lTXdr8uz/xT5f1fkw7ujivy9KvpLkX8DKuej+KPv
8Ne/+Ud5/8NcaFKMUZRBZ0DQ/PvyZgkhh7627GdIm8eTSD36mzT6h++Qf8UpzLAafOQ/S3wBVJJp
hsRziDQJ0s6/VeIvzUL1k3yIZSi9hMX/LPoFSv2lav2phqvmklCoYAJyXZF842davgQVRKbt24qo
gL0sU6vYEo8ZJTH+muomNFEtZHSfX5vAnQkuCnMkV66+WG2jWeUFU0zpfM50uBuYKy7g17yaziU0
nOwlnoU6l82sf01AJ3org9zoDi+RIad1rmHL2MVEvzzJtpXmAaweErDRiuvhpq6cYhO10MNWXOPc
iycnvakI2fCNLkCgNGlnvYPRvKorN/SNpJjNtZrq975jVmCy8ziIftQnciNd4xsro85mJhcKFEUB
py+zDDocgTPpJuv5VXVZJ/da3dWHvsyTalXHxXjfK21nEmaGJ9N7GQoCOSKm0DlU33J5VdOcvIw2
pkqrA1ndEesXEYNU76FH1oYBqZPt2Bq8LLkRK2nVKC8NZMaojLO68TmISeLhNij4lPW5M5iUxvZR
JDPpANWQOKdlM/DJJ4IMmpo4YGbt4Mxra9Fo4iRrgsRAHCw+zsEZq13tVgz2zdEcbspEZLHI9jIj
nguLPpVpjiUDFDkWsH0SQ2KkoGrSqu/kae7GovZmRmAIMmCFRWnHwh9cHfDz/mDkJHVSyA1egleI
rQlc5vSAR0TKas3NSbyBMzOuTYN5KlMeVhd2NNVy+BvN9ylA4cK6m2IzNx7gJhpbp40lRIAKvuRr
NZDARunn9WeQj+kRKQ2+JVmnDJumrEsOsWDQtiGI8d4wKIr1OK9Ze6TDbYO/HJZknHBZjmm5nhAZ
+pqJCQpXXLkJQ53lXBynuwVyRPzGeG3BVmJCwtVHgQ29A1FEi7DWZaDjC4tPmyBeFyRcwZ10k1mT
fSBGoN7O3tx8lGaVfZqtMqytlzaOvarVHME7ZeiOoyipEd3RdB0bqwW3YSF5TvI4MfbEOrxHiWBr
M5fCvoPkF9vou6vwPayFTgiVyLf5aGs7BlHFWvJ0N5nD9MiYjfG+KFtjFw0pwDWmQ3KVE3zarVKg
KyfTQBCwGkz0FC47j0MP6vGCdydh9IWB9Oy4yXwsghmlUqITbwTElNeYbF09R6qXhRcnaohg6IRz
RrLZvEZjGrxHNCFbgI79rkqg5pN7Xhw7wlKfkmYmyVHa98uVfRsYpPxC3wYspYybmTkad/+q9V2r
srcuJifYN1alfy+NCc+ZnYavYRUjK1ViOJd9mu2bjHTiiY6MsWef7oIY7WEAyO4rW4JmVzm19xAK
TLUIWc0lT/d5JrSiQMfhEyXhnAn5sM9VrLR9kjQDcJoS9B75W0AAY8t8y+2FR4rDoQxXQ6ZbV3bE
VHZkVn7XpBtBpuXT2C5Zmwccf5/MQTy/jgPSHrVuUt4i2BIPlQWqlIF/X34Kdwof7USgyinpB760
ObF+Be0vj1FphwyTFrPJSluprs8OA8r2Yzqyj3GpgTdBT2yYVYTufrSZo7Bv6l14fGOybe2QzQwo
vvhkeBHCDvIf/IzP57EZ1T2XNfkM5nQmkFbz7RSPnCYjzLqupST7YWIvVp7I3K8jQMc7L3PjPTm8
xVeQBt460ydybKoci/tmKnFpEudyIOnjyoYPcy6svnXK1f3AdooJCEpjc+/hNYaMMD+5emKsp9EO
MQaSbX1JMhSBZAZY72WGmTGPOo0xqIHebNQd+80mxHxtGdV8LUcPpZCsh5c0QkdnW0l5g2EtpUeR
4yd5Bv2mN632e5iSqch2dN6UZPdgZDStV7OA9DsbzDT70Z3vpsIut0uU4J1Z19WJgCRSLAxspX5D
FaS2ZdmEWJeV/uFWXb0WI1kWCXn1rT8NkeVHSaexoGnD74CM9X0BPPnNMtuZwpdLazNz5PhRO/UO
bNuIOFRoHgeXvncl3d65MRUYDH6R1laEBixXbCInl13OsfTq6k4ZDKlbpcM4nLxo+hZPdftg96FK
fIUPl5J8IsAogtvlM3Uij9zozcNcT1PnC1N9y3O2rcZY0vnYZnkzJqzpNTIhznNRDveZ1DbdlHo3
qjdtJiRTHAUHWvv0JtINwCumSt6zpjcflwDbG1m504M+EBG10pzIuwqPyLfebcdDOQaxWJWBwLsZ
xfpt3VfpS+6V6oVuob4rGOKTfx2g4B0V02oSEp6MWkzY2ctkN9X9tAlgjYFbZROxFrzbEgugqbeH
giyJijiU7gnjF9qCWDTFWovtwndsDAlEget3zCRCJKI0KccCh0JLKzdMJzsh3d6P6yVWqBQWn2M7
vIoRe5/dIy9m39YvzsJgPhqx4Xwib9UBEgdFfBe2EV1konsv02w3e13M3OjdQu/oD8Im3joxRlBJ
PgYdRg9AhCkLzXEYuCwkXRbBnSrrbQNRtPhVZvKf4vhviuPFskC1+H8Xx7tvZR3+MbvhH3/zm65J
/8WFAOeBjDR/UCEpc/8x/3btX0gOYroI3xCIOoi934tjy/69GLYgrEPzWIbHWCgoYP+dWhid7x9r
YYHICvuihzKbubqJcuiPtbBnlggDSjejpw3fBjJUVm1DBeFI/bXQnIe61/Zcb+rVzY3XacAv1ckJ
JEIPVwFj7awp82ANkBMaZpyrgsXvwevSjO2wXq2lpgofUkFNIdQ76zKSLoNEEgsBrFbvS5l+1czJ
3AGh7uiMSfys3BgOLd0zcFR5TTB93Q0wl1O3zU/FECOq6Ln2rUGpTaOZJjRYUR/1tvZVn99OjWmv
qhYwcpKNh7qR871NVPUaRaj0Mat1jyaBSSzgx+AQxSTpCs0A2GHZu6YNXxxB3pU5EGog8yy6afXY
OCUwuAlH55eIDrfeQKJQd6wuNiLOnrsRzDChMESaO/Y+l/1HSQDYqrd6uIiiGr/APAtP6SBIBfXo
GfBOOju7GfRNzaZzN4AIoyDNRoot62ubjJy5HetUftECbn33YfbEvWotfhAvpU6KQQUlMzzHmVTU
Dd8qDYssrrlqtm02wcbVboNlI99patzDFERBLkvj6mHEem1Rgr3YbP0JZbqfjTa/pqj0z3GG1mrF
RIDIMNK76TesEKKCixNKMZh87eYyvk/B6B6sRmu5zxcIJKsQ4YCytODBZO9Acu00E22T26Sek6Z0
Rq0dX2qCrl4Dj1B4WBne85hbKfdRJmLgriTp3SDqN81AvqjqMvceNTVO6MxaAAFmb+9by63eZJwg
G2dtnT0XrGJOpLJ6O51kUXxjM2IYmIZgQEO9qs9Sme66ii2DD88zOwO1FcrcxqwwUzcByXFQxIqj
0mYm2MotWI3GGfdhViB5fCF8g6xx1wLyMsjkXZo9cdaIwUh3M8m8TsysfHCtIN+MeVw+GGlpXNCL
YvFgR3wOxxHwRwUtmRGmjEOCLTBs5Ik2/hoYPdl9fOnalJSRLgSz0cQQpWbW63sq5WX0hRptXZNP
9KF0K0PvPulf6g6OKlT/LvFDMBf7sC75b5Cw3PEBYp8cJ2Jm6aKNx760i+PY8pDS7KZurRfhdIfX
MXu2u2BK95icePNqCqcrMixeY17q4zUlQu/UEJCS+hYynU3lZjyg0Y6R2jCtLjYTHJSFUFG9Rfz+
djGkIKjqI17WYIzJLpZRmz1XRhFfMBOSTq8omQ3av2/2WMOP6Mrq9scrS4KkctkWLLG4mWnK+3AR
aMR2jfcIJpV7T0azS2JJm3/PUE6BoQNS1STct0k2dRzul7zx1sqn69TZ7ZMc2TRkGUX+we45RNaA
8qeN7jX9LhlE8v7jSkvsJamYELG+Wxmonk7xiBGUIre8HSq4W+ANks4HFJM9C+CYdLRoHDZtLuR9
bROEWy5x2thsyjXTehOISifFHqQGp14niqOGTYfwtGDAsDnk7ddWRvGl0Evnll3ndMIqaF6RJbjX
AR7RJuKKRKnv2cG7Z+KBGuw8IqcpGHmg3uUZ5cSEOQsj7aGcVb+D+FA+KGouxMwtc4Tl28qHHLVm
ODUu3eoCokbb4/olSTrnSQr7bKgG35cDyLFfOyEP37G8ADSEjAptCe5J131zKW98Uy3okmS+NEV0
6dXEVLZ57BXrpt6G4Bu7rHmwYHrujdl2t/oQ3mGIRIvdRvs8qb/bg3fyEFDCPGG2a8rr2Fhbq492
OF6ew7pBOaGP7tlxeMAqsEmPYdxdTSWu5qK8MuO3u5VplQSOUeFcRZU8NUZiXJyeMzzFIMy4G7yD
IQuBc2G6APdfDyM2Lgopq5CLa1Mbbw2yx7cuwFGGNa4T7ZwyTVau14sN7W++kgyl932fVX7rpgrG
Wm18LciqAFv8TRXYl/GWVKdk7ppNYebGwTLtz9po94Vr33ObxOXbd9btIuV700LztdHcz6ljRQEH
Lt+Cc8PSO1HIa7k1IXqZGXvj6On9ynHKB/Skgnozmb/mve2b5JFhZ4iaLfYa4IxdhVM43UFQj3zb
nvmCY8gUo8LCkgxTeiau6wlxnLmS7MHSccoPumta+4FDeK27MP5Gct6ZL3dHAG1LfkL5pnQmB/g3
9POU6vLIaCXeIcLQEVkFb7qRK19DjY9F+7s1VdcqduW32JQxW0ulv0tHK9dGmj4iwkw+pkmD5oQr
gFGXcn29K5pV0HjtUXiBWCijM+eB1Wf7MJkZvOJYETT0a9MLHlTefI1Adm2WIO7LGNVDBdeUTTO2
CpMauZgJckRyU5zZi10yzvx7LisGGU5gQG4HVDWYGP79vFtE+QW8FkY7/aoxzOpbY5vpZs7Nw4RR
jNl29dFl8GKUCwYqMfpXPZh7Xy+523ts1WAodp+60N9Qfez0SQVPg1GRvEE4Ku3YkPpMILSbWthP
wVTg9OVniN+8CF/dhPsw/fG6xSN3Bk4TbigS3K9CYqKUdmw8pZNaaghW+n4jnOk4tMFgY77Bi+uH
ffIEUh7TTCPyb00gk29tXWdHD/0okK6GxWnPlpR7+rBFS3ocwpyQ7LnVLzJIyns8G+M6jBSVlbWA
tKravVR9NbwXtFLvg2lYF4e1jm9TYa1qEj3XSBFLTvI27qQfFbYiEiJ3SaQck/Dcj23KFIZ9B41N
g6YRvU23dcmK0flJhM+tM2q3jlG7fgo4S/ElsgCDN0amQZpAILJrwRVTIIoqlV2ZKzEjd7JpMC8l
0cJHfCTBJlB2viHeI3j2VNxeh3SOk83cEDKxar1Cu7Shax+oFNKdoZeKlI4s8LPBLsUmqsfvRW6a
t0Yetk9DHQ/7KpLqxUFTuco4C9cExkT+IIdmrYmKXG7JnjmnCgNVoR31kgOsog3cl4Hd+FXdJqg+
p2BbxobLy8rUbhLZF0nGxaqpg+EWEJh+A+Gw3mZWWe+UiQa6Q5dOyGd9Q2zPVmjaLjRDUmTc+S2p
awSTSdGzm8KW489GarBlbLJtLvTWL+tU7OZyvhljsFRwHLkNdIG1tWlJ72Ygk0xOyoY7F/4qEgqy
B8V0Zu9aqfZmtd4FwWTzbZDESiiSC7Ze5YQMooIK+RrkrrpeyKg1FlDdskxYdzpOAdaWBXjWVeWB
Xmz0wX7GH7obhzFcN9b8MDmWvIyxSQymi5ZqKqChDmR1ZwaBpn0ZflPo062WWx7EyGzTxwmhYPo4
HkHTANxKmuAwqOAchwrZvG2vJYqswzQ74ylI3Mhr14kWpcbGsearl3K6GifZAaPrNwlDVvKbU3Ju
wnvLAQXGT7hBXsAbFgQ3sCANuSWEStdXqaeHU+7LIZvGw0j9O59tSpUUR0+e2hsCGBawESzblc1M
HK4O9+0OFB1trUmDi274M0rdoRdMw4LS3HM3fBlzca+x1d/mhcdeUnTDA9u1eWNMc3MJE4YnSW+L
m9aeXxVAASYezhVFAZbpuW2vkQekOfPs5BbYiP0FLi8LdyYwXxj+tjdDLrVtbPTfsHVBUrXN/sZl
Pr+WrhRHMdL9rMgCufOGzDwP0lHXkFIFBFlnrYGgvKMpwoOdd8nH0GLljLVaMBkNgmOuxWQsJZg9
UsVar+9jolwqFwd4UGW7sRXxTof95GntgjYRp9mi0M6y5Ctho/1KqJzEUWJloct+RpnZrIM29o5T
OLMeSIyl6A+ZxHzRxdB+lalNXspQNNTxjdhbDpwkBCQPeg/ydIWqkElQ2rfpYQYgizh6FtNZxLV2
X2X5/JLVenbTRPknDSiSzNJUHerBdrZPUO1K/HfRp8pz7vqayr9KzB+cWUHbbruCuJXaQOtJ+eKw
e7AYOAfM1KmBrlac2LcoP0J2nCAFjuyHYMpNM7+0rhiecaZ0J1VZxXnOMNH6amqz27RQmALIzIm+
oMtmbR4wtN/mEKgR83q1xKsaA09nxum5X8n54+DoQ9tAsB26L20tq7fZysmqwwWCgBnvpMaRL73C
7/SheCwo+uGPzO4pKNty23AwbsDkHeIpKFbVQJNVxnN6icNueDPa2Vg7SqIzthc3bp0kQ7kyefJb
FVKUYOyJaHxjr31ke1WHwaYF2DFbJemrcTtP/hiTqUx8aNOSV6Sa/nvU5PleWm28r9VQEdlSfEvH
OV41E2Pu3mrOaY1yuApr9+rken8XRm11tRIP6cygqG6Z9q3ssHQ3dQAwI2Gbc+SFPdH4BWvpReUW
dDjrb0cL6//Y2X5VL/7N1MdkDvv/2tluo7j8g9zx1z/458jHNpalJ5Md+wff6Z8jH/ELt060ccQB
/CmvUywGONt0AMlIh/9btqi/mdncXyz82gbsA+TCPwZF/waH1VhGPD+tQ4XE2eyioUMMgFzvL+vQ
YNA4agvbPrAthNFkJnN6jRbCvy0EvqHJbl48fr9bkJvz1hjG4OhmJHxAchyf7IJmXeCPemEnAmN5
hAX90/zsX0juFsXln16dqfP2eYHslNF8/2lA1bl1gNBAHJJelB92JMY7Zq0LoHqkp1VxNmENh5Ld
VGUqfr3g/0/rt2XyIf/h2d1lR2wgjHZ0lJrCWl7dT6tiFqVZ5XSxOgRh8JqrwKKG6GLvJvXq0lnj
kpJn1ILk/FqTI0+j8OInuNrx+zgX81fZNQp7yTxZRzT+zYbeO9u1GTmbm1qVzr0Eu8kB0Un7ENBP
nkmwr7B1VGJF3UxvMOZsp0Xf5LeRyTzNJ6fN8HVXqWk1GFKuIRJRF+KQ09TK4hBb9URiYwTBRFI2
SYQFyi1PsiHXi4lMd42KptiWkyjICWPIwvhEESDie0GU+FYs9BcNLc2GndNjhz0Zshe2IATyTlVc
akGQmxaBowdEbvX7ScsDP9Vma8VtlQJlxk+C+ReqiY8zAVeUOU6vReLm9kpjNXi2hwRKaD21L+5A
KCNYL/LZVkiBxp5tgOsspdK0HSKgQaMHIEgTJpIf+Gnq6tEb3OtNHBtrjMD6W1bqjBILqddrNxq9
zdBZdbztrZHY0Zif0nVEikUmn1JOhhIqah9xPEabopVDd8AiigOtMElnG+MOLihydBZwtGM6d5cU
pnoRtCn8SWAHhrYBSmyd0PjpkCxDfDwYGEidS+pZ8LUmmtjbNLAa0eT4jgbb/l/2zmy5biPtsi/U
cGQCSAy3Zx44iaQokTcISpQwzzOe/l95bP9l0W6p3dd1UeGoCEk4A04ic397r/0ZpoG3jZRT3KVF
M+3asGYe2CseEDb71WIVCuKI2AebXdON9H8TFdgvphe+1ZHJKUHEO9BMw4Zfqn90TDe/X8x5sFZd
2ZM3TwBgkSByXyO3qw4Lhn9iA1V3mFFKQJCaHXExNzFnnD8DWE/OvUW7pxVdMkTyppPvyeDJSsz+
4I0R1MLMVdE3exTDrSzx6NG+5ubfTNdOebotwEdwaJL1wZpXx3QkLMoCwNQ4yYbf3kMUUtV302MO
JF1A0NoZH2STx1OFWR8P/jrAYBeuk4m6v5VXdelbkUQBGkPXJHuTpNRbmg45FUJpxOhjVRXVIK6Z
8zfxK57HrDr4xWAT4mIff1r6xToyyUyGz84U08cyMzx6XQwL6Hng91PDr6I2qEgMeoj0jU/EaQ2D
hRh61zeFsS3xd14Ti6KghBBdJ7f9YCzxw4x6NB/wVZr92ggK7Ftl0eThpumjsHpBHKIeBWugAvs8
q6LBFJqKw1KHEY8C6PhNNMZ0dAFTfW1LBDvZzBm3+iTK45y26T3GBb0YRrx/TkjFLaoDcL2+rH2m
9D5Xa/R7I5CjHppgkeO2RqkGnjrY7acudhICHvHAq4eUuxzqcloOcTlWz6jZ5fM4mH5L8mggugah
w/LoR+wnY9WLqf8ikqYX1wnUDnEDWsnq15VZla8N8jz17Ua27C5LOQE6PieyVuYWlgPraIrSrM8T
yxMBUUSxdTpaCwPpSTesLBueBHJ+VX3fiOrkUVTPf9IQOhn30UyLnU7tLePwGb0li0m4YqB87ecu
59ZplvZc6oQdURxeMU5ngndjT08b+ntT7WvPzG7nS0iP9gETAJRMJqogSPHZl0BfrLN9zSXmV1wi
f55O/+H+IgiIWYFQYG5glGNJXPTOTOcGi0uE0L7ECdH3g35T6JShMejAIR8O4UPCldiPSw/dZdVf
AoqRziqWOrUYXQKMoFhK0p7CPobmZG7TsS2/cEr4yObcOQ6+n6i97BDU+0s40gDARHXiJTQpLwFK
kG4kaHSqUvaCMaY1BDD3jLm4inT+0kz7SaupvfqqhgLS2WBJcP3kAhOzNBZOcmq6srOkPBN0ja76
S9Czqz26nmqvUpiMSYJal0wonCCXHCFJ0fQSGl10fpRdNlFSeYmVOkpHTPtL3HS+RE+LSwxVXiKp
rOPhWoXK3k30Dqza3Go/XZ7h/x0X/mLjKG32VH/Z7vzNS3d8e41+2Dn+8Tf+dNJJiV0OFciW0Dsu
xrc/h4VSur+ZFpEKgAfOD4jRn/jo2FJC+3GEaZGYUNhU/tXs0H6XhRD6X8BHgeOJUA6bx3eoGtxd
da/cwLlhV2YcQ+gu9blwZ87Ohidn5Yarycyx0p0m4VMSvMSV8r9I0/0Wgah8gAdgqbUsrUd2fdMn
0FfxmbwMgOnM9LKAx4IDBhj/kV9uDMTC7h7zUojBIBzH+qMo6sBYFTwvrPyc+nG7R/rF/u+ahAlW
SDDejtxhccyD2QKF2NfrnIVqU+SZvWF1ULsohuuwTfz+Q1r5XbNKxBhgpK3oiYd/vJ+doT6ZfjO+
MWp6sfMOSZAd73M2kt4UVVy9NHmqYZy5c3Ss9tVqEtDjE1A1Et1mE52XOZoOoirtHYZH46aAvjAB
lB92kfAk9PHGp9SSp1fVy3zYqRYUycqMx+TWiCLz04CXDo9+tZE8VddtHIl7ioiQ0nsg90MnPmUq
9j9OappvATVb+wp/3jR5cKgw/AXWkH+wE6M+2H1j3jR53hx7pljUOsfxFVm/8ai07883slcemGjz
PIK3qnLSM+W2/j4rjQFckBsc50BZO6qZs295BrGZPYj8Br7Wq9de25QHtmrfeu02hKY5fVbSG9nj
UKmN0IBRoc4z74U0K0lnwh18NuUnOIyfSB3E10VdLZTPj8Nz0Bm0rlhFubWpDwAL72KndEdtic4Q
0zEIQpV7cJfJJvIvouqo78iPOPKdHTuamCAoyNoDIzD2KZHrdrz6geKhi7FSDKAvN1U2YR1zIGTf
26lM76h0Wm4DIpxroPb1VWSZRBhjMSmuAh2dokV7bydZM1OaasUPo9NmV0r7OSNUt2sTjNXOoan0
DgpFsyvadvraeXZWrKQA9dWnBsHEtk36VTjacp+7yXiFthdjgiraq+7iH52cMXzjaIF7r6pgwElm
uqu5r9yzZExFgr5zxQ0TYop2cCZSOlaYoljXdHtDp277Jwufvm6Amc1daqU1ZwjhxhszjIYdxnpo
ChdHa5mb/nnIc+ZAXaU9IEiBzc7HFxLXvCi3dqoTTYntxxBBhUZkyoW/lwx9t55HDZ6rvSWNMt6c
RYmVFUUJhYKUTK2sxhhx2i0Qkix9YHG1P4VJZgrO1z1X2rdCxRLYgVCJLwOe+R1lHc5XUqTLaZm0
18XRthdMRxgJtRXG16YYIw3cDWewgARK6YfrQjtnyouJxtN+GngSYwXny4i2ZGMA5GnTzQKoe+04
ExVsk4V51kybe3I1ak/HXq+d8yVmsiLimY/jn+lKGJ8JI8xkbn0Pk5rPW3JKZLuVmfkQUNwRKqi2
AMllADPfBfM21gahQVuFhrGWu0gJokD+zFfS2cF1pC1FDh2wMvCaR5Kszj3NT4emsJbbEalpTYns
SfX8rLEkmNMxDnJU4dEp75LcNLbyYmDytJcp1a6mXPubTO10irXnyYDpxUCvwaF1cUMVpDMfJohO
ax+t2ZoqcY1gyewF+1TIZudq1pYqFk9x0/Z83cyHo3WhXVeDoK07tEZxXGr5hknDualgsx5N7dDK
2x4khHZtTUWFd44ved9oP1cQV4+GW9EGMmNee0Cdn7/loqpw7rrsnROUWDCF7PEabQxDuuY4Fat0
78K328QBC7kwl+4cR/30sciETTykCNeONpqJqTBwBLAQ+dqGBvHYe7ZKER1mbVAzpgyKgt3NBoM2
5TzzEFwOtu8b36QuJ5u00W0Gjvodzm15Aw+5vG9rR64rO+eshDUuXPJwW8uMYABx9703tHQUVEEd
PZtL2F01eXYPgqU/RT4dc5b22UGS6e4W7b0btQtPaD9eiyuxXnWwNDgIOs0+txlBIG16mzb1hk3v
Rva3UI8ER0x+PSPYdcqamVHeRGK7IUp3FRkM0MpKjZ+qi0NQewUd7RoERuM8c/7kt0E5/GZRbOtk
nE7XtMaTrtFuw1HF9kuqHYie9iLKoCj2iyjl6wgCggH98hHdGViHdjAqUGg51GyOE5yTp00lFu+Y
+9n9gvmR3YNY+RQdO9tUaHNkYSp/48bDhxHX8CdjUvAz+pzCBG2nTLJ2LlYGfcxPtDJATdCeS9gS
2C+5Hf0D6yYw605cta5h3S9Lf0eNMfzjTGTnXts4FffeYzKb+QkSM+cKRxtGZXHlLGHE+du4T7Ed
MGRpStpXrCBc29ohGk9Ovwu9Ltu2Vp8jcgRXgHNSQuJtf9QzdWaJgvL1irpUflB0FGgnatiRUjKZ
LGwnL8ivQtWwfI/B+Irzr9rDnHbOy9C6X+GUZ8ByKrq42+ZDa9GQsHj2RzHb7U3qA4AbR8s9NkBh
9l7v9pzG3OFji9/zpJz8NdF22Shxw12dxuV+YIJx6Bfd/DAZYXuKGQDgCArt+zYsyjsQ0unG48k1
wOb7IMPKfKbYYKQzi3n5Ck/A8AnEs3HATqhoLoyTE653arpw+CIgMraynyZjtFfCy7NtXJDVdcMh
e/S9sNr3nVffVh4UkamtrJ2og2/w81gCwyjaMxhFrGdkdWjLbLmKwE6dK+1AHvwWQ2UL1bdashpC
k1q+KwqyI2oB12aauA/4IdWukykmHxnMKyexrgdW1W0VyZegRW/OSzu6Taryiu7S+Zqk0tUcSPtj
pl3StfZLc5Qb9rH2UMfaTd2QBaDiIm5ekLeZffg9xHTQC0d3JOeTgfwYJesKuA65CxGVUj1uoMnz
1egVdpfZEhhScXH7dLm7HGrOU3d2S8dmKFnmww1Fe+E68vBmRsLNPiZAKB/YVKXnotYucaUN4/HF
O067qdz7NNjcANnY5Q72ck8bzcH5FZsCq+seh3oO6toMr9ykYNkh7nAIGTcw4sUVf8cklIyHnTGv
9/DbUpWnsG2NLxxmk3XpNgqiDCfP2wr7ENbeRp7KpSl2eIOnVzpkcMi32iwfXHzzaRbWxcrBOEOp
7zJ9LYBnvzgwsAHltq95SNCWF/I97/N6R/7QL9dzYTTHuRUeoKHUOIRLkzprt07hPkk7La6rycTI
k9rOdhxyjvSGHb4FXWNusEmNPNKchqCIj5MkTZNb9r1r2BfZbjSdZSdAMG+XMZCnRacHeAhXpFw9
cQgsQ3z3YK+tSHUNqx68+6Z0unArdf6ArUezbYkkKHdJLUaTMzPDoNWeMTM5Cr7ql5LE5oGMZLB1
L4kG/CspXqy+XWN2aSH0XWIPOgFRR6LxOR/jhY0X8cGteCCtsLAkN3Ls5NepcrPbhc6ntRhMepuD
1NwFxUI/ygPN0z2aYjB4Ufk17nOM66u8gG356E5RmtqnQBHSO3eT55ePI4ZnIpnd28T5e+UX7JRR
8Ry5wOvIpDusizFRG+XHqbuZKXIl9Bckuh9ynr5VThW9jUj1kL1a9Zm/U74Y4RgAjh+qIxPoqVnJ
wZs2ovXiUz949XVd8aepeCqfLX55KJvNjisaiMZMvnpmi/vYBf4Dx2cq3ppAyOsynjwUP7nwC2YI
cOP2zuMSYVGssUu92VmFSLm4C35wyFNbLCTNfQNyfZU4lI8ZeZV/ECO1gnTdzkzvo7E/2Fnn6dVg
3rDrI79js4VBU821kJkenIaaJjdT5lkUrX1qRMMWQAlri5No2iiHfuCVa3A9kVblxyke7E+tBKa2
amMK2ZBoDHNVC6oiBJ8cbExPreOsm59HFdyGicfHKjJ/esB9FW6GhJ77dddDEZ2rEDho17abxqI7
UtNRALoGYeXdejyF0UAwxRyTVuKXbCtAm1OeJI8h44ZnWC0OZ6Z2uKHbOnzI1dLuPP1hB3lEJNmn
7XalzDy6AXg/Nqh507B1+koc56StH4IgF90mpt2LwKSvjmnbFPdd6ENHgsT31ESN/Cwrr/5clOFT
kLviyjZpaMH7I4yDZVYVVHmfUWJPjQF5/eqB+CP2b+hthXvdTxE0uah+RaLBFVQtU0hvQCSWtTcK
ggHxEhKDF1ng3KbZnH1KBP4nLxmDvWeir67nXppEXYbuI5O/8W0wpIVqZ4fnNg8rLPphsUsapo4b
GgUWbCAduWyOHux16rg2N0Gkxi+oyAIRziBp3pTTfFe7XhrRVZbF901I1amoNYZ70IIfAVG5NaG3
HbFgxuTXluRKRUN8zBk63WSaAOBODjeTML5kFCh8jEIsAitH0uULCYdFQ6h0/pSyVFCkO4xiTQxm
oTO1xJ7SV8G+M4fsHkCQt7EW7ivUcnJftQhPgZni4WDnu44ZyR8KilnXCccyPGMk6LdCquZKWWyu
44JKB1YwjK4zFX4Rt12S159LgLH5rUyT1tpmeAStayIJ7N6xXlC81EcOPgnyxM7yhsomxjvpYyty
IjxccTEY8yeSudX0uIwGjkFGIBx4u7tetPSnbPuehukK7GwzjWc+ksbzdmVYRwx2Wlli8Pk/OYOY
yMaHdrOE0x42UP0IIG/6BRpEvht3wW1UQgAFwlMgUHfUO2JGVU9jkllyvIFKrjaGD/FUgizC/ng0
PDyY4YuZW/shMU9WqnaG3exUJLeeG1xX/UIwpNvyVvf+kmxSGtP/ok39wyju3aDw99fmmPSXO1TA
Q7z7cRiWS0YKIjDHm6pqbtyKvWJwiIebf38RrOjQNTACCPf9B6CSbuLQC7YvNgFD8z/HyHbgCXaX
y/xXkvyFJGmyzycP+39PMGiGzzN+ph/m2b//pT9USZd2I4XIA//kf/uN/kT4+L+5yIs2w6nfU7zE
Df7M96rf+AF73N1EGyzPcRnk/jHPtgVwVt9SALYhq/iW+6/qj97dpVTwOkDtFYNboYDsvAfCoGnX
gxBheRw8g/UmLULsJ81Y3SwZvOm/fDT/8Iv4G3yGa3kAZ/kswOxIndj463h4aIWxwFgojq41ypuF
OdMN/AD/CYyYd1XXi/8vh+G8N1uQmnZ1dhoqxDvFtTEsVilQckeXaSURP1ExS0qmRd50k20dgVk7
1paVVz7SxWY+/vzNvpN79QdLh4VDnp9vj6H4uzdbGwK/FA9OMl1d95ZnOW7wjK3PFUiyibHr4j8F
pvjVW/6Hj1jxaYHXBrVLdcC7+X/XEjAdPTc/Nrmc7oCmdm8guLUJPsZvHor5X18QzhQpH24irO0I
5e9W4EQYU2W2jQ/1IGB8jjzDnlAbsj3LeLEIsjz//GOVf/tcXXZWoIugW/Hh/q21YG6p/QyDaTj0
JYByEpJBa2oyqxhW3mgXORuEWN54GSQ8d07lfT2o4qmoKndcR04KxzR0W/e+m5FaV82g+mFVgYS9
Ap8xfZ5N7xd3AV2p7z0RuFjwiUhuQQEQ3373GCgQz8Ik7/qDcomTPxq5qYJzG2ai3oVlDXS7DuV4
kiVtQkyTOiUf+Q3O94afNQeKjRznFLeedcznSr2GVssWIXIy7qU2MMtzvniSQWSUg9Ak75Fvi2aQ
Nzn6Z76uU4UZqzdb2PVGE+uTgrl4uwrI7w0jQKPZ9q4oz5Ux4+LHD3EXxJAvtKRXqi/eYFUzHoSF
jSH+cDM5N5aa7nBskviIvSH1D4kYjE8JSZPgvm7MhluOykwQfW47Q+dlLB5J5G9fz6FXnOGT6bqz
sZ9/mIp5vKLhlIYRRyV0VdHLRgunXggaon+MBYZ2ujPGbrrz0xr/7UTi97lPTGxqjbCOzpB20J+G
oXr2cmu4E20LRcmv6TZH2U18XH6NevUajnFlk0kT3klQPVtRN90btSEfVUc6I15i9crUxwS7MvvT
s1N2zLYdW5I2Z2483fd2wzuFMUaSlU4AcD0FCRczSdNm05PyfM16PkdvIWoSNLZ87H2+tMWr/Sds
Z+rVAY12H4cUXtXWyFRgLuPOg5FvcEohaTLd/36vRtDGenx/8dhfI2i1b0wwmS/bijeLmaFq9+04
ZMvaoKc+whYfxPkxrfETdisHxEu/7Wwz+hQNo//k0UkuNySW3Wmbzzb3CXNS+7VssRwxpefHT3T+
yp8b/wn3IlMHeld0q0EK8t+GSHRuxMzXb1XldNcDShg3g3PZgZpt9Ux0J6ffpUwXjbRq+JL8iJL6
HuSDBibq9zrafkZMtoRnoD9/PBVqbfUeVuYU8w1SVtRy6PXFzeXPdEFQMGMSCevGEh0M3usHnBrD
ZmROvusxfuZrsAPexulQsg9MCILgLKEDVeuhHXu2axxV7y1B2BfHB/V+PVBNNvU3HUinSq08Ot2n
B5AQmAxXATHXYZcRb19xWtcB/CyW4jjKzoXBGOZGEZ3atouN/SzokNpgVZyD+6oqVLaKSoVrA6Gx
C67MxZ+fAdRx6pgN6t5Hgg3x3Tgb5vip5eMHX1QUw741o2JcLQJviOGB9SxFGhM2Jepgh+1jpSvm
acVB5Sj8GYMBpBpNxgCQRh29h1NEeRpNNIwHAFQTpKVyenTyHvWmAobmmMaMiIuu0YJJ/twKWu9h
KzmoD5O8Jd7b3Y9RDQOKDk710tkpAIzIakcLYGw8nQfXGA42sRCYZQKyxEqUyw3BNkw1Lcumk8fu
qYgjFG9R0Ezda8erLBBRV9y7bYmfMkShrJbuzYelNW5aA0Fzw83tn2BPM1rw2fhD7XBd7DNF2xUb
adgfOywwRJTq10K6CUFxoexDPVos2dK1uOkaoQtv51QRkJD8nxXr8nTPY4572Qzwax4cI+AprWsg
5hY3ncJL8JTPEYKmG2rflBqG6X6hKe0JprNEr5fVMzrKlDGoGV+nEkN/ohwWzNJMHxNDJJ/wJfHD
wq9ioZgSC4tdyzp6lS+ile9TT8tjtHx08O/j2S82nOHtcEdRt6dOKluY4SxtJV/yxjCW4xLZvXe0
cvDCQL0r0E7gw3W7ByPpL0s4KGfbFDRm+VVwNRpVeNfgN4OK4T+6UVQ/ZV3zOueTXv1j+QRKqd8k
PZ8TtCXWeVXJ+ATH3XzpjQBMVhaN4rryR/eBSSkKTDwwn7R6g5kCM5c1v0v3bAdl4+1wbxe3U29O
lCjZ5lOOf25TThjcVgOVDxt7NmvCiJmN9ppbQXHDqdL+kkmLP1/xxGo+qsg3gy++N8bNqq6roNwt
Hn3LKzNMe3uNc8e4YtAJbhRWR7Va4BR8JuZaHmK78G7pVBQMJEjauLJC6Z7NoH0uJ4+9SNUp78oa
Y9L9ePQeR4x1zTbOWpvFws7C5qbx2hn6QOLdGNPMYyGHC7gxEELfqNP2rxR1i84qdRZumrrnTmlD
Bk0h9b7cSn1YRKREdPTQ9FlLa8dkTU98/p3B5NU4Hd0a7chXs87Au4YrLOi8Jhew3SqGOByuohSs
x2qysE85Gb1Wm9BMWe+boTnMERPC9aDCtt2TofOugLhhlvdKrpzwMGHI51LfUllc3lHM1ffuzHO8
bLiwFSz26zInLPiXJRAzS9BsXcrnufVHkUV33Vh4hB+r0b4a+16Au1ILFsLOaN8KC/GTonjCY9pw
pl5p2Znu2lixTucqztBaSS5EdI0olx3DzBFl//vLkgUtQvs6SthJBIbB48ttWO3rrCH/NffTXTew
982ZszDIy4r5ZKJ3Emrq59yerqUTmtYa2REnlVlX0a1JZIovK0dvWo/DwiULqljce7uusha9Qidw
YGVGYQ3OevTE4LrrkGn0qU9bRPu4VvMDcyj17ESShRVuMg78qpkYfsBwYVDXy/BxdBeiBqXInCt7
sTySYZ4rHxi0i1OFf/N715D7i/rRn1a8ZnY5seH6TyZjEkgNWcOTvEbierSamsdT2EwkBxu8ehCN
p1h/osT7iFmqmcd6X3mKB2bDUvUQ6G80QaB/XfqcOy5r+RoNTEE0P5iLaMiLMRWJQYlR8PokoT/D
AeVR6Y4PjhUb/QNjAIAl63iMwsi7h4fmU+SIYWLRHd1hPce7OY2NUH7ERRaUIQGVTq1crEvMYWHU
x8IOCBdnebzpRjwd1Iab+9ygbBCTRCROqd1EoN67gbRERHVoNMP9gwR1ypKlgpEY1felx8qSDpHx
eTL8+GR0sBxRYnj0zF5+CDFIr+aJ3EbWjxckmrNBo6BUxvXP9kxDNfU1H0KPJd2iFXcnRUiz5CLz
VTNN9ZFCjhCETSbvC5slhvSGdoJQS7uSKTuSzsnT79RAg3YZyuBAjJtpZ1czSeEXOK5ZFb4XTf3d
yOZbf7LHI/c1G4MePLzfVeJW5TOGN5GvnXbOD1MPypy9cfDArGveJTxEN0kdjdvJtimX7OzriTDc
B75tnsvFlJ148uUwD/XkGrvj2sudLX13131qtyuLj+pWoKd+rEi+PTelad2Ab0/KtRUKNpBTvc/8
DIzgcGfl8p6dX7E1YYl8h8SiTpZFi7iu4vQTUawKd7QD72Akyzf4V3whds9PeAe8dow2eS+wkbEj
GMCM8gRmTNgPegWJBCsEzytWww6TWl+bBkaYua6u2zTjJs0jVpuY+QNBsyHguw8mmCd3czomdJqx
7f7FUVyfOv7qE/d0IbZrKYQFiQTx/thPyjDxeeJVh0pdNv2Y2c1Voze+Pz+u/e30w4UobUPL4Nhv
c3D78ciPW5qhY4kDNyscFuPedeUj0GoSYfYky7Nj66PLZTn8+XXfCYM2l0USBIqArmnbnBR/vC5H
8gyszERgJMmc184gRZ63Uzbt0EdZv8q8mO8dJ2IthqDCweHnV3+PidBX901OxfzAeRHvu0iJaqGe
SKc8oPBzAFm8xnz09KqbuC2rfRcyQlqRrONYonfepAxY3C8v4b+K3S8UO8sBw/SXb+tvJsJPcfu1
hG9b/FWy++Nv/RlBcX7zcMvTlkTLI1qV4K79Q7Lzzd+4oTlb+aQbbJekw38kO/c34Vl8V+gvtum6
Fi/jT8nORLKzXMGWABXA83mF/yKCon8z//ntwofGjKgspARgb5dC9R/vbVMKoGsqcs6+Pm1dhB4l
i+awzDOPuK5pFTjC/5U0f6nb/X5BlzVCs7GFB/rkxwumvGt80bk6gyLyNgwx4DL47BwcmJoHxpXy
X4naf1wP1VzQImh5nvlOt6MSCBsj5nqG2JHzmvhcwEoS+dhCiNj//K39uE5cLsVXzXeNcgXy+706
gzM9CvtU2mcimuo1dpPmoDqsl5yzQmTCBZXOTcne/z8sjT8qr79fWjqKu8ETVCa8XyTGOh1mQerx
3JoJJmyPuC6nxAJFaAjZXP38fb4rSrxcjTtQ+qZyqCv23lMcpzJrc3eK7fNYkhpauZU+Zo2JQIUZ
OpddL9S0Kjrl0wQ9YQah0X5GDGF7h0XdwGtR+Fc/f0V/f/ssjVpwJtLlII6900cTGWFFDAMbZJZW
7fycAYxAgoZb8v91LSzAMNW5hblx3t1QYWKxvZ5n+8xBWN70NhtqlwaO+4uo9PO3pX8LP/44YXWS
ClPKZTAl1DsBlnpydg9lb5+HIPremghAvUkF8c8v8k+fHYsQPZtcjFXq3Q9SDImNnz8j+5q2PFS8
gceH5yDkyCXlKfvzi0n96bx/Syjl0uRRykf4Xrb3AksShJXWOTHjNN9YA9ekgkLr2biEnj2Exlfb
QczHezrdo/5aR2odreMvXsaPHFJ9Bzu4u4WpoaZa1X93wwSmBEPqEPidvE7P8woJSC/wvavKaLlD
IbXn2zQ1OQLMS6+lMP3jVRVHe1aQ5vDzV/NP34BtW77t62+anca7JTFD18zTih+vFvOEYJQ6FrBi
7Apu3L+/FLsYhkiMESzz/R01VV5TNm5tnWPFx+v7uprZgGPJwNzhm/j5xX58trB8g0tjjqglVy73
t9u3iroy46hvnAK0uYUABnuUwsqQXkfOtQMYJu8X9/L7GS6XJM7J+BZnvP6C308QqhRxgtymfxIB
8o7tFWwO26ad7p3RQFdsA75XSy3TXeQl5uNFU80neqNdo+Dw68VOTdSIx99lBUHwqth0LyYHvABp
kaOhhFn08w9JXbat//lJKB78ACxcbkRmHhZ503dfP/0siT3lln1qM4EfaokWyAqOsQtlm/arUuTz
FCIvJE0ZwJ8B1L/Vw+sPJAbR6Mmg8xoDWnjjdaDC7o30NWYb7LgOsuqiT/j0gUYbgUkeHocc2SzK
0Id7FHmcFB3ALYIKrLdGOBYzDv7epk1M6ziaSf3cDS4tqaFtnZqEDxBRLZnvwBwh9zsIIk9UixoJ
hbZBLQ+yxfC2QkdsEBF8piNrmEaBRQdWbDn7rKi5hscn7bQRHomaEpCVTdSM9qe4kjdtVHKH/K60
ES9a9gYzLec0In6cQYTlSBKNRFm9DKHSJKuf3YoK5VMu4/leeoynDLODX6L9VPGLBNqNCrNYTgqR
n9zjE4Ec7r0udV7T2ORutxNTvc7Sb99wk+kn9DCo13xOza/VEpiHoXbre+we+V6NLvxPLIbDivV3
IHXvK54wErrtIwgJfqSTZilhcsYWbPOJBij7s23G+8Cy2jekAACfpSkfu8Xk88Ei6UKshdNgDgiU
la+1dUJ8/pOcmvYtpebcBLnAzGtpA8wonpbY+2rmTxnEKY6IifwrNN/Jx6Xjc7MxUWj3Ik+5gif1
rmqJRK3mPGqSA9yrjnOi63Jn25FjY6ovQIadIr0xMRL3DxVfJCYetXImiQ+rijmFKmB94W/hrkkt
gTrkpHya2O+ArcJ/mnGziwBhqNLrpTG4NYMFe0CeIqvFiwGhl8I310KTU8Is5g4O53B7mS5FRq7V
JUWmYw36Ds3XnW2eN10acKSVBY3IOGUM/6kVAf+sp6crk2EhgkkdlYPTnE67OeO5vOoKQsvripq2
68XNiFFhkVOvA/yUVyfqfSgWoIWzDbVSzQMtLOZhWcbQxanv2C/FMFAJt8TzdVYP8NkZrko6OjPp
7WQsmlNMkOEYEq/jX8mmaT0WSwnlqw0cjCcLlnLaa0j6uuAlb6jUEefcjkrO3bjMwGy1lgZ52hgI
l/kREIfakoKtSO2JGQgV9yTxYNEWH7qqRaFLgj7/Vqqm++7ZS3lUptvf+I7CRD5PSTCRamBlWi8Z
CxczZ+SRzpirzxiCmnZH4ajzdVpcuUFxgvTTMqDYCZpVxpXfV/FGJmVB1SEYGT8Z5LguljZ6CTXv
BkdedT07hAHqYmYYQjStxsY6Os9olFQQo8q/UF0CA8rOw3k1wdJ7KfCcbomKL+tWDnyNXqC073os
XpIqcbtNMUTUegoIe3ozCmR2qltz0zS5sa3ZA1IaYULT80ywQRHEFQhKwT1CnnEs0pqOtwZo06z6
+RudKOM2MmLjw+yX+ec4HWzKJwsKyYuY7mJmCxhTm1e3s/l9xFA1Asxn635oAMDRhpnQNXBjT5Fg
+YddUq7SxooASXCIB9Wa1j5KBlYuF6FAf/MVcQzpewfcG7PaQNMApBzQNL+yMzyhdo912isr8C4d
VFKURGNr5mX/sUqdmvFR0e56LFnrIhJfM7ctP2P7ojjOl0SQjYAmmIzX4Qdd/oGn0gKTjOX9yrGB
KFeh4Bt1QzO5oumkuBNdX90xHOSmNhx2ZK9z0CEYmgk/iVZPEbdl1TE6daaADbZpTag7rLbdW9jo
AW25+JIW0YVbVnQDMjdRgHDr9ZMS2zSOQIZrez7iPDb5ZW0qo3zGRgw4e6qN9UVX7lqf57HXKwZD
mWnTRHAZeAo5MTmke5wl6CJFX4Z6xsQ5ikEaWzhnWOTjUNn89PtIEXya7GQ6KJlWzxXDQV4aOOMW
RbbIns2yDtnPobYiP5d6ZCSjtspfVMI84ftcwZtpBxeqVeZ2sMJA0n1DTCbQTKG4+uQ7gX/E6Nwe
MsyW0aqYwrhfZTKJvrRD95pUytoq7ODhGm9o3X7OFqM3HuKFsseDZ0bezdAggDk0MW0jgmwHzMvL
bvaK6uPih//D3nksx420a/peZo8JJDwWs5hyJItGFEWpJW0QlIP3LjOvfp4k9Z8jFhXk9P5ER0ui
SBWARJrPvAZsZRx668cFu5y7IO1+4aD0WdKLf1dOznTOvopOmROjquXNnfMDfdj0Bzrf64cU2Hp3
y4ov9j2dpxj/odCYJGY5Hh99NYbHwMd2Fvniqqu3I80ntS3nMV3Pp1jal17fqut+xAk10DK3NnDb
ZrEJeAvFlmAn/mQ1C3hwKabqWg6D907nunrXC2++q3PYYAOQ3+/eYlX7dtLutzYOMGpBrN3Z+ImD
+A39fpA4aGxv1lmv8abuK7aLGHFOtEq8o1qXb0lnrR8QzinfCzoF10Oe+l/LNQCZPNCR56xsBK0P
5aY3safy60H67tGK1xj0wJKOD06+dpd16MaY4fjzJSVCK9l401gPKFFRpgaDP6M2BOcPur+XhPKQ
VY17H5Rdh6U7ikodgsNXtpr1+ymzMUZa0vXLXOEWuacd7+VHmUvpb6PWtqjIJ2tU3gTSXruzOJvH
c7Jc6woUZPvRzgcHknc5w2JzrNCGKsDkuVk54X+Bnxuv565bziQH4WVTjHW1g/CVYAYiSC8yNrcz
eMSCrgORhYW8WLi8T50FjxHAkjQXcFsZvpRycjeGcI7mt8M26oKBwQ+pW5p159QoR2yrpnWuJzR2
UPzHmzMC1gunrWT3/dk6wZwcYqvXh7RD8tDzemfvVoE+H+cwvxtr0X+chRo/RRXybItEeFoXppcB
MGjj2Rn2lxK8584F8J5vBXY+P+wa66jNZINjTywImTuPobpdNHkKosnhsPXxvHqHOIr8aA+rde3n
EwBhxObcQ4TZKUJp9KUPaCf7EKacPB7PZuburwQo8j9d5E7fqTmGP7CExJ7IRo1j3I6Qo6tt0VYh
evgIQf7Sk+5zZDK1ms9RR/jlZzK9HfHM4pTLx+loFM1bCEdNv8tkjn6GFw4D/b5meGdVa7F3UKSb
dnFKzJ5qI6FuZy2wU3/2puiynGmzW164fIYYTiM7THXxzga+bm/A/1bvQNkiDohtsfU+s1zeWkUB
yTvH47WSM93bXia/hUn+pxb6Ri3UESImwfuvUt+LWuh1/j3L04dnpdDf/+g/pVAql8L501v+v0uh
4BAp3sS+R1mTjn3wB3ox+t+Csilc6xjrEvexAP6fUqgwBoQ2bVDvP3DIf1EKPUWDOXCpXRjfLCcA
sC/7C73ELJcNW+AwhnVCj64VwhrngykUJpndBDX4fiQRoUcJa/2YS1BhslMZbrLwf4iT0Y1wULG3
CxckiE/hUQ2bxqu84jI1SdjmKXhHG2QY36g8vsy0uWEg66Ft1IQgrj2vIEBMpcU36OGSFhQArIwN
DN0XFDsWw2YFgFK9UcdxEbv+s5DzlNxTBqNi4eGjyJg9v6QF+7uz5ja9JBW/aqeQRLBaMKE5KzwM
+FCgA1l0Dv4CtSJ68j2BrLcg6UoTc0kOfpqJ9iIJc4J6vUAz2jRBMuszx0DHooZm0r5tKApn0PPv
KwclsDMvaahOjYKGS5o3NF7RjCEk6Ye+1lukEmnLpmvDWFsB6I0KbOgOUof/MDWdadn3Jn9gv1/S
/YAAZL176qasgUXQE/BGYKlP4zwfkhGalTIQzkG4TILVrfyHwa0Bi3gW0ILHtGuIcFFiN8pJbNY8
XiHomDu3QRwMuz5LnXuBx7ve5I8tmnEgl6ZrSMJFFo2ZvJNHkjKEAy5rQcdxGyD3lr2TWU309ggi
URp9no9Dj34NJy/uIvdOkYnx0mm90LnR5UrXNQhV0H123Jm0+LFOH6ajQXc5Rj4TIpRDfgrzlX1c
SNCTzmRa7aNkrNXUyvYC6xoDPxhK/lESWFy66gxypptL7s4pgHpu5SMUEoRLkd0mi6Ca0A5NjTr/
6vL8BfLQD8WaJp9mFYCIeMJyrWKod30evM/QXELDe0QHeZ8rj7cQeNOE6QcM8+7c0zYpDeNI28zP
ET7Z5FZFQij9qUdkkX6v3i4UsMQl4pRVdsQhz7kPDcIG+UvCzsfSQNxbFOfgv1ghrc5lvUahQL+3
sAdCY5Sw4RyUpIh2fY+N9H4cFIsQFzAekvh/DVEIdao9EUm6q/weBXFnleo+INy7sSiPhRC/Ehq+
2p/bh7SY/Gul0uATGa+4WZeuukXiNH1wVi8/R5XSi7a504QPTVou/3SujQGHwF7hEoQNJzIUkwiH
CCy5tnWVlAAjZEBIjx81AV5A+PeeIpPJvZeQaQObm+Fdczhk7+yJcItML7WaCrXW3hXk4vT4tLsr
mJHO97UmtDJeSd76SxVQ2b/wx7r41cmVildti/siqKgOtSm9nNFpADRkrUkWHPPmceHDLwIrP95t
uZJm7nVIqYSRYXFBy2NRwkOCcwXeuhs/P8IZMR1lIeCByADndHOCsxLIwSWZIal8IqmPIs6KRniR
OPKWIl1/PhMeyCu3wdiJ1HPmKoEsKfgIVlu8fwIEUiQDGzFDJL1sMkqv96XWlvXJmkPdX03OYA23
Clu65FApl+1X16uKP6KdVZd32J0M5xItGkRZF5BXevHYILQyWGUA04wl8SJVnqd6Z2fTwE0wUJEH
kAesnq4PyboeJ3IpLV5cawCzJDZmUeB5xKfgNcce2ngtRcPZsIQiEWXBZ1lFs/OuSJByAIeDRjne
3zQFMnxwUsAjNde0ypR0KEzSofgKkGtNUbjC4fOHm0RT+c/ADoFPIAhuf3hHIxnhjY1MrSSGIpZS
ZnNKwSfZTKfj2FPQ2qFhBtCdSF/+E81JX/70w8bBytZTwBv2iBYi8wqQlYW7ceYiDS6SxolqhwCM
DspF5sALogpoUlErT+2vudQIMORpdNO4dvzZXwhhW41h0pJK4Gcm01Um5y1N9svEMJgaMmK89JKd
+5gm1yZjFo/JcxbW/rlFEQHDHQ+6eP5PCphtPHgdulxQpOCzN2wy7UUHkP7TiNDt1q3tryQ4VDUa
KE6lyfLzDB74uSid9FuFrO9PmULEbcTQvJuA8EDK79Ueozr5HkX79KvvLs2+5pBCmGx076I+ab4K
gAAHp7HTZBtq8Hz2FA63QGpLJD9KqHuOLqvrvEurj04xkvbZ43TACAFDk4ViTzOker/UK2Lqla6v
fG+Z9/MaVu/Z1ruvRTxnHxavul1DWxZnyEpCrlcw/OzHWkve5h9ScsWPa+2N6WEwZZmYA2xXlb0+
VlZcHsDb50jDIhSKEFjItre47T2HTve5Qeoiw2oArbgot9t/wGuboa0x3YkeK0IBSf0NAFmqqvkC
EAQ9t1/5EA6Qvzzv3AFPeUAg1bkBUhZiSGr7DaUbRTiwGwdnuezHukWfoVcE8BRDLsJMOofUF++L
pO3OsGaddwPP+Lkoh27llFoC8MyJWPaqpijVI7vwIe4oGVmjBqNixcHWKixQ4ApC2I2VTf0lG7Y6
t5tGXawWQmoavC1as8T7k+OBjpgVEN1mDO6XfNE/bPB3l8jC4dH0WKr7I/j8S5/5BCxiOgGhy390
Q2n80hd9Hp/0be1iTI6UoqSLhsJ1Um3t1eUQgi8d7cCbo+7EKn+jlfO8Y2eiopBKvh85oLvpDZ76
S3skZWG2gqJ6LDjnXs7GQNnmzUbH85bR03WA20BaINp7ckZ5xn7JWpKxOE2OHshJ9lR7YM+GY/fF
fywPvT6Uf7sYXSnBcAJHiE/ZJ5QaRislCER8EmBf22JLMcIb2Fo53PLXL/UykMUnJTJUDGA+oIpO
Atk+jcMOLbfgiHqMuKFukJ/5a1xtR9M6GMP2LejSX64nfJqfTBM78OixPp8lAjHZtqlq//gI9306
gqjlcWIgGWMgyblieF9/RjPz/uj3MEd4OMrCHCoeL+80WFeISEzxMMH9BVEOv9AyDhFsqJzADapN
1E5orlAFrBf+bFsFx8frN/Bykj7yieLIhtPjwLh5/tBt4/W2rEpglDOOgetquRdSrG81tv56FfCG
MRpSVK3tkwVYwVZs8FgLjpTKALvmaPs+4mL//bOEiKia9pnx5Tm5SjC5Tu9bPEvcY6UW5KZIR5dz
9/pV/jJNfEA6No1TXh69zOcjVuIRnXd56x8d01ZEbIFJgUkMiPLHKu3UyUW/kdK93L/Y09lNeCyw
OVz2+SUpRCdqrQLvaLVJ8FnMUXrU9kIoghY/lbbImBYEo2aKvP6oLxc7aDOUb8HZuQA8Th8VQkJu
6853juXM6k7QDKScCGQQC93oDdTGXx6RyYHjEjG4sVUyKeYfCq8hWnxcqnaOcsAfT9Vg+LQB5Fce
EwZ2CL0fM2v+/fOB6oJEZwB9vnty0cVG2APxGXF87H02Ndy9yo6yM4rjb670R9jN86VOTxc9JDi1
MaoNL1ZaFg2RzX5y1MMYI3wgah+adGhXd92ih5sWxlOzSRRhMnBjsgpirfFm6RdMrsGVeCQXLWDx
FDsf6uSAzCPdAO3GehHx8teH5eUMj+mXh0houSgewzF7/i6o3K65QsXmCMeZC+UoEH0ppMV5CT6E
qfb/AXt4hHqdjk7IquJ4RscuCk82+xSFHSfhjDtaEdgAhGRc0wqUcvoRDYIj03BUmO8FXBLsivov
9GjpwT8CQ+gs0XDs0xkOEVFSfjYpQb/y34+JoX0a0CnvzjlZ9XY/ZnqJWPWPvcvC9ouvIrVc+vRu
kyN0Z79Vxnmx9gIobKwGSjlMUdB9z19Cn48m6Ff6uHiJ9zDSmC/wuAKOwMlONv760/3tYgZFC2IN
ru6LuRlpB48AHF6PEjOl26Ip4yt0NMhyfLsjXXz9Yi8OA54MHKsngDhw4p3iTkBSC4Q0bHUEA01i
iW4RM4uFSJb4+oWc58geIqOA7dIEDz4PZyi7z8ewcjMEjUDRE0HQUby1yeHQmY3GqfwIVQBF1K4w
pAMv9bDDWrNakpGELpyUyhyDbS/vaNxQJ7BwJcZ2BF2QLxTSQUlYAaUsql6I/+CYRXrelyTHq4P1
09S0dCr/7UYcGOly2N6ca3DPTkOhvFERgnzjeHS0inaPgKB6zVBeoufwb6MuLsUc8EDOUdJ7wW2e
UtuZFpkNqJGAAokcWuGbHsXcveWAKPYa+Wb90Jxefyx9MC/sh0i78ysw0BdvCeNNV/SD7x2DXno/
wVQux8FLgFiZgkgQjlR1el35H1spnTd2Oud0itA1A30GCoorI8fJGfB8ingVLg7eivyTQPir1js0
rgIEd1WgZ9fZorIefcP0ofRQzB3FePOIjG3gMODVPuHGsHGcQt3Zj6wOXZp6TT8YY2FvHvizhjEA
YToY0Tvh829DtNTQjWzX3D+PAfejHgQGtn3vw/f7NJjpVVkcBmdqGkR3XAZFv9cJIK36q6Q0NiYl
db+SwhHNs34BwRClq1Ne+8Abh50NV+L9SrXhBrCKdSa9PLhtlUBMqw1pDFHFRrbEDnsHsyIbwgEd
Y3+ON5k3dFdTiYQqhlWdXnet6jUJtM6Pa5Qb4fPKx+xvFhkqfxvkHf2J2re9rO2Dq4umZc2IguLR
3IlK/FiHqKQobgEbgpTamWKoSsvsFiFN/owTIbAGKLEUveMBDP/5E+e26TXf1T0Szo/B51ImVF7i
ysQ1Pco/X2jJ+eoX1XK8B1EqGUjc1SDjRwdoeddJXWe3bt1W7VWZ9suEthhdp52DvTOQfFF35V1L
tx3KyTyJHvYJvNLSdqKrFNeo8i7sxPhDjjZPsbqFr3+6WEB710MvKNFhm8JrlvgQ9gceHXIvhlD0
KUGExvsShO3VwmguVDRmanN5iVH4IegUl6cOQuUKXBSF8KhWSAIsWNjV2xnZSvFNr25z0cuCrrSE
+6ahVRvSU2w3HiWcrHJhnzfr4k93AlIOYAqmS3ZLvtoOII7CFR4IlJiLZRnGEBflCT6oRj8Ucz+H
LdzXKTMI0iiJhBOueXjlLej3X2TSggMySYEl3lNPH//aUZ/JRxwNXT+qjOlsy+H+id4V5fg/IYcX
Bc6NlcP0f4oDqNkz+3QaUGrIgpa6mQhCV13SjJMR6o2qlb/iSSe3jzzmpxKcX83cjJtJce8ZxFWe
ZFmyH+cRGu7TsgoQuWaGsmbWEI7eQ/PIP1uB7dwLKSBrUu2lNu9MHtv4EPjMoj4KyMyyymdcHbqm
zsYtxvmbQqd7OcicOvxTawYThwdEVE0gkXrEdlEbeg+1KEwldqA8v+nQoz6XwqYC/3j8hcFMkTGj
dhVeIa47Yy1k53gmt1Fpj5d1nLJM684y1nHKY2CRnfbcQ4GabP5+bHpuRNjUTg4dTjF3jRa9/DrL
0AWWhuJ7Wd5FbSzna19W4j4oCgzX5iHJ1U+0MpiyRdQ73nslOqrAmSI2dll/K4aYG582AC3UjHIF
c8Wjm1Oygic3/IfAvIRFBXio7dxNlS8dCkJJomtq81blF0cwtVTrVUVR8kAFTUdfcq/wsMWxkYHE
Uj2XkyG86nkp1qcT/3/6pG/0SQWn2R8hy4s26f+tHsYSzsST/cnFj//zv57+xe8eKcc95iNEMXEU
uob0w8n5RBcRIe1TzxY2WRlhOu3Q/2KLIAvjmqICB3jk0yE1scLvFqnPt3zIFhFRO1h1Sg7/hi3i
Po+uzO0IB81PhGxokcJQOQnZo3BRNbw07ycaW12BfaROYOauq2P1026a8ED4VFREd4dRuRVol1H5
/nfCh665Ehhr9c6hszyOspJ+HIZC0MINYzCqcL/9ONi1Vajt4HWBRhMtkSn72+IuvbFCqXBWd3d4
abFFQgjvgB+kNriVjxkqocO+KqipR9CQ45ydVM/A6c/cMYUhyiQv/HjACk1aSNw2SzHicKbGLKFJ
+seL/EvJ8RTcDoA3diHRRPzvey8rO+jOiXYatf+zG9cFBYM6DTPK2oNHp+g6Tn1s2rZSYO7wC7Jf
ru5p5sFW3jrZTBHXWPim8uPrt/SYMvx3oEVSHVId8WnTksgYvZyTF4YrhazbcUh/CIjy5XUHPKo8
am8GRXeWoRCKAWwd5hnNLzjB0bwpC9mVIZLceLo8QPBWGLqGM+CmY2Uvo53tdZLqeafxucTNceKk
05+yIUgwXoVC3Qc3WpdwivZ17I1+v7FTsC3xG5Hx82TCA95t5iA5o03YCn3qJIVPshKgFHiynzat
7eCD3+RWe0dbrdW3r4/ec+qduRBSRobxh342g3daC1FV3ccYsyU/QA04wt13tO7wtXdsVrh0w8J7
h2SgD9JFBX6FT28n0nC5K3EmL369fifPk7XHO6GoTFrjU34C236S1Qg3VXYsi+DHMkYDqu8EG9ME
VsyiZnuk4aD94N8Oso8wDlsJFXQbROQpzcUi0w1B+bjfq7k3frC96qwFoelIU5d641pmEv4xSRln
Ni5PxC4TPkLq7uSFOjnNn46o44cUeKt7Px1VIWZwkXQY0BwRtjFDjOqcKUi9PqwvZpJh1YA3gbUa
mdTxpMjmDtU4xEU5fkcmf470pgiraLlLHCtndF+/1InXk3mFiGxB2CP5ZUbFp7Wgom1FiYFI/WNE
JaEOzxHIaT5WqAj0/nYKU6QY38lYJ3Z91eZDE9h7LOpL/akYw47DHW2ERFIOxvIlfl8URF5IcVA/
qa7KJR0idT6vnkdf8/WbfvFicGCi8Bk+Zu6CpOl5piSw43SkYzffG9IT7mKggVX8WoSy/M9tWwet
u0sQtZ/eKkKelIYYLJRRqcsHsNkck5SeXDixhC07JNC/aZ8EHmkN/EBBnyEJlQ32VgBsQGyXZVKG
Dyqr4L3u+mEY4m5bW/St7vNar0OzgeKgp29pI4r44DaBoy7hhXvUid8Ypeh0eXKDIQJdLJM4ciJx
+m79FNWBeh7ab1mUQ5rD2VtN+nYM5MCk0goA/HIWj91Im8xNclbTCOmdw6AJlGKzjBHhVd+ZgLTt
g9EwkTn+kBhAz0h4bfHraQP2ko7dBahLGnweUbZJgOPXYclMxSF35O00w4Sl566BYsUbyerEbNHW
SPCodo6iV/0ej/BJftHKhBCbXuqEsXAQKWCTtzXkl+LgeIgqIHCPyw6o+8Ar6p/BipM0ZgBTMmqC
+yT2Pzd5w9QcNKQNOpRdETe4Pjez+AyFrCua/Yx2gf6kiVGX+2VAPf9uLPibdZM1BTvIJiOB4J05
GY6fPYIhBiu7LQAUsdAxRzTRbGtAJ+lBZU3Q+JtxLRx+MhBQSjJMo8KxxtKdmsX0fiJI5jCjB1uw
BY8DqhtqX9BIWu6tfI35cZRUzNWsVHXBjRuXef+lJ8lZzhNoC/l1hcKIOlvFKJvLDEDJfJzlLJlL
KFubnS9fcqEuI5QPOCxtagf81keAzodzdEun0dm2XtOV5fnvB0BHMeNR8cmKjWmTnVgMqG83TL9R
pmYTq5A5tep9D6GA33KE3usCF7USFMPvz+i7noqomyd+nm2Zcu0qSaO0zxjMbq64tOzg3hwxU+KZ
0qdR9QDjM3I+6R0/sK5TVh4bPM+saiuy2FzRRVS+AGeNVh3mTyoEe7xjozfTpY0nTi23BHc17osk
KOq7ZqIcEx4K44UC+NsvHNbU0sQxsyZ1EFxVcF5QVP1FbRfd58OUTpQ2jhbq0wq3Srkwhq2Ez1Ft
fTZGkXyIKqqRxU6HM63EiyRoFgpp2AGZ2K0QElPTnQqIFnmIIqbRfd2j+tak+9bCcTFDuGJhF9gj
jbPwMC0UPu5kQOuIr9IIVOtyRKYWTzwKGsjuTru5QA6x4M0jzkQc5rQTt6R4ev5ynVExKXZeDMgs
2AZhyBJU8A+ZKa4OAu98CbBGI5MCZm3itgRX7vxmhFvof85nz/QIY1eF3Fbh4ZSG8tJSM4KzXJF3
gqYfmjlXEQJ658UkQRkdUjswU9SE1st9FzX8CkK4YgGHKPMGN4SOmiiD0hTrXFEHNptHVhKIFb07
mCWNnTofOtgeyRy2Q8SN4Po74S73eEY4jALY2W5U5ygwUAy5Xsjw+cB+MCIJW2xAZzOr3TwfJtTI
Yi38cxlVuMfTD7+PM3xNlh1Zc2h2pqzCU/sAlvvgl3GK5PlUqtSzd8xt0tAU8Sx96yslmf7RaPrh
+7jGbbYhUIAVjGCNv5TDJrOnqsf0OSnc/F1LPp+Aeihm84bpcClbHBzW8mJd5JRictAKA57E41ZW
42itl2Uy0mA8hx7Ku+m9iA7cQzMKSH3bJilU2n6Ap5d4zU07klqD47Op61V7NmK2mz1Q50L127Sb
2zgmmQ4iLO/oN2CsnrjF7KeUBEq22eC7XuHr4NcrPMUzxwV8SNxNhkxmWXpVttksQlQeY1CeW5UX
ZksJpxW9jUOpEjMvMQEbmUOYgmLbd9niVsz3egdAHMqUvstWiU0zo7SrS95HQ2XJEnN/A1IGx4lD
0fQzb6kRNASyfavqlc+Ke9vsgpBLYmaunXfJtBzsqVv5SVKYnu9NuDOyL5X2Usv38VSYiDCDsML2
1HkyYPymzGJ3WBhF1oJwppEJtfSDq9oL3n6v/MsIRJt3HlUgOtJLCkUzl/YEpBC8zjEQ5qxHkYZT
vgYCz8qLwDcyCNM090xHCbGhhT0SDYr9QUV4LryTtho6IOaqRpar6ye0+QD5QTrdYChuQizbWkv1
vY7Q6r/+nYew65vBWdvebeMzwCco3+1T0HKudTEXKAJDSEbYetcndJT3ng3u6UPSSx4eWemK3d60
Yrlj/F4sRqmts5CFXSB7zeSJACkwgr+ndZ2v5nugEam1bTXwJ+48aC2z3Y9WxKElLGYlSp7hgAPR
hkg0tVmfVpqzcj0oT6FA21uE3Y2Ts+3uxriE6gbXUKgAJNNaDR/sWmIa4KDwwhxCNag/BtjslYeg
Xebue1dzxlwOCMV5RkA7dLdt0+X915w9Vx9KTPyqH1jg6OGubpEYf1gxQVrfaQyD7M2K5xgii66/
dnhToJnvY9qLhdU4H9bVj5aboc8S2W4wr63FlVtxrO6BmS1i2/OOBjZ5KnW64BReBg8LdVkuJqTX
w4ryswcLyIk3UM7V9CV2xOx9CBAW93AT7D1wcRtwTAqhHuTCMpEwT5N0upgyTrIKmFW1ar2jPaLt
4ZA42MFdShYH3j9Teb2CLekOC14A7s4nQNP3aeFkLQdfMIXHUakZPwpvcsRW0RFpcUFIJ6zmoU0i
7G8wDJgA+lWK05A77frWXjXQnca2z8QqMmTpOykoZk2wAPNtlri+dduVbe19xAN0KNozuwtV1+/j
FhPue4ldzXRtwZez7jzLowY/NcxqamhBMHzU4N4aPNGnIMQfL5J+qkF2LWEX7GKpq/IsySeq1Brn
mhqiStka55Vw0GMffRN1ETVYC3XtIndlMKn+Z1z47jxv57BrQyhboz/ZZ1PS9H60m0vbx3IzqcEu
3MQitMrybAlQP62yn3jbwAAVW+qOs9PuhD9hDw7jdnKt9GZweJji9nf0bSu0zcUd5vYtHYi1zc2B
2tVu3fkfV+V3nbfrknVIqFUjzEuMAiIceDCtuJUFM0hlYk2MDgoiqMGVizlWYjYSFncfmfARSfOF
5ZB5gdnhat82EWZODVIkh0JVa4qCmzt2a3SJRaNFSOpn/cLR42d1wSkDSzN1aG6EIZ8JVa410V8w
liZzCAsUBijFeEtdxWczdjbBZ1A3FPzPqIKGuGGl1kStoZt7n23SH0ci+6ikD+eceY5PFIzQmYmi
Y7V27GVFlJtDI7GwIeEMr0eob4toAu2exx56prRRHTJ+6wKTB5sHJS6JqDf5fj2YDbGuHM7oFXge
oQnY0okBQhzdnJwQVSV3OqRZyLUBpIatBgToA+rftkmMOLyB/yWspdFvB+5/jAuzT9JhqfgRpxAx
d9Qk3SiGB5ogJl6NE+CFn5xpHoJvkNGa9hA4RdhcpW2xcCxOXWdiqaYLTciCLbwZo6ltgkn8mq1R
lfFuRQGYLg3nIXWDTdgl2OcAZhx8hp89HKPYPWaclHuCsTan1O8TDCUOxrFEEI0dLcCTirsXbmIx
kLCSirg9Uzkaeb+q2WJg2WYKcwdAwPB2OP/PSOieJYS6nKuJSMMm4xPbGs0ub1fi94n1BgGRmYo5
AgzkLLVM/M8gV7mZp9fIgSnEJ9K/eboHsyl5YheaGe9ohgAohhsDo16zW42qSBJ/WUq4tuV51gVp
Td2dcHS518DjeCo6aKb4NAxgxbILlCZNUGFPyPChouAok8jTL2Cy1PSlhURPDYbqtPNKhygldRIT
zS9tNwz+ud2l4xLd6ilz2vwqoLHB/SjtmXXguoPNoy7gR5d71AXNEgEVZApeTdHzA/QCTKAmKlLj
vMeQvdm4CfbFzlnvhPAVjaSgOV2zZUk5NGeaFXzluh1RYOAOJt6caORhIYeXHpG1zQgUvxJNH09t
+Xvz00Qlg75dqyjkuBQZ9+Vssyw0oSEGx6kJ5t3O3O3T8ignn/eCOhvd6bNhZOOrr1zpLunXJVpT
eh8AgSGXbWv8JJimuSImKA7e4Jm5WzVO3FzXq0iXaZdWYyTmIx9QuwS1a4v03BaZyJprNXrgEewO
bBLFCmFC63hpSfmgdOXDwzIgAFBvkDLoJjYXtXrulbeKqQT4gp9s8au2HZMEFp1PxmYLaV7I6MWE
lySevOdJ+VpduqtD/oSSgpJw+By3Lx+WTKAFuE2eIh9kGxdijbGN0Bc8y2kUEhj8zoiBzeDue5Bp
apN9NWnv8lVKzjLslWVZ8ru7zL0GK7DY9hYQSkY6smRDOlrnKKG4832gK1Qxt9YqGH8ri03SjQy7
icIGKUySDyLeBPIpXNPlPhmTlLc21RR0IX5GloYXPqAdTYwSYz/ziVE3Oy4tInLeix7GIY4x5A9M
p8Dn8pT2Em22yo49OTjH1EROGCmHkql/jtxBRqpSRsRRT0uvWSoTWlVWHeMmZ8Qbx343LctoJkaz
mvoRZGRlpiQ4vbV5Z3tSNj0Dok3G7cfWxECuIjRLnGw57a4DxFEIXtVapJCfGjm/D2SoxwsYxaI6
j0aHnIKDzYLsQxI4LWydcNJbPib2poG9qugbE4nCN2AXh0H/mDXCPoGMfNHDRmeTIuCfkZ6lcgUN
g+6ayQKfEosq0eamWy1XhZthHyiQ9FOkyXi9JSqY6CRJNrN/zZqGV5qL2dz63NBxrvcAmZNp2lsQ
tMrrsKM4wg9qxYyC82A2rInXaIG6L/G2xhTIykdNZyBzm/LBbaXJ0NXTzhHL0QS6KL6bWfl61egv
NaOImmAMCAJKDnC057W1CB3ZlZbe+k0mk8kz0VmsMnwnQPJX8WacB573jUueljspU6El5yNoBzr5
paC76pomsqdg+uYHq+nePE2NCvQVR9frT/fyUiHO9kYon4aRwbs+fzoHlWi9UJ34BuPX7E84SLlA
CSWbNXvX69c6gdkBU6B0HILRAnENRfBFV2q0xVitVel+k24NxQQ3tNphJvqTl7EMs6EWnIU6aNk0
5sbzR4ooS9VH1dZAs4MbqhCmsxGT8pq952ln/t37MGwAEyKF/siZENJ55qvXb//FUAGJQuYpBhtF
Oo7S3/OhkkNST+kaQlXLheQ+OKBMWsjhSgr1+qVezDmXwnBMK4hOEOJyp/Vuwig4SgRQD3EWubM6
T1RUrJ+Ehm3vkKSnWC6+8XCnLRRA4yIMHFiJdBOcF0JLQz+6UUr9/qHzMrNHTZLFdjvn7Ox3qQMG
QO2SmHifYELx9c8KJPHwjt2u9i9ef/bTYaZr6vuml0GbFBX90xm5NpNcMEVyv1KTIHVUWUaVKmrA
fGdvPPPpKDvgtXhaQFtcjeLYSfG6JDCMXFGIr3PThuX11FUmNc8LMrVzTEJN1Pj6oz0H0tI0AWRN
2ZkmL0YeBE0nMwgfcc1mooavA2r/zKABeWC2OTZFxXtNhr6SYgN5V8HmD0s/42R8/QYepe3+7OAQ
aiH4Azs3xD2HR3eez2GyxKwSXdh8xVZMpc2eXpYu91Q9srg4ewpbFqyeOPOAj5j9+3dR3EIgj/Si
DiaEwi+A3JnBqQvflHgo/StWcYsaItmCrhBqwPSsXNto3EXuZEVoLGOcx24drr45LFEgBq68yxKb
hb9x2Z2IRaYQ26/vYh0kplJLSYkO/25EgKaLnNZyBOyptExsNS6oWaitNTghWcyI/A3vLOhyYptw
dM0R36GxyW2FTwX6kdCeXRORMBM0FdH0GPE5aIl3W/ilBTuJjcgD449lw0Bl0lkkCOPLDOe58vj6
8L+YcAD3ADviXAR89+XUnsksMsvW6kub9S4xa9pNJgWK9WQigN8l69cvafbvZy+crTZ+7NGg4fiS
qEGjTE0g7tcvcRqYGuMMjAhUGqSH0rqxR5s7MAoqM0mURGCBF4Falbmb12/j9MkRzEJjDPBWzGPT
eD85RJugb1beZfalbCl/HnHJm+qPTrk6w5UzTm9ISZ7uIC7BGRSYCP4FAHLvFMQaoGCcZ904fl36
rtCf/CI00wJdJBNZvf5czsmS5tPBQ8NDD8JHzKx98mDpKu2qahbnI7r36JEnlC+n9ID4YE6mmxcr
pwNWBLrmt5CCDfNS+phekKz5Q7TpKOtSgiHlMf37Dg4zcajQngnU85QMBZYSqwLRrcyUtaRlygDR
FLQswiUKTJm4rOmO3BtHNB7OKn3OohTws9lWltrs1yQEJTrOFp7SCpsoVJ6869cH4WS8GYOYfcVm
nXqh+7Jj6iNnFtcBFrZALc3JjMq1WXLWisnmp9cv5Z7MZ/NO2bygVOF0Q13/FG27th01VeEl95GH
iR/XmvEouymX3oT6M1s9W9BT770CpMMoNBLP9e7w+6vh/7F3Zr1tI9sW/ivBeadAceYFznmQ5CGe
MjlOd78IiqWIlDhInCTq19+vSCoRacfuTgU4xMVl90ssu0QWq2pPa61d5CJDoOxUJtc0bJHPJBbc
cNJpYTolo6Csgf0dblK2qkUFaxOudxelnhMwnUFOIzz2DxxqxXlT+KNaJIpISrDS2DsHRz3wWRGH
4oUfzBXfolTVcbtOTaAvInK8iumJN0nTjCV/bCPKxXvP6NciIqO6hMaOZO2uqHlg96ZTshzgKoeQ
aeNX7K3Tfn22Df3N1lQUZOHloBOmdpbwlicoHHUzfQwK3f5jlSDYRT9qzby01s7GIMfvZedolLnX
peMH08kGLu5lCCn5oVj6gCsjJ48omi71kauUDuRxCIafp8SvKaJFKb2sPafQLn139SGk1PZYoECE
jlsCz35MLcd6V5j0EPJUP73FInmAdEOvWE+UdKV/OVBHLq6mCa0nR5sAYsSErOH6QTkoGcFBQNeH
ceom7w2s0vrcABh+a5dJMck25faMmnjwQKtX4yoINKoEK9GAACOyo4SX0a8e1IR5jWIf+ELICSp8
hU1i32vY59mGRgLmCNUCjxTGMk0vtFUUoU+v5w++TpvvkaMq9EZVyNv9uc7RpgMZnHyyjDTFLZrm
l6t9vjqnTFBuxhH1oj2tfF0Ug3IjLK7QnTnLdi5cXId24V9yxFLJmk/z9SSj3+/9YZWTEjOGCqpJ
imKMVUv9YGSl+lUrs/Qv+MDGZy83YYbvrfB6bac+bXVL/zWpw5bNYEFQVsbJpT8YNX0chc6CiEn/
2FtzGc15X/TjoRnH+swK4oxW4ADPP7+8o9sbuv4yG6CcMPP4cF2PhP4IuHaJG82R6g3BCO1V4K3k
V0dhuL4tDD0n/lvG4QdKhPb6FX/sycqvHhOsDiUbDvEubCI3UzdGXz+cb6OIwBXJSwDCIN5fJWtV
I/0ww9VTol4K8MB1hxjkbhAJXXCtFWBl5vD32DO6hrlAowFZxMneC+yPEXxCIXupbOiCabobBFc3
fnBR+KaFGG8G7AuwnvUuoe/fVaRs7c/YW/TVyCtmD2GI86JlUbgZadnQ+IBSbPQtzGmvFpGe/VBo
pfbFXRGnjobxkF469J54pyP9SAdOO7TI3qypxQ3RS7xUE7ecr+JlRikhT86HS1OdqUgpjeGg6K/4
Qh0QHlMi3ADcIOYFiVmt6xIMFTvdG055mBu5mHzP170LHabV5f6wp2eMG/ypK+5+kkPcgOWAwO6l
EZVmNHl5+ZliMbfejC3AmgIPArUCM94JAlAnCSkfePYcjhLdWoMoWY/2NJ904ZQGh2xSGCGyAGG2
zxG+2IRUe+Lwkma07m2xsYoMyPBSeXcYLo1L/UBbcDOZun+FPvn0cbJWbv0ysm9KvbyI9FC/Jwca
vIsVXtrIojBWjg/ZnrLLKqYJg71x7Y+4jQX91Q3/W2mt/Dvd3vgXKPWZl/4y3rwLzSzIJvFUgKgD
L/+Mkuv6gxJBxxpZYPPPdS3b5SMdXbD7XeB6KH5uaelKH9ahOyqyJSUAe7VdUQjBJn4yTMW58b3S
+DIkqz0dUXSgee3Lkyvmrju3cKQI9y2iWbtLVstJCfPe7el86xvmnbLVVw8bXy9LOjlF6t1wRyzx
yjcO28BXVpVNmAXqFjySaBXUpWMOaYiWhJjOBVqHxhVpMyXERyiVaxKVq3MKERknvblM5hvkoR/8
5T67odOq+kEpXP38lad/urRwNTk+NUdD6XvYBQMmu9BMnWUULZZ7CgzE7fH0rzg5eMVkG5bmaKtq
azIcoegjQws4r5ysPMu89IDDTsiTuC56Mwqw8CS27D/8LChE6pcUeqSk3u3a8tPLra7v76zcQ6vP
tJfGCFKOthtBykGudYl8Bs3uYE7TFuNAD26FaTlfrTPlFlYlfdZJZSg3lcor/A/M2cr0N0jzYL3H
MXybm5AyLx6ljjL5KNgGEZCS3YoaLkXPB5O+z2f4IumnTNtHb70wgJmV2MBlWImUi8YWWb/3uutH
lFxB1O2paFJXyhA4WY5TsA+3u42bounmbyxwtY4WD98KOczkQqX3zJcsif0/8miXfTN85KfRdFuB
pX/57Tw9f1gpLqA5oGv04nyS19M1KqHr/W69oG+EirrEzl19BeVRUjXklRFT2fNDmk/fWpHytQR3
H4EeLTavsceeW7BI6eM264KyT26APXRCrgUplYYpyqiLaWiV+aR6IRCcvODGD6wMmeHCvd8mUX6O
Cuj0bONO93/CVkWYx0vRc3xlTp7ZsI4hcsscHWAtu4jdQ5jvihjFl8XSVq1PW2uYftQCRZnYJHav
sYv5HfzO7GqDePvbYK8Pb7PIxpBVfYl823MAJMOLuaEtjv4N5PyWnmyIAH165S6fuAw2THXdZIuD
mSao7EwZdPsydLdGviDrvV1+xrMw6eOuIZybp2pxp8G2oKaUHixn4iRm/M07qDaSnlNts7vQYYA9
mG6wvFHt3fqzlhg5FRKswHmySgKme7myx8aWcm+93v6fZ/EKz4IARWOZ/VyP7nM2805pFs0fHHkW
qjsgJoGTqvLS8RTw4Zq2HMOhMcD/1eBe0geZbBqx+bGTrkYn3SGZbfrkHhkWOq06uIhwaAoAnVH7
Ry10O1ETd0Q6SycTDNPSIBjt+o4x7aTAazrlrRsdFCQgHWrb5XklER0Ksvp6L9Tai+Vyc52aBsTw
svQvKtZTxRROtsT9YBBgbYk6RkhK+SPdCsz34WaYqpRUgr0/degmvlPz4nAZhpYx3X1U7JJ60Bik
DGfJZzAkNFpHPVPDM1/uii0Ip2CqvHNpxB1exSzo1B0D2o2dbzrYCj+/3MEv3iOZbIMUnaLrhooS
DSadbfFpUzDJnxQSodoZKWDNOFuudsnhmrk09Hfgr/ZjanLCbGxUeMGhttyOlsahzD4moQFvbhf4
dxDo4Ofb2kGnjmRN76NQ8+4PGaquPBTlyEOufIXJ6987KwMJKBA2qw/72ASylWzfHkx/ee7F03zG
jvdHEKKmq5G/ThCCRahv7MYFYHN4i5STo6vVEs/YXo5QWNtrZ7udWmyv6dceRnRLR6f9zqMqrbzd
7+IdvsYahNQn9MfAGU3AViC+M0XpSLMvNJ8K1EUxVeMMCTxkiIb0uQtFLmH/0QqQKb3d7NM44i2E
+K9hUQfe/2dOhOZBBDPqLMr8rPyQL5Ly4yLFP02P+o3i0/exH2X38a/90ssDNfSrV84YaCZDrXPG
VDdV3fFLYwQUa7J8vvj3v3RnQNEFngF5vOpiwCCOCKuqj2kjP6iUiiiT0aGGi5OFQ+1kkn42DS8/
YT2fL//OS09wwk8TeUjZWbAHrHwYFkTk1YVtPZ0FxxyIgqQQGKpnqXezwFpQpdeCNiAjJgok9SS4
VMtas+AOaAJFBZDopbpqA9ejtUB/CuEWtazuL+wICwCKMJX1NGBfW7OgDiyhNUWsVc+C3rcdgY+o
ya4FAyeD/BT/8Xinjw/N08K1IQ9NgUVcvdsKlFpEOk1qEWjOgI7YJuFr/ZBPtgLHogOJSQiBVVfv
FgHb1GHlSs0CxgEBN5G+66wBa2AThiCMA81RXL17enxUHF3JpzcHNLcj4sUJr66OaXQsaM3IEcF8
rj8nKdMv0yggg/VNPe7/Z7mIv3st/8RBMAdU5lCJAghUXZ3j0HbRvzbhqdDerLr6ZxRM8ESSa8Gw
0QYHwgN84NlZABczAEOCJ9L4Uf1bCwbd8GRnQR+4vGmHsK+ehc65UM8CBENKiL3bC9xUfUz9+l4w
tAGbnUQRTPrq6riJCB3A1gWk3Zy8PfKMBPBC1hwY6mCI24Pe0/Oxgm0M6EsDV+5oNEla9OtABO1k
SJuF4aBGWOBnVBe76tRBct0BqCqqeiTkj4ukX7PANhUYLDnXADeQGgfpoOdnwdFRAyGnigpHPUu9
cxEwjqIyIzULwiywGCCHNs5w90BUVRaLKPIet0TfdgTylt005S8ETIhdmOik/fCDTjcE5mAgMCXo
3vXt6ak7iM4RUmtARxGHt4u0zY+Vfvr4uImAH3EbhBCyuPoXMJEelp0EUgeQjkHQdtxDnl6oOPLs
zWnIDunXaYhJEH06pdYA0TLQbmwLcjbV1ZkFzsgB8igclqIa2q/nR/ZDOn1GnEgdglOQpztd+zbF
B8qM1AloaSuu3j39c3Waf3wAYvHxCsGRgyITVydQHA7xC1F11DSrd8ERfqF0skRn9WsCSW80ISCn
yekqAPo6oFyJ6+j0Lywi6VsfSRJhwVBkj5kAu3n+zvvHIyQmsgH8NOujh6sAqVPZM1AfwCogYXZ8
ys4qIDjieOQwIHo67pJ+nYR0jHekDaE6cHnZ6IT88PhO94I7HEBu4SygkUA/T0RUQqVDJGNQIRsB
GNYP2TWH4kCknwHKZfWO6d2xQKs32WQJpyJGDw4dElXV1UkWiMoamluiHUe9H3rnF6JaIT0JwBio
KFkcffUkdAIk2yQ+ciDX0UOvuno3CYQI0iUlkTihFSsRULMfOrPgkEOF7qajgvh9lnp2NII0kTYQ
oFOARKL2aNQLvmMgXH0g7CPgwebz/5aZfIzzKBMl/6Uft/tFChjO3wkUOiOclNtdnpE0skCbVVd3
DtgvYp18r6z0z2G20P7/e7Mwm4d+NKGLauI/ZriE30EHhEs8IXlEqzGCT/eDTQbNNGEfH2epX/sB
lTxN1lXgVHBoMIKJaC4O21NXgeAJWU+61ZFvrq46Su1RUploVzpyFl4hxAvoTfUsdCeBxALdPSvc
Ws8CZ5anbOQAOE8zDdYA/Z2qq/P0MMcBG9gCp9u4k33LHmjcmWwGzRCF1Iog0myFziy4xgCSAqjD
BtXQox0AU0g6e8I5gC4GWsEn+/z0HHDYAig3gzb4YTP6dRqKFJp0DonaInoTQk213gody+iI05Jq
AsmU+jT8b3kHHav2A4jGStClIydSSZSRje/V9k7QgEQGGCzK7WjeHg+Mfq0FdkQDB/n1hIpOwQAh
K3zFeimo3QMBuB75JBVxtb76yxaASUkvCfQNNG6qiDgAx3d9ei64QDdhcRBhNlFD7aD36HSES9nk
uyXWAu8aNRiaqzfvurMjbIcm6xA3IKbUa6F2y3o0C0MUYKR9RYN3zSMSRdZP2ZkFQQqwcJehXfUu
gqZ9pSPrKFFopYgkbOTzsSMsburRLBRoCf1zkWgDIHkWEDHRg1B06Xv+/QNQRjlG9JLtr3UETCk7
Cxr4I1ejH0VTSu34CGSTAAAjIXDMO/bPRxBVUtlZIHkKN9A1m5SZiMFO7YJItA8FcYgEa3X9gxPx
bxyb3zkQY88P5hX7wV+kz5EkfvYLR9T/088bxL9oO6ORa2n9oiBD1N9du1zi3/9pOWMVK+HkwyNL
ofqe5s+bB3z61a3vOj7V8YeX/iKZJY8eknyCEdLc5t0shEFBx5yvs3B2yuXCg2XOf9zJv//Vus+T
9//KwM+34qnu4VluyPfc1Ivj0uctjto3XOX8pW84WaNvPUuPj151D6oS6bIjj2eB/y1OIr9113UA
Lj02PdiS2Tw+vesaFSM/MozZx8x/zMl+1YOJKamzJrKDTxbBbDdLFqcj1wl76ZGbjN2b+NubcRzk
4df2tNeAAdlvOWfW/XnrfTbAfdmRLxYxzQ7bI2MVOHZlR75kxn3/OE61vGkWipGRHfjtfOa1FmDj
M0qPGwR+FPvtHVkXNKSHjub+rHOK1Ggq6ZHjXfvl1bUH2WGvn55NdZAmPTAD5I/r8rgMqnVRk9Jk
h76Jcz99Ms11mVp27NuZH7VOD3JsQqBFftykDGbR/DiSmI6GjCI/dJrOHr08XWRZa01rNbhbenz/
EZnBWbvmQ77pN+zwWx9bkMZZa2U3yVP5205Tn/83m9bZ1FACf8foMb1hW++zZp5KDx1HWecMaYJF
2ZHvFl+TbiNDMBcC6iM/dDFr260m8Sc/8O7N5SzcpJ7fNuuML9A5v2P8q0WSLlonVUMM+B2D3y72
/mPLjDXost8x+J9xsj7OQXWkIFw6PP7g151hWspm3pvxLImxlO3NWZOnpO+9+oLJbN3d+zX8XHb4
d57fnvG6ICE97DrAI2lHNU1mV3roZLHsltUrapLswO8XUZSWQTHrhAlNrVZ2+I9ePF+8eZs+sW11
SC87/Kc4/8lCbKorv+cLni7EBv8sO/w9s79A6q/lUjQ0TPmx9+2osuHxyI77Mw0WyQD7YZGEWLbj
4SROq4aSLXvDDz6RTWd5N0l22aG/zLA7dDJrb00gSYI7KT34Is3ePHvzNWFfenw/fYzpvNLy3PQa
qSI9dhkDY1keJ6F6mxaa+Mcf/Mz2PJdp+i6c8TT/dBTEeO7P2sk18RuPwWKW/Od/AQAA//8=</cx:binary>
              </cx:geoCache>
            </cx:geography>
          </cx:layoutPr>
        </cx:series>
      </cx:plotAreaRegion>
    </cx:plotArea>
    <cx:legend pos="r"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_xlchart.v5.12</cx:f>
      </cx:numDim>
    </cx:data>
  </cx:chartData>
  <cx:chart>
    <cx:title pos="t" align="ctr" overlay="0"/>
    <cx:plotArea>
      <cx:plotAreaRegion>
        <cx:series layoutId="regionMap" uniqueId="{07259746-728E-44A8-BCB3-C1DC9B9514C7}">
          <cx:dataId val="0"/>
          <cx:layoutPr>
            <cx:geography cultureLanguage="en-US" cultureRegion="IN" attribution="Powered by Bing">
              <cx:geoCache provider="{E9337A44-BEBE-4D9F-B70C-5C5E7DAFC167}">
                <cx:binary>1H1pb9s4F+5fKfr5KsOd4ot3XmAkO4mbJmmTNl2+CM4yolZK1K5ff4/iJE1Ut8lgcnFht4ARS7QO
+fBsDw/p/171/7lKb9b2TZ+lefWfq/7Pt7qui//88Ud1pW+ydbWXRVfWVObveu/KZH+Yv/+Orm7+
uLbrLsrDPwjC7I8rvbb1Tf/2f/+FbwtvzHtzta4jk39sbuxwdlM1aV395trWS2/W11mUL6KqttFV
jf98e3LTrq/Xb9/c5HVUD5+G4ubPt0/uefvmj/k3/fTUNykIVjfX0JaqPcoFY5widfty375JTR7e
XXYwFnuCc+pK10XTC98/+2SdQfvn5bmVZn19bW+qCrpz+/6j3RPZ4eOLt2+uTJPX04iFMHh/vv2c
R/XN9Zvzel3fVG/fRJXxNzf4ZurA5/PbHv/xdMz/99/ZBzAGs08ewTIfsOcu/YTKX+n6cp29Jixk
TwrBCCHyKR6u2HMZopQgssFLPcXjBZJsB+Sh4QyRv97vJiI2Gk3+moiwPaIoIS5mm4GfAYMx3gPE
uBJcbFOUv54X6BfA3DecA/N9J4H5dJPnYAlubu7n7SvYMA46AeqA7kwUIj/pDGWUCCzJLTJzG/Yi
kbaD86jpDJ5PJzsJz182WefVGgztq3kYtucq5SKK+VYPo8geowpzzjcOBvH7Z288zEsk2g7Oj5Yz
bP4620ls/HUa/W1sHr2mWZN7hDMhFFYPuvHU/6u9SXEkZngD31N0XibTdnwet50h5P+1kwid3HRv
jm/66Mrcj9IrWDe2xwimAMDGryD61LphJPYwcimYP3z/1PvY7CXSbMfmcU9m2Jwc7yQ2700TVdH6
VWMCtKdcjJAQd7oBwdhj5VEYTB92IWi4C67ZU4BeJNJ2fB41ncHzfjdVxzepsevr11Qcdw/8DueI
/XD7j9HBiO9xJl0qQKM23m6jNy8RZTsqP1rOQPFPd1JnFjfpulvb14zV1B5CrhSE3kUDM5WRfI8J
VzCKIWiYXrNo4CUSbcfmR8sZNovlTmLjGwikr+roqqnvp++/dzYM73HJMaeUbw0HJOSl1IUkiMxw
eaE026F50niGjv9pJ9G5p2zemL/fgFVosstXjdrAtCEwXZiCR3ls06TcQ1gQJeid+sw8zj8Vazte
279lBtzC30ng9sENRa/JsBF3jyvO8UOMMLN4LuQ/rqSMuHSjcjNv9AKBtqP00HAGzP5uMjoHN8aG
r6pEZE8wsGVMQQg3vSB8fqxLLt1jjFHJ0F1iOgPmBQJtB+ah4QyYg92M3FbXa/2KYRtje2C8kCT3
CedPjDQDRlpR6c6ZgmcF2Q7HXbMZGKvFTpqvVZpGuYmqVwwJ0B4GLCBMviM+5/ZL7WHmCsrdHxHd
42j6JRL9ApiHvsyx2U0Ldm6aWr/x19YARuvXQ4hSiAaoApbgzpCBoXpiyBCkoWDFgKLexNTi/tmb
fOflcm3Had5+hta5v5ualF+/Mlug9oBlU8y9JzrnMIk9CKylglWGjT+ahdir5wXajs9Dwxkwq92k
qFeme0XlYWQPSSa4ZGwz6jNUFN2bUiGB0d31mfI8J80vILntwxyP3fT/R6+9YOBCQMwkUVJuEMFP
zZlyIUBAGFYU7hwOrMQ9djjPy7Mdk/t2M1SOznfSfB2bvH5VspNBagm0AFYQEN++ZoqCEawUMI6J
mJLSx4C8QJTtiDw0nEFy/GknITmCQWmukuF+dP49XUPlHieSuILfVQPMYmWXg0uRUlJ8l1vOXMpL
JNoOzY+WM2yOvu0kNl+i6srkVZS/HjiQyAgKBCYVd+z/z4GzpASoAbU98X+RSNvRedR0Bs+X1U7C
c7y2Q7rOr18PHQoUGugO+JCn3kWKPYkwlHqou3QHzNwTY/YCSbaD8qMPM0yOdyPVvPptXdZmjDYm
7cmd/7wgjYNnl0C8bHUzChYQpmT0AZ+Zs5mVi/1arO0gzZo/6clu1KJ9uulftXwDw4IMdRlkj9uj
MSgghHI0CNZ+uKDH+vKsONtxuGs205RPX3fUelXV+ko31U1dV/fm5N97f0hdoDID9ERtr92UUJGG
QJmgePP+oZuE/3j9Qnm2YzNrPsPoeDezmOPoSkfh+nX9vyuZVLBMs6Fdfg7OJFTdQsK/nZZ5iUS/
AOihL3NsdtT7R1PNoKlfM+0XexSIf6g8uyP350km28MKVmSg4nOmOy+R5VewPHRjjstuMjHHUVVN
/4siuh+kf2/VKCwxEygReKCTZwGaC2kmFwSqOu5oshkh80KhfgXRox7NQdpNIuA0SWF95lWL06Fu
xqUMSLNNRDBfOFOQlUJBGkISbNvt6352bNzPSyTaDs+PljNsTo92MzAA7TGNfU3tAXJMSGCY2V24
NquFnqptgQ+QmNw5nRkjMGnPcxJtx+ZHyxk2x7tZ+3Ryc2nXVfKaPgeKa6CQlkp5V8k5x0btQTWh
JFAbtVGsmWV7iUTbsfnRcobNyXIn9WaqTj1cZ0Wlo9csTmN0T7gcCjXuAZhRnBBQcwCPQLy9AWgW
G7xYrF+h9KRXc6gOdxaqdze2uhnuncC/DxEYLElDvTNQa9uNnATmDeIH2JV3539mHMGE0/My/Rqk
+7ZzhN7tJEKn9iY0r5n3wHI0daGIk4oH9/94ORoTtAebPaD8ls3y0ucl2Y7JfbsZHqdnO4nHNDu/
GZu8or4QQEQRNm0bvH3N7Rrfg4AageW74zx/cjzPS7QdmR99mWFz8m0nsfmyBpeTh/Wr6ovcYxgD
5enehcvznYW3+gKlavcxHaSqjxm2l8m0HZ/HbWcIfflrJxE6Mfb/TZENJD0Uqs4eNkrPUJJQBuXC
Pmkh7oK7uQ69WK7tSM37NUPrxN9htBbr5HXJHdAoIK2h4gnW325fT9d4IGoAUnvazXsfIDzVqM1Y
Py/V75C6bz3HaTfWep5IDccOnOroNUs8YfhhwyeUEmwnrqEkGq5QKIr+sQb02OI9J812XDatnvQM
OrabUfXFjc2gwON+2r5CSM2gDIoT+DePDaBKWhChBOwwvH3NCIMXSLIdjoeGM0QuPu2kJTu/Le68
1/rHy45P+vcPV0OhhoBRCMsg7dyM/szrTJaMUARMtpjlOC+VZzs4T1s/6cGfb89304Z9gJMHqiFt
16+6gRpyUVfB/um7ZYSfdhHAjhyXuu5UzLZBEFaBHtuyl0q1HaenrWc4fdjNCO4ign0er4rRVCaF
iauAGX3A4HFGKt29CUAOuw4218EGPsboJRJtx+dHyxk2F7uJzZmGQ3ferKrXrcWBXYeCuFAKdbdp
Tc1WSifeDcPhHtPxKrevGT4vlWo7Rk9bz3A6W+2kN/pcr/X9HP73wcF0SBTUGQDzeUdMz4jr27Nv
JOxzJ2KW9Twnx3ZENq1mSHzezbjgy01Vv/lhBl4rMIDyNTgeCjgDKFW7fc0CAxfBsR0QQSt0R5HO
VObFYm1HaNZ8BtWXi/8/SvPrE74ejkBbrOv18vbstEeHfP3+6u0IwHlus6Z3HmKrdm1QXl3/+ZZg
8DyPgr7pS574lh/LZj81ullX9Z9vHVjwBqpbQUX8tO4N4XcHUwo+V3wPokLY6+tK+DCf+IU/30I4
IkAdBSJwsAGBQ3fg4bCgN12iArbew1kIEm6Yzgtx2cNRdR9MOgAH/DAOd3+/yZvsg4nyuvrzLacw
w4rNfVPHOFSuSIIZAirXhYkGK75w/Wp9BvQY3I7/j8UiLpsy1O9GjvrSS9NQtLXH4oAMXiFY+w2F
mTxxODdnUTHkJ2OnHK90M4T9XDXxEssIncd1Mg5LS/rkVLt1nHjCyWNPSXvQq4i+q/MGe1kbFeWC
u71LPRMopr0g6eT+oLk+atPOvEehwtIzJH1faJt8kIa6BxlS+iCQgTxgScpqP8ycYFE1iTgYI21X
CYTdx001BItxrLTj02aorZd1LjmSvem+J5kYkkUvg9CnumkPYofUh21ugjNTMtZ5kdP1qwZdJslo
1jJJ3eMxoQH1bO/WS7ghXHat6PeToBenXdC74RILlSJfBwat8BCww8QS56oztvxbFpE6pXHurkyQ
AVnfk6D0dVbgD5EumoOaUnvGKta9ixOJqDck8ZD5NCY3MTLIj3k8ekVa0NJzhlCchCgPj6pidK5y
Edraw4UhJ85Y5qshKr+2qi/P4o6Ig0S77Wdd1PW5UnWfeakz2ksWyPCrdZJE+Q1ngydEGDfemKvR
a9x8laJERh5BkV1prhLpA8Ni1+XQd41PWPcFEkkCg5ynl2lU14dqjOp9zKLoakRN+j5C9tQZQ/4u
sXXxzgbjeFQEaevnXFb7sncrsrAiGrSHhoZYwDNMvqpIldqDUWrg2zKn2icVTY8GLAPfmkxAR3sV
exUOmvc44s5hzJE+6Msg/WRypr8kdaQTv8sLSryhN2aZCR7jhRNwVHia0KTyIph7q9Ky5rhhaqz8
xiCaeANug309OpGXhgOq/K7K9SIdKQ49rvru7ygmjfWLnuaRl6fVeFDEOv8QCd57rBzk+9CaccHH
ofGIdbPjonbi98ShePCTrGOOZ9ggB4+bIrwI5EiEp5qQXZZ9xwovKbg4kKmFuwqUHY7FGMpFK1m4
MG6OT8aMq49hMGi/c51lobPW10O7EJafRKlqr3JJkxWyVel3sePoRVs1wwHLdX80jrWo9mNV55+V
iYOvTiZC511QkjJeqlzi67JDVeNp1DVn7diZYNkOCf5WqzTI/TAvm4+4ycvvdkDEV0WH14mltvXb
oR7Oqk6m7iGjSVd51lXmMCJD5amM9swLaq0jrwkwvaAt0kcl0uyyESXKPcxg0vrSjulhEebu91gi
eZzwfkCrXiXq09gmxvGHWAaZx3TaposirMy+q/NszUOtPtuIXTqoKxaisPQYN2K44YUdSpgT2OTL
wA3yr3HYVNhPbVxLACu332rJbO4NMi5WbmDqRea0TebVUKr/XpO+XhS1/Ygr2FTplRHos0W89AfX
sqWbFqOfESm8sW2qRc+KaMG0apZjV5fvEoPlO44q6Y9Uxy6MA4sPTNOARbN0kL6jCnTQpiw6I63D
D0yEkn7hqDpgSyYt+kYSrZYjA2PaElQMvsqzKD6QdZGuwoGWJwkLmtRThtZn1o0YDKzM4i9JFJeD
V+KadmDMgmYVhH3u+q7TFd9bORT2kDludVgiFQYeR0N1yirrXBkuMwujFLcfhnJwwLiMWnnGiZX1
FGPtvuPq8rvohu6mTHX3bWA5PqZVFGTLuqvcwaN8sIGvAlqe6kEFycIlRbYQugtWmjgd8TEqzsOk
KhZuorojK2zkZ2lSLkQu37FiqBdtnqcfla7SRRtGwSpOwGwazMqDHmWfwpw3B5XtAi+iDLdeZSMr
PScZcl/VrViWqB+vR9r22bLFolwY2mRLZHRLvBS58WmPcNo2RywtRV77zHZF9GV0wjQ/HCTLE/TV
HRKREE9biuv6a9MMVXwa9IHjERWLUxx3wf6IU3smshSdwRlp4Qcwi/2BdJNx1YbdBWd5flYq1z1r
cBUQD0VxcNFZkX+ljnUbL5d5904PYXLh5oKAkepArdyoyD+gps8+ADla7ldhxv06StiJCrPKN+1I
ljG3IZht8HZ+nw3RSUNUs1+6sowXtMqyk1ghEFckzj6uUg0DkzoFqDqs/3nYVuJ9iUH8sa/JMed5
MHp2rINz5lqxiqOk+xQ2jlt6ug30DR2d4TR3wiY7qJ3SvB/QEJwoUxTnI8zxVQgdvyqiclx1g+UH
fV02+31Qjt8TFvfGH0tnPAxxOuzHbCBej+tmWdZBs0xqDvaoifB4ROpRrnSkjZ918YcybazHS0JP
A5NWDIxsEpx1Y7AyIibHtjeh8fORSdC1xnwIRxkdTOP5yZoev1fxaA/BXMiDuLTOaZK0LV0S0vGP
qRr1dVCz6DDqnc7xbNkX8BxUD++GUQ4fSWK7AzUotWpxU13YwGQfWszbQ9AnMXh5Y6xHC6kygChs
I28cBrSo41x3fkNV+bGjKIu8KqbKB54HLzWP0GFcpuy0SbLgeJSqX1XgGCOvIN1JrtwrZCJ1hStK
jMcrXn6NmlR/R12QrCrjFAc51Y7rRS2YGph+Gpw0Syn3p4q6/aiNkw+BghCkkLJbJDUW34iJ3FMy
5KB5ejKanUpJdDB2HR+X1hJizvNBfY1IHoLF1q4ujsqqbLCPcpdov8069S1yguQcGPmq/CAsFHUe
UqlKxxuFSLifxbhE74moI/BjCueo9IZaR4UPjh9G3pBxOLdluOhh3X/Yp1rI/UIJ6es8F4Efh93H
ERMTH9U2rbLDpnb0V15QHq2JABX3B5IgvrTdaEPhJaIvR3GMcd+39YEJkwg172DKEpu8k20unGpd
BuM3CHv7L0ni5Fdx25MLVTfyEy7D4l1ZRp/KXA7LjJbZSpZV4cumzXxp+jORjt/AAP7NIr2Oa/FN
Nl1zSU0FEQSzPPQq3nyTyokPoXok/VDidNmxzHkP4BDPtUWyypO6/JuOvM29uiiTxOtK6kZe1ETp
oTVD/ZHyLhn8pmG69AqrwvCTKxq7zEYyftQjxDtebTqeOd7jQ4ufRN9XphhsFOq7s6If/vzfJ5PB
/9tTjH98OB01/eMvqBjfnFH927vg+JGpDrOa3zRlTw/f9eO85CljeTg8eZYDbU61/kWC9NuLT7Kn
q8c7i+5pi9vsiQGr/XCe9U+502yzzqMEamp3lz4JsackpbDDG3YNQcU3Aopik0HB5omJF4SDE6Hg
Cw7BdCGDuUujgHGiUJ4C24zuzrq6y6Ew7BqjBPREYajkU3Au5j/JoSgk4Y9SqOmJUAyjIFGHiAF0
h8xSqBTHNsddwm9cHNSNWpKCFU7qo6KNxgvOmyJZM8fyaj8vh2pgi5r0XPe+YwJ0GeaW5Y5vIHyV
75TmQ7NIlJOXh53K0uo45VnhDJ5Jel5c8qQGi71whEhj6odSMnwDac7QnKW6l+nadXkRXFFQKcgf
RFQW1MtwVIEorOA2O9UY1V2+CFNuk8KbZnj2HsuhBJHDLMPDEcloHv/tVK2BNo8g3ZJoPk0zYZkW
gedScEb5xLLDcAGyj9NMibOo0UK7N0Fn8rg8rDOWssOUtZWVh2MV1lHnj1EBR6emKIhIsP/7x08J
8xOMIM2F9BaKZyBlhlMA1HT9UZo7xtStBBLRdYwTmkR+bSin2lOKOGW8b/sOkqyF1XUIeanDnBH8
e8foUEH8w0bRQQ4rdF4lnjEltfgESNASrv1eSJjCj2WErI9SOIMFCG6o4Jmm5VMZex05BOIY51o4
tkVkAa4zlOV+6rKaIi+3tRDfE46CGtjOB3V7HpvpuWwiJgiH48iBBZg9t2gGI41D3etwgDknvBYV
afVVswBckdfFYDdP8wAO2gc3pw2wh97vH69+6raEfWlwhpNiHNhHOQ3LI2hC3kYO6jW9dmQqS+rz
Dgm+BkVy6pUZI5meRA42ELUm5dCcJxVCo/agwCeFQfmnksCGBQEV8XDS53QUC3oqiZY6SOMB2Wsm
OlC5/QGLESf73HZNxZaRGzDx3TYwBJCXCCBavxs0tFYt28igonsGFWB/ns4GTqBaCHiZiS+CBd0Z
KrWIUDwkeXAVqDHn9sCURRYMSyfIKjUcQB7TwxT5ff/xzJLJafEEztieFBVOb4LzGZ4OQKjGmCvI
ci+hYldmzmFf60khst5oONC/6WI2Mj/KqoEUXq8IhYGAKEo351kh4sHPHWzzc5XpzOaLkhtLzoD1
yavL34s52dMflBWTUGaF4JwPOKUADjkEbZnZkqYLXIvKsb/sbW1hEqAmQYAP6jvKHa+3tHXOC5KU
k9LUnZneoiJsnsHnp8ECfg6OHKEIFp0YZWDang6WW5KqHiphLvOUO2DDY7BeY+e1A4Ss/IgGHOx+
FTZwVHcW8xwsqi0yi/mh68ROm3ilBms7Wf5BQ6s8GtP2iPVJYbJnzAqeKxgcGARrZgTCIQIICzHz
Tz0F5kTlI72E/EY42TKuqyJtPpRjDWmM35VDCcI5MmvhmhnKzAyQ642Dc94VRbCqlE3j0M/GEQ1H
mS7zOvByhURQA7mEnBQyKxWOmU+o6sEkEicecP4OjSqFb02ioCvLZ9QUQ6nckwkAh8DDaq0SCOrt
BBzLN7MYMDPzss3b4rvkhsfcLxCUEZdeEDRKWR+P0gHTHgwb65k2DK41t+akwIELl/qupqLcbzr6
vA6xuRWHkzMgGOEKYwJ1ZD9Ni6RPqizQpvheWNCickmrxGXHBGs6HFEgcWA4VNCm40Wm+2GQXqNt
V0J8j0gnzsJyDJxDm7F4vLBOU4kTNxJTgNCzNkvVQdLwCR5TUQVTaGglb88KC0n/xZiKpEs8lKaT
04pg9AEgkysNH1KIVccLN+t7wI7yeIC3akRh7S4KXtFqX8hmwi7pwwgCjPL28coNnaHzXNPH8BUG
ggeQPHLyKTaoC54l674SeVnsq9bi9pxRM9bvrU0CCyRyZknmO2GQ9YchA+f6LXfzgF20qMUwyaQb
QpzRlrmBEOX3tmFuNWH0gVuSsLecSQGV5bOpQYMhD7Eq0u8jziobej0w6UXldSY26Yo2ZQeG4vdP
nFsjMp05RDD4bTjbW/30xMqiSncZ7b7RsZkmY9ewyfyRSibgvEVbcvE9iOkIk7AjTV2FxxIMC8zT
34sxLSE8UQoKPzVC5LS2AL8qwiBKfmqOgENpSkeJ7CJjeVZTSGEa7tyYUpdgjXRS5XhpA2miD23l
hmBxCs1NuAzdmrTGg+NHurT1ahKWR2ngivOe2hTYoarDoj2rXQdFfsnH3hzBJELaixELosKDzBtP
yq4RzEPTaoguVkGc1JPmt/BrNafTT6MUQDIBxdi3B7/v8dyuubAlGk2LldMiiaCQEzztcSICnXdl
JT+3TY4giOWQRUMQ2wIf0nkMgix2qHHXw7TtE0XhLaxvI1tHFNOUpg0w6ME5cPvTlCZlNGb2MCoI
nUxkOVYI75dpW1SQo/MhAa0LumyKqfHgZqCdEgNN8szsJTPL5kIE5ILbBKsGCE4LPE+7VNI8G02c
k89urSnoVl2EkwC1Q5tJdW/1GGrAB5At0P2k4mArJ5NiixIcjaMxhPG459NHpkxgY1SqYskOoy6d
xqEcOiNOgrKHuyJNpy4OYQZscuJIS/cL17a08gfwF9Dd36M1/eTN4/kJXVNw0C2BLWtQo8Eg3nva
tbpPsEwbM3ymYTtZqtqWMLXGdIzMVY3chACVW5tyvJAkn/xj5hgMgPRA3IXDcswErsN9RZ2m+wxR
qoXh6GRMYfbRdgRrkkeOginGurSYrFsDZhPI66IDs1ZDRAIPjOoAwV+QY2EYiixkMBR1LbVT+zxt
YlAJrUgMf23GZzKF076y30XaMx11IVyA6EoS7kLaCYt7Mx3F3cjEIErnU5tJA9ZhE94S7fZt4kNm
qcP8ObMwc0fTIxks6xEEbglKL+aJF4oNRK1FLz9VDYYZUg9wuEF0AL4fxofFBTN8GXSO6StPpHSA
AU/bIIeQBYwejFJn+7T+IEXlBvE+kHMuGANQyPbMQmUOeIDMAcWv+xwc1R1sYdnlMJR96sJyjQda
NMERJv0EhBNHGN7UEKv2DJnMgCQ8ScA3JaKe8tTfjzZTdD7nxOQEwEhg+OGLnzMqCAcrJ0T98Enr
QaSBVzcJLfygQ0F8IsjI7LAstRWF6ykCfLH2rC2j8h1KG9pzr4BoxzmysObIjoNMS+qXnenDKxSl
6LALGiYWicxNes3idLRnmREZ/NIYsM3dKWsxENsLN84VL/wS4seq2Qemz21PbKmD3ngiQxl+T5HF
apHnVmE/7uvGBp7p3XKMPZ23lvV+2ANDmnjtaLsh9XqHxyzeVwQ37Fyk9cBCH/UYCDJg/DqNA4jf
grBe1VpCZObLMe3GEdJamIrFqk+GoPGAaovFfqtkSBdAcfXjp04YEl00LA2DBWU1wf4A+amBZcOw
rtRCRaRL/JCn4SEcY1EvSoO68ShQOUIHuMOa7IdO5Wq0LBKTsc8Db8PEgZUp1Pef+rqn9bFT1blz
Bh5DNtfcCmE/j7INc+MVxmBdfVT9mCYHQQTsxv5omJsZTyWGAukJK0pV6V7iLHbza00K0/YLmCpD
eaOauuuQn6QdrH0c1kFecncBeQBPxUGQOYk4gcVkWAE9aEVBgGC/0W5OaxjlHlNYAjoeqWlhSo/A
tRf6Ixz+VAu0zHNWFHLVqCDS6fuc90kZLuM2rLv2fceDMIr2A5Z1DT8LckLLlYiZDt19mCsCFhuL
dkTg1tPKjTrlhQ4TZb3QgR3jYdWFlaOBB48y8DY+LKQwMLBtETX8q3EawasVTI7OCfyOQtiCT5oC
oi7l1QN1Yek5JVLCW7350ImiFK5B6TWDx42mYuXl2JSKtO9iYYuQHOLecSTw7zFPGnnQ5zHOUo+z
dvKLiDsRdCekHJzKug8GOPcKVp+14uHp0BVdIT/EgRN36b5MqEOKVdIMym1PRQxUsPJKpSZOQtqa
6+RChkHgjEeMpRWMlDOUYLKPwWqXmh85NLAyhfXcMsLphzjuYjdYdjEYAlgeiqDm3/pgsiaRhtZJ
EVmiUMPa9gIVSWzdRV4jh+dfSUhyeF4Wp0p9bkK3LH0LqTeMLHGbCDyIj4WevgTkh5DFK0s1xfRM
V9B7v9A4p2I/1t00YjStE3gzla6d8zyTk8lnbR260lddbWACjDnEGwe1skC2e8Wmq7rmIwxfGcMJ
bRJ8SRXA01KNIcnMcTTBgwumCf+C034a55ypGLgkp3EsQOHkiavZTVlCQlPu2yiCSAtWfPEgSz9y
NW8cQJA1ZXMBSxVNlMN4OXo0B7oZGe6P3VhOIkeAdDGeC5hZ8AQKl8rLwOmnCSasMyHPBwc+S1U2
DU0LS2luBC7WLTuQoYUT06CPd/2xltLyEgg3DZ/xvjDiPOEsUNRnnQICyCukhsqU5d3sCcZKwVfK
2Jk6F9TD7WA0MGusfxfjKj7y6S9a8eSYQlmBc3431M7m9vtB3twHTAFJjiUsM4IAOHd0e5lEoojs
QZTTATpdkhF+4NELCQ2htgQS8NAoj2+AMmNbw1SDzLux4SrHagi4hxPdDuJUZY2BUWpJlsItBNZA
QCqgOYJWeQkapqAXFuoIfJjKEJWXajOCpgANAru26ZMmEeRofmFy0eHDoXGn7BxtoN1MDxEkKYyP
YBG0WHKZTp3vxaBhnobYTo/RTAv4cDAlkvoz1B+wpn4HPaXT8G4m0tgMUHazhE5O34IjW0E72F5G
YXZVtZ5E3wyoM3Yj/GFSaphcOojnSbwaoaisLw5CBCQSWnZRY0CnVRxOzEfVAb5RK0l5iUWYw/Sp
OESs0HnbToUsFXDZ0xeSdnpjbejCW5qjSR2ykU/y540Idfe5ScM0jPbz0IXv1SWUTdDDpBokro/o
Zq5EcaVqeXA35CpuLYjTRzSBLwEPYODhcREl4OdbDAtG6DNEbrHbLorSqfPIR1UYwMN5rOEHsxZ1
WgC3mQJhAJQNwKSblTThpM4N+Ff4LBkaEbv7CQSL/fCOqirtzWHNDMoyP1UszVovqEKgDbHCDdyv
67KCNwgaeXqSlf+XvW9rjlPn2vxFTAGSONwC3e1jx45jb8c3qhwBCYEQEgh+/TzYeedNsquS+W6n
5iauvd1uDpKW1noOSw7/rmoBbsfCJQJUNALL786ztBygwGIErh419TA/JT33qAL4uu1zf8kRysXR
kzFGhMlM07ns0Clssergg57n0yWD1mnzH8PEC8SbuhsGKS9+wMnCdo0RR9d0qHe/rNAAEXIBoQle
x4m8rplxyDq8sIkvkm9PpMmGxT6OZGmW5MK+PbrP6wmviGi/STyRrJeJHZItjBDlrKH764u83mcN
8Kp9ir/hp9kkwXsWkYv357VtG+OHwQTH5yGKYPivtgN9+IK+1LLPC0AWa6JuiY4MPpGA2sWknpmb
MK/eQJYtYp3hRyhIDI8vaxDJ+I7tDXrjKMuBGo6MSkCUPJIofZVC7dSXtgMwwa6VTPb1ZOnSAoSv
ZWYRKknCV+x504pII46o9faX51qyQwWxyySweNH1Nf4c7QXxlB8XpGc8uFr4ZEx7zonYQcrBYbu7
TSUnib2ngLFWfvBcBGtzTBbNuqkCdAEDRpECBEpeaA3VHcRW2Ksx+FtANzxV0qt921CM79PNxCbC
5Ht7k8IOQKJJG7Zkvlo2pnh6Lze3BOBUNwtUYdNjnrwg3mJ+QbSx4Q0IGu7PwHUfIPijvNxRqq5F
vorMOlcDpB1JvjZj9Jn6LunOSTLqlR9pPEw2+L60kfD8gB2NdAz6AODfQZl1UWqegEgu0n4I61HU
dcnZShr/fkmR24xf87mdx/jjxDNAEycjQavmZRBvk3zaqIvpUDjsDh7FPqQ1yCnTlOUucpjlCuqD
csb/DNK5SBcwU9C1vD3J21iOWgAgLnHQ7Lo/1mu46bp5j385RGv4gex/X7ztpPZP9K/oPRfx/v9Y
FAb4xFqv+wc5AToBzYfrd26j7bjGUq6RLfLzZtdIHwQW6r4qc7X/5seURU6JSJTDZ4NfvUHwezgN
6tL41ZC0iGITZneuSetlKJawB2BP143n8eUy9vsqr4NthwMn8ET4QZGW2ctxCzG/aQj+4Qzccr9z
2YJpfPlxIWZybGkjpkrw8Fax9a3YUlmIXjt6L98ClnwDGkdY5jEbgm7cQcgJehlKK1WrceBFMyYu
eHAtaPWwsAtYvPmqjes9jWuoxzXSudtvy70uuGCQ2EcKzty+yHW804xVv/h9TqZ8i2VbsGbqlTo0
osNqPL69EODAe9CTcPbje+kUBeIaGrkuzf4CfP1W0APLQXzADI4R3JLoX7ByY8EhAK+OH5phSHDX
aV17rIZlQJgdA7qvoG4G8NIUczvu9/6X6u7X2m6/PE5qRfeit2NZfoffjfNDsEwpoKq30CiAAeMu
UAdgJf35Ur8B6FhNISyMuBYgK/yb7GX9TwzVkskx40gl/zNHIPgahnLUnNJ36By3z+48afZBda3A
CA/UUAzZj+D453v5FUKAch/zJ8PRTlkCOhzzPP71XvhMYsC3on5Ah2eEsZZFez4+TTic5rANSJ3/
9p7/fUFo0wEcJFkO3SdOxv31grIxkGCpkL8ffY+NAlKw3F6mq0SY+7Gy//yA0Q7b/Zfe2Z9wd4wy
NDfKYvRr/x3I9J2gdW+75P2PiLE02w7arwlZGTt6OmXzUWi+mXu3kFVUyvV7PIeGMXgIpo1iP/rL
Hf0603FHKKX2IwChpmE4ZPt3WmzNw2BJId17370tqgV5Hda4d5IjrrfZ3GIIGuqgqKxygs0BqUXQ
7DciIOh1WzmPqOyPTJGBhYVHaFlLhPoRH8f64NG5XQnqyXJ547P0W5j980P8PowYOJw4HTIwJlCW
4+y234YxaUYb+2A+N5PcI9P2mgjpifXufg0yR3Fax/891MVAgMDng9OtXjtV7Hb6X6+XemQjOFHR
Qej6uu35uhlFEQ6IrEMB7VL9P4LWWAjIfzcXYWFAYEVfjZQ/r1GycCDRcyvOb9sSkuR9NKDpxrro
p3HfMP78gDu999M0xYQA/bR34YIeBfr53/HMZd18azYmL9I+MJBfpUql5CUxWDB/W4L/vhSGLgOD
hwOSUWT+HuoUj9Xq6qS+eEtFZgZ0BPMoHhV+/PmpfkgxfnowYIW41Ov5FTg1KUMLmF9HLgzBy6Rt
M53MFofNdIiZ39UIDq4EN3yfth4cejlMNbDVvFB8Q7UI0W1tI3WN3RoSnLocpAbycxNTYA/hneKs
roeLFbkBG87ctzLya8ljUE4fp3FUKIOMiGk/HlTnttiWEMQnk6oywwC13RAfDSS5y9/4PJmgGIH0
sFfR6G9l3cw5JDNuTtoImIiAVOMChUbaqqoLhMZQ/EhQ0gB/1hTQbe9TARl6hs0C7gCEsbdSQy4h
QvfSqBihG6XhngYscxwgoR3iDHVCHzt8AClW4tIzmbo9mQvechsNchSrPdRZBPGYnKyKtqKfTN63
VaLTDur7/0AeI7ZNaOPfEpnXDArM2oL3u43Zvomn4wxkCbWFTOKDzgZcUklUFfNVCLaircvOK3Q/
PAHP70T3SJD25uScrDan+lIkYbCDAdNsgLOub3VYvqwTGatGOgXYFQhMCpahEI3NBl4GbqiXUBVQ
yGH/vMvHXKfLoR6xuMcPbM3nbfgAvmFntJADhnFyHuwEEuFDq4E21xVESJATHBszRpEoVYSk8/uK
0nPKrljil/glggrcZmfAZlzf93kuJLSx/RSEqIRxYIe3JRwx4NIP/QAlb1YtPt7MWoQBkIm5RGoW
saxc6cqXG5lPdoISthNLi2o6zwx40bYJpxMNO7t8TkIl16biFAl3X6i0V+a5B/ISuCJ7o9x+xKIR
fHid3GQKcVsc+6ZLYocs+jXPAvC954lrb/dN521qdK/ZYJ92EiWbyaGI0cVswkRFiGT1kOI2YgkR
8iKDOf+AID5kD7rPg+6oWlazoqnr5YGtLRPV2i781NKZXLQh2S6V8fMFkIzhfWqSuPQ5a85pa2Ex
GelsPnBM6gtas2EqsPqaz8Lo7rkO2wEizoijFu2IPaHYBaQU9+w60+HLILEc+0UnN8nS6iqlTYPR
DQNzFKmnBzG07t0mOhsekJXbQ7aGpMOMTdQXuFQeYBXS14YG9bWaJ3tgEyBoaF/qi3lwedXkS3af
6mYEr6/br+008qprdF1AVd5XjOfjVbbF6rjyHixwrxnFV2eQelPRp8cFX3mZoR77DI2wO0H3wL+O
uexO0kfdVqy5YMcGZpgHTYHNw7ERjlMRkKF+XPyWfeqCnqGUd+oD7D3tIYxteEVhD2qhdg/IDQVM
dzR2Qgta2AzuAR620CtZkn+NQPWgnol09H6ORdMeYWMKDtGk7PtppgAcEAqqafXuikxmlQWDf6jk
ac6b7Bnq3ny9hALBfZliKqLD4OAqKOtWNWsx4zStb5llqYIVJTBXKoccoaKRFfd+JhJ1khqu2WSj
seRZM3wKxaRvPA7muJ6SaJ+hnO0caj0vVx7p7G2YyvkS6Hdw1UrSxFWG6Pc1WhbSF9uWRQ3KZh18
XPQILX8Q+DKGNvvTNIkhhqJAQz64m6CKtel0V0AxZVylt0X6q8TVY12EkW7PsNwgEKOkKueFdOQK
7Yo6fWX8aI6xdvE165QvgPQ+sWX9EjrOzzTC8oH5BPaKdAzbovZqTiu2DgRuB9ufdUPNx1V75GQh
6O16KpyEBkKWaVszXQSO0E9gpoeCxF1/GgAUwHmk7L2Penk/NauVpbS2fhybdXw2Xqu4GL3zJY+M
FoXA/YFxzYC5YeH5Ziupz5a7PJ6aDiLzWXwSSm8FSB71hAPVIOfVc3Sfg0S41LHJSmdCfkXbnn6a
ssTfCOD9M2gH6nBRbgvuAlhCalffJFkwwCUUyfyTCZDUVBnyM1EwMY13yZLIIwJ9kpR5u6UXNhqa
O+h0oO1YGvMYD70+zc5HJ6Hn5JMh/HFBnfy4jWrLTqOGAUuMqv624oWcGps6d0AauD5YkzNeGDqC
sZXwCoTNPF8mudSnEXloVNTplD/mvc0/E6/JBwHF++d5m7dvDhMcTqIhvqUQFpxC7BTV6Ef7gPwy
KNjSzzeBmeTLFg79iXQRhzILcPK5WUOKvcwjIoWizYAHMZlcpCBmSj314iSZM4/QdhHc/xxfRWFP
jiIh00fgcuNd3jdQ7q9d/qCU2a7rSYwHnyLkogxW7bmnob0yji53/cTNB5Nl9AuRM4JDPK7zma4K
iweY1ruIWHftTbpctosnA3CbrD/xRNEK5TEUloA98sstMPyG88bcb3HWPGbIIT+OW2Y/YMOvL7DY
0tstCiw0TEl77HLObsBwR6S0Ku+qbFt7gvlu+uNWBwMMH1lzV/tBj/A7deHRLGL8qK2jNYrrbbsx
OXXXECpJoANq+FCTDSaCplb+QFKZXUTg/MpZb/RdNtcEyLwJvgY8hgbtZmV0a/NyVR65bpU6QNrZ
jWRkTi1MLEZ2tuhyzW+WQNd3QFm6c0DX/qmz5hP+BlJ220ZPk0IGI1wqzjDBQX7JdNRewb8Rv7iA
u6WEbSe8hdTHPbbxPI+nJu4ILfMmSq8pH0x2zEPV51eqyXQFHpduxQy+u8rgtEsLsdl8LhTh/XkI
wPdfr8GY4l0n4WLNzZjPIHoib6LlsqejegefV3Cf9jlcA4k3zXBocm3ei7qd1QGU79pcq1YObRWY
nkGEyHkUnNJ5mrb3a9Yb15z21COs8tHjoHCJtzYstbySqMlNV0YpMpeSKcfnW6AlYoJfM6o/LOk2
rOUQdskN5Ho8qpYIKeK1RSFun1iL6s8gjhhtWYLEqYbThV/MNoFHK/ZhLz5sZOXxDGPgGObuKkaw
Cy8zCkbgNHZrb6pmhmPgIQ9qKaDAqTs4o0zA606WAc39Q0ugminihnb3wxoF22lBoSnKMB3j8GbJ
he/L2ADHv03hGlsqCOS2agCydSVi25ZwFMkrG6wetqNuDZJ8I3j9fehVBZxGyV2lpWOm3llLRWar
NRFJFwNgnwashwz0ZumiNVYHGsHAcCMbsLOF6gHzlpv1Y18QtYL4SZ2QF31L2XCoQRTeyhYwaSV8
6y9IjWMfqyQLmxSQmDDRpazhgii0Y/AmxgvY78TGFhbe3KcwiXA6FSmVBFAcMLunSAfm65wjNSFG
r/FpGGDwO9RzE7u4RArXBEMJbh5StKVIm+T9GtAhRWLmsrXtSkRSiw8MYdD69guC0JglhwY+1oLV
Y+Tzg1RplDYHHfuBsdsomBP3CDJXcVhvMvqpnueXbWvqx7rRL3WumShQJqiHBdqO3fVnTiE2jxBB
IjGgv9Ltulvj7mxI645zY/JSj3rTRQqZpi6UYurB9F1SGQNHkIO5DvF1tuqLrfl2TIcONF7t+S0Y
xiwsIz8tY7Vhs6F3+dSQhxQCIlO1M7AezAdMmAJ6uOVrNGh5r8d+yg5TmtY309APD26cbH1wvp75
JVDjGp425fNLNYixivuxO8qRswcY1KJDbpvhWnIW3MbS0+tYg7Qc6gnkNZwnQxXHHM1uXOpOm4/j
rkCDp05VYT6P00FHyXCGfnCxl3r30OXTEvpylLUoaTLNusgjxaEhhSDSXU4JHu6wAuR+2DhOR+bg
vUdYnpu5MliUCxxR0pyxy2PzbxPZVa1AfoFb4O+x67RHl+ZJ6XrdPIm2jl6AvPkjRDv5aQhzdUx1
Ku4CERo4kZLmOezVYyegBKtRuB3TmIuPwxJbOKXIMHwkITdXLibcF9x4kZUtwNErrmM8dB0C4W79
XKLYJe8EypKreYnaL7Ih6YvkdfQsI7LczGBuK6bH4ZIAMn4C+B7Dm5hvXhdEhONtwuHTlmD2l30S
0i9U7sUw3FX7ru3j6fMwZ0F76JIWRCjA5CG57FnfDiUciPCGglYZABami4hK0iGOwLLeCnbb6Sn+
3DSNlUXc4R4K0aVNVkp8bwn4C3OiWTW7VImL08o2EHIa5FqyvlJ6sP9oVG1NKTUh4Qs23gUezCBb
5ovAyqSyWgQX7cjix103cIxginVFuwb6HWNefHZzprE9oPI8Do5DDTVwRm5A3ZlrvUJUUpgaKc2N
n5z+LGPr23ICzDjDgNb5L9auWCtYlKjTnAaK+XUGazUXYOTmQy9mcgWQGsbRpfUbknnIRr/hUAWY
o1Xa2Gu6on4r0KqA26rjY8AOwaig+Q23mT3Zqes+pnr2pZzIVHVhMIZnt6TRA9i1LIcqCDlckdil
6U4LkqorRL9+OfixaQRSuRypJ1QcwXAmzRIFpYPTFMY0FTJ9MHqGwwCKFEyikjaqEVTOx3pOQKUo
WQqJJM0c9jJ2Lvk6tjFyagIz5HMPd7p8Fw/RMlWoKjgM4Ji8w6ZLE7m6W09BGIuevksc4Vkho7El
nzrIRoO+nIPMC34EYSZ9eCubIRnyEtU2TMCF2xo1uTLFhsvWqgF/lXWFg5qbrlU/r1zJ6zXjMQnL
yaEA03fdDHSIFB4yb7g7jdNj+1zXkg51tWCpgEaBG4f0ppj9OCT2WCNX6y9d4wL1fRonP7NDA/2T
6g9sBNf2wMMY3MtJQyhl+8qsNAjFnXBaYhxoALmUE1AygwOYIXPH439TQZ6GeI+T6Ncq141nzwxw
W/PwBtYGeiccLPzkgEbjiHt9jTYkO3UPvcDOg2AdbunXmvLQw6yu0GBguByjKW8/Or00QVP0GYCu
AJUtF0uCLQLh2D65BoBCdmORUPpzCCfrSktXT26UaMsQxhgtbHliEJ9J5vpZVayzbu2vicPjbUU7
QGUxlRC9EMUfiGW6TQ4JhKroFBE6N64DdEitRY6D2qEej1pnAvE4sEMloUK6jSHmQuquc0TMNYel
02b01NpUrasGCjsDSW1LSKpct9BD3Xvadge9QHGD9gemH7KbDalfduBBl3CwYDPPtYODfczpIV03
Qk/g/dSTzlz3GEBdY4t4gPmsoA5r5wC1ifoa9hJZFtTv6FNxGJIphz3fQKfiiy0eQT5uiVtfVfZX
eVvPdwBL5wvgwO3NEHJSyjhxtyJaV3XQREGsNecggnXQPQj0JEgvR6RwaUF6vdLC94vsT8bCqm99
ppce5pxZftVbyCVCK1W8SLCPusqSDe79vZ8FEoSgOyADRYXIhWbsZBJqVcVV5j8HG/erLqJ6GaP3
mWwlqxYclfLFoE8IbORiRmnQbwE6gIRGRM0B6YSZLlzD5Py1DvyOuCCjjvtyk019hE9r5sFRuSiD
OCce877kIUV/BrqG00U0DelHeP1pNJUpj+EKBqDYMlSo6TqdVZaEropD5uwzpA+QTUDDCpVdCU3H
OCNBimLoigBunWtU3mgbMCIPv/Ug3HyxEJkeUpl0VwHaCEDK7hjMFdDWaQXpRrzC05/1LAclFdjm
BN8CBib1dVAQaOsuRt2NonQAzD5vECxgbvD83gXhgOfc9DGJtL9bMdgVzXmWHwS0Fd8CiJcAHgpd
3wQIw9MLisuluU+Fgpt9go6pvUAGk1wZmrL2M0IkWU9kpuL9sBB+C5lk/bU2Ed58tmwecrW9A4Dc
ttYXug2Xx8wzd7cY+MDPGjY2sMOpGhBNUwWzgmT5+wjwYVrlYlguI4AWbbVAG/PPQih8hExO9KKn
QkCeaNjDyOvhaOM+fE7MFKEJC3SIjek2KPSnbS1gOVrP8FTGbRW7aYapq+shkM/bOZ8v68RAnTb1
G+SgNV88bjfvdmkEquFSw68bH8EQgWcNCYyFVT2TGaE3gN8BllmdQl5I6t2nW/frdEucdjd1HM1Z
FbJap0cIIfSHxacWqmPb4ymhBkhfqGmyulBIwN+NwZ7xTjjGDM7dYF3bIpE8hxxFjm1TYUMXUF4B
LrnbFBAA2J61Tg5yhsCuIjB3H7bR429qBjkdZCNKVzPR35ep6Q8xn3y5WLZ+TBEt5mtve6Orbpyz
9xMz1uFyDN0hAmh6roiKh1vS8fg6azqZQibEV1WYiOfXaMQRf167Vl75QE930OqJEhqw+BNcMa4H
z5Dma9mySZgyXWi7Vm5ZxVR0JrP84Jo26xB/DVqfiChe2dEmC3sKeKP9GciVRN8ZOqi16LSKPrY5
FA8F2seYM7rlTOEhXdiKoiCP4WoYecjUQUWi+YAuG2YpsW8iq0N+XjXEjNn+3tCxhiyAoWFf5+es
U+R5hMqiLmbXfUQHguHZ2GEo0Ccb2CMUlRBK1TOmfGc+1sES1sitfFAGyDxujYO9ZwLu8tLXLrg0
Ym/gYVqZvrPODleWjfB6mFTeABdILwIeZk9AjNsU06BOPut4IwdPw+n9bNb4UuKEqLgUc7bs2Vqo
IJ3pAfGk05RdTKTpk2rLAyROqkWXhp7Fc/cebtm2MgC3KoOpTsuRMHdA+hJd9+vQQBu4RM8NX/1z
zm1U6MmFsE4yeVBZx79DVhxWlFH7mCHdP0WUR58HKNCfQ/wJKwKPFwfJ/zM8N9mtB8l/0rPFqsvc
JwiU7Z12aKdQZHYII6yD7S6vA4mMJqLqhP0A/UdcNpEKzZ2ugaIFN8sYm3/Q2SeqMo9CZURfpq3w
TTQ8BVlHH0RDqCopUP1LrfsIVBiUlpKQL6sD+m8OUgMPMp+xQUk1V+DA4WJ6RkU7KP3e0Gmg7J0V
zYgoP6FbJbRJZoT/GSIBvwqFnhwahOPwjq6Q0qynJYZXI67IEHrbXIauUWJDpxTYfx556xf2hfV0
kBdiyJSlJacmtEGVzYwuBsFLQs0CTgv6CJFHbRJWEN5FG9LGLFzb0sjEhOidtHqgmEUSe3aktF+y
l6TvLYLKqGXnO8Qx1oSsQp4HnUIVrEldQ9BCobGCHBlpPFRVK7zQWDSQsVMGKWijh2/hGKzpVIHQ
hFDvMOlllQ0Yy7ZGyyF0juG7iBxzcAQNUot6C8f7mWQWJUxLfGLM05AtfBYViNgMdR8sQ60XZyGG
yQ3VtODMg+gQauKm8bOT2xytBb5Ft2u5DBQpWbHpBpHhgsMmKdAsIlj3J6FJHebdqan9nI7/uKDe
Yla0PJP4HbTwaeKvAzuhYL4W68S7pPRhnqXz8S/03K8GEZB/MFDj8HnkmGClE/a7v6kPUXMIr/Mv
oYCL5AfrHaP9A+gnQ1QNteeSzb0qQ0VNnBYpmjlAqdKBR5lKS3qfPopXouvP9/Uru4zbwkmfCeyq
OMwD5CG4ol85w5atsCbVbfpVDnr3Nqk34YeSeYeJGAygy/5CVP7Kye9XhI0bb2P3DoPy3VsF/Mz3
AjTMbAi/xDf1dsX5TVVDWG9AzU9pQ9HZyc6hD2D5aAXIyreh+NF97u6NEX3rpfZzP4Wf2yv8v9zN
4ZdmgD93c8hgTPppcvyrnUP1rfu0fPrvgT57B4i3v/nRyiFl/wutjikau9N0p90SyG1+NMPDr3B+
AvzXby0edo/bj1YOaF4JRAuqVkgxGBzru8EfVPJrRzycNA93BwsTHKD92i7vf9LNAd7Y34h9mDcT
KCSgbMpykPy/KxekmBsRQfh5sULT+2yF7fe2VGRxhd/UUPrUKHvU43rXoaXKDs/OJVq+5GXPQ30U
8DuLYiNb9Mxbh/St72UCO2a4fPM22cNrI8qMwy7Q1fauz4Jdjtm90ACSd+JaDbFtPp1WEoIT9zlQ
LLzE9oIrxtBkb+lvvLfbuRPMwpnpwu0CrVM4Yjfy0CusF1m5AZgLhGwgi/aaHs0QzDXYHQG/CXi+
wDNxWnBzcUFge7lMNzRsGgJj3/d5Ta8gy0DrrjF4bjsVfKjHPkHa7fuTy+P6ACcaKXQ2aXQlmrJK
+el+zuqvLJB4SCTuBawg9zRe5THPZVOtjED+AiHPKazld3T1aiGjzlHD9eEGYlG3CMyj1cdxw9Wb
Ob5PYMYt2tTewgRGChfH922UfeCzu0Xm1ReN7x+WcYtu/AJeqJP9XMSAVvCPuhlWdUMz/cwVUost
sv5KrvVLngCaG4e56Ai5l6t8GdksinQYHrwIto8SkudKk6apZKbdEdv8XLZtX2IKfvCEH3gKJBZp
1H4LUAowfDVgbXJKtzR8R2QQHC26mj3UU949oQcHfYrQRu5E+g5+n5oT1BGZh//coktTiGp/03cg
zDfsKsGVhTz100Aj80GjCRZyMGAKJdFoZIPmW3fdwi54tmVFxuz4DjuieaYy+5BM7QD+zLSnaFpB
WHHUQFuaRxf5mGQA57PHbtMBNI1keURBX19R+KvSMq0ndR/n3H0JQqh+S5B45N6CQjirdmwAtseN
z2DvHbdD1/QPJIhAe5jeNFU8kPdTZ/MjzF9QHpMmAUeeRIVo57ZqugAt45Qf85MZCZru1DoCZdWu
yGjA2MN6MAO6jCPvrmsosmF+MgF7TKH7vaYqCV8oHhykKxB0NEdDLcLwLodjlBkQx8Sv4fWyjgz9
H0TICsaEXb+D/t2CU2YAUH9f83S57WKDzKfuqTx0aUtMEXV1qdEF6eE1fP3/QP+XpqcMbZr/FOjL
T+jGApyshVLrv0173v7qR6iPIhzASmD9DPcWFgyHgf6fUB/FaIqPc413T+JruMem8p/upzEOB4eI
aD8qBw1YIOv6b6xHrx+CL0yzEHtKClHe/yjW/5pNvYrU4EdFwocjfOFNpXta85Ow08IFpkfn/Llf
CNp4LCjFioHAc1PKdJnvk4CtV8LPvTyEobQf7UDnR0kntPab8n7856e39yOf+LkXa/RrSvMmmUNn
mj2ZCpHiJfvd/nQ3tF+1zNGm9ByPaBBZy63nhUsHIMposgULzLxQdL6aNdpZGpXZsYSqFrUIHDop
RfmW9l9za8N3+I4GyErXRY9QImbRaU0Y/xbBIOT/ko3GvwnTXkV+sFhCGQopdJjFv4n8aAtsHAp2
e4YFrq6rBEa+x5mibDnadB0YemH4SFRtChB2SxPU5qsMyUmhEIzASQz2a+Mn9HRsA80qcKGI1VY1
IcQahkl4YwbR3EkHahMI21SBlc+fpma8humP+QMaGyW3rWlmdfrzOPx7GJDMYsOGUB9zA37dX4ch
XQMgaLqbzuh0kT8NdYbdksoYU0P3zt8t3uQPmkfd858v+2sKvQsY97YFKU74wlzEP/tt/TT6YFtq
qqe6P/fZFp1haXJnKMhgEuPN05+vtCfjPwn8Xq+UwxG8C4Rhis1+m2e6hyR+BLl7hl6IfoKn1XQn
bjN0/5O6OYQj3DYlCddsKKEEWdTfJs3v+l48JToUMPRiogmaZv1+eSgqW+TtkAyko2TojeLYJ9nt
9wCf3XQAAjUUa4ihPy3duEANIof0GyBsWCTzld74BCB0SRYBellA4vUI2jImVZOt6zcdzLoKA/De
JYMGxFwwkmzuL4VH9O+BQoqKsAHdJ7zcKEF+HagwcaxnjAdoU8rVpxbITV1EgbQ9LciK9hNXS9PK
z3BVQeyzjXCfoKpsS+Bg6XebbttQrk2dAgMQ87cWnoWvM9NNikMJ/6S+hSj590GG7RuTaD+8D25d
lu5Z7k/TKUFr0RAGJHIrKITqeVbZvNlOuyE3R+LiHBwTY3g/q5WhVWzTpGBO+tMUG33qqEYrkG5U
7zXaj/ki7Zb6n0Wo4XKdUNlrNupHCDWyisNSUbpBCPTWs/+bvTNbbhvJ1vUT4QQSM24JggRJTZRk
yfYNQrJdmOchATz9/uCufY5NK6Tw3rfnoiuiu9RKAchh5b/+QQebC9OuvJG10oHkAfpEkcDVF8iZ
66g2xkVAQz+/19LoLoKgMW3ywW5u+rB57LVC0bfWqPEik1ljbzCGZdmo0kmv8th0voQq7cPYcsTV
wv3b9STWswWSuDk5KE4LOidnZ9kKaSrbJZ2+1R1kmAE9B9Bl0du7sGuGA3ZW2iMVj0RqbCsCg8g4
C19dFNj00MpG+ToUELlq+n8HBEv1QTRu/j0Za4t1rxfZQ+KGk70ZAS8wPW4Hb+Y9ACdp7i0N68kH
NGl2Qkxi9HO47TBGJGpVb9Ti0C86vaUt597GIUylLbqbPuCo0aSH6s4CXLLzz1OBpa7WuvWDSUuE
khuvahQdxfLiWFXrd+qULrsxc6KdAqrzQm9X/gMHtzY9GLMqPqWRNka7qU8rFoeU/hyNg7NrqxDD
414vgpIfRaVgtBUvGgrXJu3SVAGYl4AElTktG6PPQ0/vlbKgY5D50cpnP0tdGNuka6Frpsykfqf3
kgvKpNvTlQWCnYew8Ju+KDbQAWBbfI/DWNOWL51UphW9dlu28uqbNhdpT4k29MNQqzd91kNqpTvS
LHv4u30IETKBC5dqefWgYt9zSGddH7yBbxDCCFBdEPwYcs22DEPOwz7PZONjeBOpXpv3IryNG9WC
2pbNtuTuMeVuf2V1vc6MkmElOjxAOQt3lhKn4e3I0rEir3FqgGeh49ezK/OkdTegPmD+/kR73FNC
V7gAUiEiItjOIRJDHIJxk5W5nRd+F1IV7MwyKhbPWUx2zFLLoJUVcavk8OXmqLujHYM4p4oS5x9l
GPFJ36qV1sP+dAbnxoSCEh5L3e5tM/XKqWuWOehUdjfYElFso6/qxqXZuW1XJrs5t4o5ULuuqD1T
A4H27Mmc832Lulrx+Kzas1IXi6BMtzLse7NCVW7pzyvQ8fqyfE6Lwi0Oeuv2uZ+h3Llfhl6H3UUv
R5xiGXd2CbtDi/t92I51+cBhrB+B1rRsN9T8BX7V59HiO2JaQMTSuZbXhQOB01dYKi3UYDEcW+wZ
8y1Xn2jY2lDxa25zHfVJifne8gOU07Vo4PeQG/CZiJuDUBMjADPifgx7ttG3SZVg5D6EGbCsbGsX
IbpMDU9HPbSAhKeLclLD3NiJOoTCZseuXfsC96wKb1qB6XCGqTy+NvzcRuA4XjJ9IlQVk0zoOtIw
V762AMYzkkfWkXYjFky3ko0zGor+OOdSG26s2p25oQKsXptDyZEUAZ7xf8AAm7eFK4Aov9CKL+Nj
g1J62nV4tyYnjEn6RwM87sWcQjpyjmDyopCEaO131pLwx0MthpCu48jigU36Car4L7mUVBZplI4P
4IbytW5jnda8xP7VweYPkhA4gb4z8wpfhLId8QyHB2icu94Uj6Knxb2RGK06Xo+afPLR4KZJ0MIh
gcvFrU+7TRTbfcIGdp2cadp0uJF3cXc3zUbveGoj+TaxLPnDKkh/4sQJ5j6B7jK7C3bJdusId6oO
feeG2l3aQuu815zSNQ6Tkcrhup/6tfiM5+nOzBRr8itZMHRVLQvdaa3oF5iJ9vrw658u2Z/4u+hs
3BhmyVMMDRLKTZxV2eK52cjSqXNsZM8lpgGwdgaqgoh/x56q9WV82whjBmzX61jlc2NLMlwXSkzj
CuPZBp4KAi7dn8cGIjf/HVYVT8QGQpd+rZP7snjiju0ekeokXKzpZzIvoD+9yJImNM30dL7X+0nt
ThFlbnqqagQkDw6nxb4rVXHTuFHzBRsoi9u8ESfasXIidzjh80XTZG7tBnYNCqF9rfFaV+7Y/C3L
M/NuGjr6ig3YQvYsrSLqAvg6xT/oitc9JMGSe8s9wNH9BDp0t6vxUntW1LDYFbKO6F8abHNzK+P7
BNr9CVJEam5NrdUQPOamwXEUa+5Ti59c5OdayTJZlFB3D0ZZieZHwYY8Hx3BlPKhWjJHUpMO/46e
/+hzyMjmJNpB41rv5v3ISauPKqV3k35tXXjsykyZflzcvhXf4VXjA18IYY/QNjV+1VSIlY0rkaUc
aj6L9BQ6Bvh3jGN/Pc023eyxazaO3QVGAaoeLHJl2UOIWm32c27716U1GVdKT8fYj5uyGE8RBhSx
55hdET9SiXTfVQQUUO3tpBs3WdxhSu/K0Wk4BebmIYdhlnwW1aI74wY2aDZ/qnvIfPwyGKh+jP1H
dFTCWr7GkQpakdudlR2A4sR56pRw2beQuBI/WQYmaaL1qX43Zfli3hRWvTLF6lG1rg0RQ4GfqW46
X0JsQxPilMlKabFxk3a6LvfBfaZ2O+YwQveL0zD7M2PC638O6YJ7YQ0v65nenXhM45a5xknnPjHX
i+6udEvsJQetdpE9FzEMu2n4gq+FdMQGZ2z7kwmVTG4l4hoDrm+O+04T4sfH4c6M9utE52tycZin
q0Tvs+rKbutYv4MWmVsHTGYgPCTTpETXWavUclt08Es2VGNDf53nIX9/i5B818UOeJ2cVPUwNwbr
frYs8iGMMLavf1al/x9J+QBJEauC9JcC/g/M/PolKX/8iqL8+//4xfwY62ODy6hpOTopMv8XRsHi
WHXWPojJ2uP6yGXlv1EU4lNNmjGOzV3vP7D4fyPmhv5/0Ffa3DlVbKgoUf/K//jiPmTgWEKVzO/h
Xo+37qU6bQax1/sZF3mSJmZc2GZcS25/eRtvQCN/DoFAB/wIOIg/2RQXV/JQDrkSae4SjCvpD2hU
mcuNY/FK37s0fTTK+u9/uTK1oTvRamYUu/zaKV+r6Udvev+7Iazfh7CTiq15ZIhhOdvqeU62zfL6
/hDrr/jldo9iD/tJfADpEiJZBcT4fQhr4iCA5NYG0iAhYFTcyEvq6lwUzd7k1vQBWPLHO/s5Gs5u
gHgmHcCLL0MVOvVmZbfBXK2ygo5/JAXHQx7V+fb9B3trKMGV1nVMsETj0mZb7bAx0ybBg0EYeZy4
jdC3HcW1Cg7/wR3/AgL6+Q6xBtfoOSOEpEX1+zuE+KfOuc5QZVsOV9D4s8CiRPDCaZlWCnGxr8Zo
/tu5waukKBErvmmumuvfBzWTUGiIULpgzniLGrKvDbd44kEU/vH+q1whiss5gpMRKxeoERH9Ch78
MtMxdoI1DfE7KOZYDzc5hk+B0jjpIdNU7uV529zVOPFsOA7j6yGfpg/GX2fFH+MjX6eZDYz7hxv4
DNIVqxnVkIMDmW+VPKDVyE/vP+QFAvLzIwKBqI6prlvkpa31xC0bVaTWBvRgxJ57oYQbZOvhTa7R
OFtmbYIL41K3tkW7e3/ot+aPrtGOpMeP/O7SmdI1jUng7NMG+EzOsPzMPtrgREI3Bt0jXbko5mYZ
wwl6f1ih/hTH//5m19YlD7vCe1jQXqzHjhQRRKUN0JdStt8qG52Hn6AchT7ErmNiXXQPVSo8YnEX
ondTyQLpdD5Binxpnka5T2oIFFq86MCyS5du294+o18YTXQUk7xyyXbaVSEaD8rlcUe+UviQIPyK
N3YxpI9zRtPLTu0Uidtoew42uAWylNRxOj+vBFpHqFEw82IVurHAPw+MBs41FqFZM2CKl7TVyWqH
9BBD/TipzmJ9URByik1szvE1vBDrhCfR7C3cbP0Y88FTHxUDE3Xqc66O2XA1uMXyidiqfBvXMUQj
u/lmaYV9DJNC9x2loetkL8Xe0LorQN3+01TOxhkzP7FXBjv3K71ND0ah0p8dhLED5qIKn2px7agZ
tqA67EM2ofGeezu/BP+aKxv6mV8tDnlp49yJa3jpHIUp225UDfE5TEf5ze2L+TwuUE48CxTJs8eU
8ZLlhyR643NcDy02Bm6+fEJqZuoQV8SPtp1w8EOA2f+jNMZEDwDR5pOrYRq2m6zeOI+jyi9aX7Bp
iOtqNrV+U/TgA9ZsWtsCK6UrCK56j3lYBJhglnbt8fdlnmv2tjfkqXKDb84PtB0G8Fk/fE+X6ZOx
aD9cPAu/TJoZecagJJ971McHFQwmwx2IhVRK48fSV8AlMf1YZBzsGGle8xHMcIEbrPL7iom/A6Fx
tmoiu6dknfoIlu1T4QzxdY0W2NfNVuyHDhKlzLX0EJU6fKe2bncS14B9BYaEEpPgMqKJMPJxaAmm
3pI7EU5nhhYswmIAbbG8pkn7vSwceEwmN+msWoaHvg754dbtmBhOQrRMRFtSzcPsiKmIsYFJPfij
6xq3jsvrRPsswm0BjLzSUe0bAK40PaSaVexgiqIpnHCwA+hsQ3FvDGF0nldbMtzaMtibMjFvNRIg
IAZF+CEabfga2qbuMkuU8EaTLhrrLLbtYWOIctikYWjcwrbXtqsPjgcZ3ziS7dRcNYot7kWxrArA
2roLFV3Z40yo35GcEF1Jw3wKi2Y5Y1cKljWZowpZtbG0Q9P2UNSHKYeen8Thaz+t2VK1rPoNVqnK
HsmW84+RZkBQEW6xndKR4WQL9zXmHuRHQ2NAEcVXwcek0d2Elbu+jxCa+lYs03coVrzJbpxyP45q
FUqvmIOCdtBVHkXGozplCyZZDrlOWGyJvWOX7d6UhvzswAz+WoZmfFaLRg3GREOVYwzg4ImdjORS
oFn6JhDKH5tiKG7wc4JSAlP+uhwi93YSi/4IhIcYF1qggpZAmCekW/MdtLRlF9Wtc5cmbflCeKA8
tzMQxISe/YZ7v3UlJnu+7hrXPKHDKPeCrr9HTJX1UM86KPgyL0EjFWf0gFgYoBHr5pVrYX9uFxUY
bKVW2xu0HuYWkVW1G0OpkkVj9WgC8wpmfTum383FguA8sgllSoFTQijM7WS5JtriutuTHhMV266G
IktBafhYJ2CrLK3V1hOe++OiFWG0icac32mGkDZTlyQ8zS6XI39t9KhxqT3O2dyczFSbvdwMk8ZL
LcBixMmpe4ApY+7A3S3k3ZF7MDsXxq81VX6tRsq+jVEU8ADIWjxHBzXmgoAccW7bgwKOy2M05P+E
YNE+jF1uypqau95IdAm0x4oCRyud6a6kCHgF2SVzsRqzc46kdo86e/Z6doGvSeIufjXaiGE1+hg2
pPGdFjnmSStpI8gqyUFZ8F946UhTe+3tsoPW6ibQMd0hf5q7Sd660FWOP39cKy3zoUBHfJinCP3v
YtryVgLk33bO3Pujg/myzxxeeLtYlhsiIvLs55DJUmeUDp0xesOsud1q8bimOfbdsz313XY0Y34U
KyLFTxJrvi5rlFNaF2n3RjmFX5DhVE9jUhCc5Q7l3jQXoLlFqJzVauFJYGfcVYfsaFXDCz6C/YHG
kINKFKexrRNmxEfJNV1obscbFwweHkxsKn4L+HhtZdOI3K2P3M0McT2oFJf+mlML/dBq+ogc2xmL
Y9qJKQN+t/phi+X7EsA14g9GjLEEbpJZD2Lq1M89QPA5MTo+HQLTxDNrFLM22B89jHpgWALBwiMa
+W4DnoO4DArPI6IKKSH88OkdCD9Xla23hyHX4++u4KezPLUeitYyT6Go3H1kdd1Wa5D9sfoVZ89F
tD2gScieJEjqviwb6wGeieKbBqI7p+/LfZS50EDXw65zBSRw7AXupGUrvi7o0FRup2/i0JrudGQs
L6Jocr+smeBWaGTHhRntITzu/cJQyx8pZ/hB69Tuscus5YmJFN3h6hnBdR3cBxDK0bOMzt0nbV3C
ANGtzz130R63JS28yoEWZ69DArvX8MS868kiPS+KOv4Yy1D5VNh16C19T16ko1j/fqesnyCR0GiA
mKzLnWrU4sZMcjhPYcYmo2e0/XNt8BVzSr6g1XSQlI/TTlEH81kfZuN5bBXjOTXr+YaTytrFTaxg
7ZAoWwUv0MAOw+oa6XF7X8Voe7QWsEbJ9Onm51vvzQIyO/zdWxK1dmpZVhx8XXoy20psmoqUNdTa
qNqYiLvJrNST3cBgL920PxRzr/t1U2Bj26oGixi+OTq7Ob8NHREdBK4EGRalzGX8ApazqxgQtQAn
TouTTDd2V9KLglLrCaMfie7ASvIWDm5xsObJgj0djns8sqHhkm+nbdXF4PMvzXINZ3u5Fk3nehFu
eXBL4eOyBQpxHyvJa5vN8NfjZj5odVjeYoS4AOWbA7YQXT0/4QJpmjQBZOovpPPtbDT2V7BCUTJl
dgqTKlZ2g65lR2MozFOKPuIOxFLxw7aebhu74+i2Y2hkdlMpSK1o7mZbTbQh6JuIIW1M+Xhwf7pu
omytr2Wfl0TT4sv8OFRTuUOYhQo7Ke3uRLOuv22iZfTaAQ1mFOfL9SwFaWShJXe6JkhaarJSeexU
xNueU4xUzKgmNvnItqFCpGo3qJWg93WrlYczwlMDJSz3vSjzJ3VgOmFGQFntJuJVjYz52iiabmtI
qb7ioatBIEwqnXihLjzGHQszEaZ2xDtxObeZbR8tacy+08/tgV484k59HmtEEq41TsiUKna6stOX
M6YprHlFR46N3MaaHg2lwT4Av4rxCjVu6oX86N1qjU5sw9KEAQ7JCKRWuxFULNZeNrjH8ES3djxB
l1stR3CtQZE1JMWDNmWtX+FbjZ9hrOy52xOoq0Pv/QqWvOqwyuZBH3V8A7NEOUXheDfUhFhUBhEW
BJX+cBr6rcIgPXHIxYY0nfCKx8iQDVbsnGbUtTvHaaVf5ZG2D8MEpQ91CUJ2k5Zqjszap0KMjzUG
ix76sjutRrL5054Em6Vv3WLeou3Ud9okV88a0Ryc2NY28BgfZQUe3TpKFLBb7XkRWAOrBnFXpPHu
3Mz5rJRonkF54Rf8dC5xZITKQYdSrjq9gjq0NiCSYe/xr3MJyLjBjl0iOkIyXMYRmQZR6VtJjlNE
pY/Iz5Y0/hoNgNv/WpgM0+hPzvK7hQnSllOcWvUdVND6MzJ0RKX0Q790Sj18q0cc7GzRYrWYO9Do
hnFejlriZnsjj4dAidF3bKuoMe7IflzuUhQ6D3WUZP5YDPbsTVNLtw8DT6wYiPEM2zjeE6SY7sYm
A41T8+QYpYL8Wtogr267FCfhKnqwZKtp7VZWkS7rnTPg13HqylfKe/Fl4jp+LWjK0lrVzOo8wjIi
TbMa5F24zPSD5thdVcXdrncGlmJRIL0msywGFG/5itspNF+N2GikN8bLfGusfiil2Ve7IZnbL8gG
kK5NkEVvZrqB0DAhP2RYdDwjdVDDTVMO+pO6npCWKGpMMZw4mMpyOKGeMa7RZ/bPWEaawdQ38pib
0XiSypx9Q12PQAudxWoo0Yd3o10X34vOVr3RErh//D+XFJFpxhWeQ6ArChdsJAelwV23MwZ/Vnrj
k17Se0WuLUgMGMcY24T5B1i881mr7NJX3cXxoihfdmaXp+hY0OtQ4y0chehXh82gTHJrEbR5StM8
DXAEwefIslU+L6ftceZWsa1ifdlIRPsRAc/bLikelTz5PJVQRSN2eZqXKo1ud+ZSLOrnVk91TM9z
0AvVsJsBNaVL5CJJH49VVlRX/ZJrhxYzVgI+IkxPI4ycM9SLSqDThC8CrkuW8mPuc0yL0IcdxGA5
TwSFQqmtB2fPLUZuNCUJP+W60hMeaud3lIrpC2ai1ae0yZrP9VBP9r6GDCdQPDRJth8rE9VHllHS
GBj5ng1dyNLrqmT6mrXEA2wGPDaOozb8iKQjUUrC3JhcBwkole23slYtbw5XhYeS3dAxytHw6Uq+
7zNcsSWf6grjEAl5oKn7G4DA6IbMU2uTGnna+fhUNddkUIYouVPtnvX/vS8Rog+caS58OY1kj7Bf
cNDohjvaTdw7ojx+mtpO5+Ai+FPgPnDu0Mm8AoN9NdJOfjXm6WEZtM7Y2RZyeaWUmLk0Czt7rejQ
XIf8AX6d7L04btp7U827wguJzbDiQd0t4zhsTGZ8oDiVsY9jy77SMmtmc2kHclMLl7tpqkWv5mx2
JBerq0heiXZORCoDVx3Ok8gtvoaFDR85cp+NyZAnFfe8Pb/lX2cXIzG+k8zc3kKam1+jJRzhgkhC
LTu8Kq5dd5H7sYXu4lYOljNROqFKd3kpemg/22NsPCZjhQPUkLBgWxdaDO02eEiWuzOJMO5xG7rj
DvLEhpzdTvViEdBpdViU9pZf52X4Urm0afNWOsCEOtkJU7iUm5XCsNGIdQ2mDvFcNMryviTLjwpX
AW9epa3OXJzDRLHu7EaFH5hatN3jUf9HRCSKVqlEAz4k0TEs4+EWv/34Kjcz88GoU9RvHsatyvAl
LRW6zFm3J4Eq9Ud6jduFTu0ZDaUV5LIevIrW134e9Rylc4QH51TWvuuOWHXlA0G5C/1dW7WOelTN
+162X2O3tIM0ijmxKASPbKRKUKCGv6KUs4+EiUY3XdRk1L9V+c/QQ+mHQlO/6k1af+mcHpnzJmri
7LVS01Q9iXoITzT10y1oiWSyddrjoOEf52HMbrqkeeMDTxJT00yQ7qva3DUlMLLnYF9xU85t/lgW
8NsLzNb2cdJF2xoI69HSuh9w/YeNulCqtI3eEqklvyHcL45mTrgSRRWXpGacaX1iCI5cTvhcJwJF
09Ij69/8bBfWUxFRG+MSEwVUhTlZDg4+VsmwJbgu9MiXu9NmKYNhsl5sriBQjK7MFtIP7psgZ8BE
yuCIb4gC5YmgEN23Ggx71KxsbxFhBSPKyH9iSzdROCvauZvcfxr8Y54ilt4nTbPhkJtd1SSQgKZw
29GI3kDirvaweQZfSxoMpvto3DglCMD7QOgKlf+Ogmp0nWjHr80pGugX5De9wwxgpYQjj0jzoyjG
T7BUiTm2uN26NkD++8O91ZlAbghf2UCbSg7o73B6hD2MUJyZ4eBmPDZas+cGMPlNaKsftFsuzVH/
A2q7kCcpw+m4qBeMWyy+/gW1ITbKb91PkJ5Yj+8Q+9B9dLm4BldS95azqC9xuN4oJXjc+4/7Fnqv
u5CmLSiGcEgvuwe23i8wr9pAtyPjbA4VkB5ctw9Geeul8glXDBvWk3ZpA2tMoTEYBT2Yn+2QMQ3B
I12U3ILUmg++31sPBAudi5AONOeuTdTf2iETLgVzLuksySbfarL6ajnV179/ab+OcdHdSdCPWKxW
LLS0/nqx2j05J+f3h3hzcjD/yM5gKkLIvpwcburIVuvboOYAu44GVTtiTgZaPsrkc4xlnN+Uo3ob
tWCttR5hkxRCw3z/j/hz6SFNNMFRWX8u95eLBoRh1oOuVKinIoFZfl/1lidF1lzhxtkcstr9a2/U
1e8VIQBCAVMT9uXaa6itnBmX3aAoJ3Ypaz4TX2F/sJ/8ORd1euimMMF3UDeu4rNfJ4gbiX7BzasJ
kj4avK6uEq+qxysbA6YPpuIbI/EQjkmypMCmxb6YJm6XJASXO1XA1obZg9Kd9Nl+JOLv6a8/k7AN
TRV8K3YuY+1g/dIBtOoCPl4LYxLDDsRDL6iT8VspvaQJP6Aia382G/XfhrrYLrioWmGxkjOHERqy
UWK7hgkrTOLJHcmaH8uF0CAa09iMh+22gZy2Vdsm/GJRt/o97Fa84O1yr2GYAkqvg4IVxpIdTSet
j70+KYcIh+hrkltB9RqM30iJUXyKqx5KFOq9I6bq043Ev3Jfkh9BDCewA8y5ZPngQY0LNQl7M61M
wH2kuabQsUb//Z3m+aLoLjn05BnH/bOLD86NGJ176DTJS7EM9nHIc5ooefilneDdwCzk4jRZB8sq
/MSkPSNQTXva8KkIqY4IHPbKChK2dK6XEIPMosoaf81z2GBnY+P+keraBp/7cdOOmn0kVRS+m1EZ
AQ0uue17R4PjnaVb7vH2VYY/Jh/YDb2J/XrrRsQt2xEeF5yrLm9LUygel059hRBcfnBovbElaC7N
SBgsPwN+L+ZaWIwNbdiZ95IqHcZOrn7gq5MMmbZptZlCXQbvT+4/O7/ErBHLaBquhpbisvPbINMZ
ZV1Ugev00BWTqvCbqIURrNcQXJ2ov4rBXx6NxI1O74/8xvKlrY0SFdXSGrd6sXzbiCyjeLBK4ivm
+fNoSfEVmrF4RMid/nh/qDceki7vqrV2TP5zGexGc4Sicx7KADkN0OgoQPKBg7utkpbtAYJ+4ngd
XbYZ0zuQu/cHf+M5qasQ5GJ8zUu+FP7YWTRw9yzLoAsr0uRk+RhBeVuZwe0H58mfIyHEZT3ZMIyw
vbzMeuUi2EWVSPMAD+Zn5BVyqznTwCrS9b+eppQbEKYgRkHD+EP3W3cV1tW4Y9BcHOQWD59A0dNb
KU1rx+3z+9++QEPVeTBN4FVOT/fiRImSHBlO3vBYuMIHCpa05FVgG+GtOR/dB+/wzwXIYJQ2lAYm
Xa3L44s8FhFbQ8GTKcZjrCvPWGl+Tyf9MZLWBzXIupZ/r7wZCn4OYmON48W8eK5CJ0CmVOjGrnJW
HcDEJQ4CCckINbUcj2AVH1Wjb4+Inhwa27roLo8Xo7adah2xEeMxc+sXXBwf9TYjRiO28k08aH/n
bM82/1O3iESMqoMRL9a42XHv6EM7C5RhOM75GBhGdotBxgfD/FmUrsPAkcFRgerjklk1OuqUJPzq
YFQ05VGxS+NQT5yI78/DP3cRRhEqxQaiLJKsL84s3BGwaE9FFrSQ03HrdTzMyv+xS+ucNj1dNQcp
2Fx9sEtexJya/3mFbBy2iVyU3fJi1LDAlRT+Sxa4eNpsZI5i0SvrbLmeyGoihY1OVje7+GQqlZER
A7i4Ndi3au+xxIwOOc2knaQsWtDg3LsQ07cIYSgO1rKgqTTzBDfG+uRqxCcRYWh+8Ne/+WGIa2PG
Ccc1Lj8Mfck4B97MAyCq0k/xrT4qE2DH+x/mrX0PKyX2PIES8Y+SszAajpGoyoMSddCmqsZAzcSj
Y/cfVS1vLFiyGqht2Yegml98CuLLcBprSjYixAV0s8P4MFk4P77/NG/tQBYlAIFaXMp5d7+XRkuq
Yjs8KBkMgi6F0M0xheVV78Offh1T4++raO6M0EQ5MnCwJrrk9+GcPrFGWBcZd8fw+/ru2sQ6F234
/P5TvbV4HFa7DSWXi8HlNJ66rBRLxeLBIN65y2YBzh6a30Fcq10bmc43wmjTAyyW7oOj6q09D0as
QV0NZfCPSw/4iYqR0JgFUaTdEq75sqTRrk6f0L48sF1/MNpbE55rj8Zk52b5B1sw5xltq+6yAAuI
bF9Ypn2WWqps33+ZP61rLo8OXqKtcRzp0Jwv9lUXY9IB19gsgACvPuHrX+0UGMeoCvUxB6C35adU
IEodqn68beYyuzFzGz9mB2LXMtcYJ0dpvRVNOPi5dGjKDkP60e32UqP9c+civFdfV6ZuUv/8PrPa
sFORxBacNpMBVtg3L6J3kXTqTndIbOd5mEAnsMgHySz15CmTeN6HbvU1pq2LX1l/rGVhHECRXMIn
FAxcY57j/Rf5xlqjsUUJipIWHfHlgZjb/A3JRLlNEC9OgaLfqTWMqjCniT2/vD/WGxNxdeFZ64o1
MuSyjNHETBgL5ljBEorvKoDDtjDVl27Oy8B2y9RfPZw/qDDeWHQEYwuLioYT648Se2zzeSIwgcdL
zc9xEimeRuseMLNdvc7m5lPTYutLS3YM/v5Zic5xV0SKAvFypzQUgh9ap6sC7mo3jYVHGabWZ2jJ
yKiy6Gl2zOjv6zYGXGEA4vlWp6PfJxtrRfad0VSBQtKbN4uR1iQptmeJPWpQEL/xwXhvnDmMRw2l
c7BRLF6swAJDyTipeLXTGEHhNlq5VZuqwVzPtP8nQ+E0qjv4P0C6uzgQattI+qLkiibcqrwz8wb7
R7u3TskgxAfb11tzdM1vWnUIK+X5oiQd4cWUC8hA0BXD4xBXP3D6e8w7vl8SNWccSvu/vhyxgSG6
0EyhaVSIF59NTADuGjk5waItEH1sed8O7bYGB/hgoDc2ZrjFZB6t/lfIONbv+QuIUy94EaghV8A8
Mp+jado7S/P4/qQ3dX7Hxa782xgXc8JV0izFh5P1nNpiY6DSPXZmZ95rgxVuwhxJVhKpktQB/BSx
H48+VbLFvRRTyv3gtBng3wAlqsRYBxk8NBhS75FQzXmAYqk9LoYRnzU3mrxyHsMvYa2W+6KDocHt
dvbgwoUH9N+wtQnMuTPFGs+R0sO7x6EfxkUpumxXFd3qEt6ELheoKbpNc5XqsEoSbCOT9jae7HiP
iel8yE14WqMeF9ej0o6Bk7mPSYUgkzec7QqwonYTwxYKYCgVm0outR9ifApjMJNXlaEnniTcbff+
631rbnKKk3WGhII+xcXctBqU6gTClwFcwZdm6l+cuL41dGWnFxUOtYQYvj/eWyucmptiD/geZvzF
eGY8l42O+j7om3jFnG6klh1kX35QvP4J+RlgpZoO8AdGgE/C7xPTmDDzxr6qDGCSnmuifSEOOd+a
7BOdqGu60t5gal+jtvzgyqS/PS4oLW+Uy/VlQebWRVPU0gQTqeblc7zaehP2rZxhu6u5T+OcO86q
O/X7bGy2eQlTSEHni/hAGw8mVF8zlcpBJwhqJ3oDN1vYYUy4eo/wgzaWm76aYuSiPsEHyuwl2rq9
sMBe7GUbifABBTj63sVsNlmfGuQvLzX54fw9a7TtD4jf4i4l6XVfTxJhtyn43wnc9eKuT31bsbWn
Bvu6Dz7FW1/c0pljpPexUYj1lf2yRyRqZxZlNpaB2r/MaIc2s1T3mcB26v2Z9dZe9Ms4l4XRWI9F
XrmyDByT9KISvAEtfOy/P8hbpY2FqQV9BfptxKH9/jBqQwR8Y7RlQNOJVCgTs1hVeyYnE2JtN38g
OntzMEfjxsLZQUF1sY0TpQ43DwktJByr4Cb6X+ydyW7cTJa276X3NMjgDHQ30MkcNU+W5G9DSLLE
mQwyOF/9/zBtV9myy65v+QO1MSxbUmaSwYgzvOd5QRVYcosMDEFlm/zh8v1qI3Ao+3NaMLL3U/Cb
T5PppEgp9k3aXAtsLQNsWx6qvHkFi3PNbOgfruR7iskSyJI9kPIvZVLhvu/TzErmXF/itHTMY0Y9
hIF3UzMc4NJa68rU4r0l6zYANWneJHoY76cIZXMEz/Tcizwgb5U1fXSZC0CjHUbgsH9/p3+1bLnP
JmUk6rf++41xGEMFWI4wZ6jlq+lH97Hobxmg/9N1/+XruB6ZIunvMjfz44pSPX5UElHOnkxUUs1p
n8pJw+Wja/5wkC6r5f05SnGK6TV9+cN99xyagJRxFZ6LfYtwHN7CxhvK66ayT1LPuMyr+q7I/T8U
Kn61gL97yfcBazpbOUIdvdhDBd9FXfWKRTYKVyjVVf+HnONIJ3r/8chIaZIRPpILv8uL2sGz5Dy6
BduMmP5qY7jLie8EfW54AeXbKNDAVgUFO/ImqRfBsWYs8qwG5Y/fqweLospDWHuwxgWyZUZbGDaI
2+Y2mv0KmHeeB0WovO3oDt69Z7NrrpxSoZrQ1Lies6W0WYk3fRBo2itvPWKEllbdBTOJcoP9xise
nZibT2ay6YpJ3EqUlxz2EFx/v2p/9RT7y6QuJQ7W7fsGbI57hAIsTeQn58PczsaK6fYHW9qn1Ewf
2gRv99+/4K9u8TKewcSgS7H1/WWXqRHhR8NjktS+hjima+R2Jvtdm1EIRkEtwtTfv+IvPiLn+jJt
7DOI81N2CZLSg7Jo5nvcS6xN3EzOeRkToU3gdR/Axc97dEjPv3/No17j3epCeyO4qDyipLbvVlcE
gpfObF7s4eH4QTx0zq0VG31QmpiCx/i63EtReOvUQrJ11Cl7cZvfFx2kSVw3/J02DEhm//Cmfm73
WagSqPosu7b7U+4bjfYsw54nWs0hejZ8eLao0swt8AG1wzLZXLFSkE/Z+caPmjiY6Mkgv7aM9e/f
iPmLPWyZC0eOYZDmWO/L+zrSCKdok4K55dSkNbKImxMzn68RWOIKyO1yD22KJJE5C7juOUVkbMnp
oy70tCso4fp2gnPzGFsE3qKd9UfC4nIXDywpxiayLcoee4cu9xXnuBVbdr+xnDTeIBi01o1WtvvY
qd3NGHfu2otORZWZtxmo4UseWyZRJh6Eh9iD44YFxye9m7L97y/Arz4/HTBm0N2lQ/++cES5Lc1h
/fD582y8jZnP3Y/OmDwkhhZv//5Lob5Ea8A0OsfGuwCEphN+pcux5FdmvJa1t4z0jDI78eM8evj9
ax3v2/tVv1R/TbJXjsH36T+m8Xk3FAnJQW9D0GtpGDPxMVvGLsQbc40fpXFqYClx1Y5iuBBCi65F
q/mBZeZyJ0u9+RJK/i18w3ny0lSqemv/e/mxf4CR//e/f/jqrkJ8Wvz2W3av1cVT8aref9MPvxb8
8td3tyATfvhiU7ZJO113r81086rQ8B/fQvRaLd/57/7nV27lH/ANC5CPNfcPlMBP+IaL1/7pM5Wz
1+N7WoDHX3/kOwwmfEmqp19Qlzrb+FfisbFs2d+IDXAvqSpCtoZEueAciBG+MY5hJoMlppbtWUSk
C/f72+e9+rJkvpCq+fxfv/6BNCneZfX0exaANtUJE2QDaO7lXPkuK4hbQOccVOa5Gyr3fmK+8DCZ
htas7Blc/hQXdc0hWp3AD6yNFTCZfqPPRL4Du/AOoWx9ZsNkE48on7MLvJma+LQeeyxbhKxHe901
1nRv9lbP9GjRrNuILk+Mu9gY+D0meiuJLoN5ubjsdzgkGDedqapPZR/2l0xthmgjUeB2gB4ad2Ye
qRm2SUEjzG3SgjHMDLmtyyTYzvF5iysZp2OGJLuy0rU2meMV9HuX6i9+BdGe3XJG1whq/jnt8mUI
bcqyz7Wr1Ze4MfaA42C3XTKuA8MPai+fvcBDhCIDDnTuoZoaa97SDh7lTuE7xtCzsqU46TxGEevY
ZuQlQtHI7G4xjdqJxxusGGWYNeoHdVGY18KDvOBbaXQzpxlF63zBU7l5u8Zm2IuCUFX9LqVesmf4
t2TEz6pwZ8Kearxq0NaXa81qxlaem5n42EoJPVCuh1Cv2nrPwGHS7XCGjkx35zHIg56kSfRZR8RZ
NCU+WwzxXZiMOpPjtqgSDpYyqg5bOKSriDsXeRFYUxwptHx8IBmwlHnTZ4yMNNQp8CkBR9AzsPSF
iFYc8WiyihpmYo/YtO4LQ80+AtVC4KLMSR45a/YX6lrd9W57puDuxOuo1hf5j64GIzwVTZyHqHxU
vywcl9LOmOLcqo3M0uHO7Ax5f9J+ocQZX6FxjVL9MBerbBCDMh6jL4S58Qtvrh2O9Dn7C4vu+BT/
rQ3v39jK/r098f+jDQ+gC+nLv97vUCuXry9t8tK13296X37s654HmIb+OFkVZSDkm8cG5jfKu/mB
Jg/RMQDfpTCxAOC/2wJpDwuqwgvog7/8Ywu09A/g2GHDg5GjXvY30b9f2rQ/nK6EbMiDELAakHDA
of64BULRc1AJJ/2+KiNjLWJcouK59AO7bR8nJ3v2dGjhsiKEhPrqB1mKIH4cJ2bIjUwGeuvdeUym
nmjAQc4Zuj7rPQsXMs2B3tuYK2zSIOqlTEKCBsdHp2NA1jILfV0vGHUMr/2t9MmIfKfzA0Lta0JJ
+IBxyHCQ5WUbo8ZNKjJ4TYiRfZAaJa+p1/o6zdRjn/t3nZ1UTJ9VInDs9NnRpM6ECd+e4SsXMJnb
HGTfPBrUE4PZ7k2MQBlNLUL3HnOXG4bDnhlhxL7Slo+MM71VUctsHZrpgFPj2ohpwIuSz+NIZHSo
8R4dI/VXbcN89KDx8UpU7sGIwm3day7TJx4D/G0LspBL04NQjNrCXLHnvYlMG1eOw6WsvEbRTuCX
5j2XwMqij3wELoPuoV5n/BTyIK1hnffQS0vbxPgXIuEQ1T61yGoYGMvXTu3wvxnABo/m8fKTqUVk
lPj4os3CKVeIn9VK4oq9sVsGIOmfX/tINDY58x4Q92f71LaY2gP3LDZdzRsypZMx6Rh9zBSMydDt
vDUNiTfKpGDbzAYLzHDK1gOTLtHKz6OXMNdI6hr/ztcZ4DvS3hVjAMHirbJFughKXe8R3qW+usO/
MjurwdAHmHsxvDyDHRkYX12ZgMigerkHz9DujoskqSdvPVkoHKXLOgAgeF30jPriy3UHDYywPOOP
Qrev+4Q3FaWZdTC1xt8aKa30KirGE9dvBRngsopavpdg+SIB97CuKwX9Y7EdcBjH5TKxsLocPgOe
Ahes57fRx3mIoMNbMWP0TDOKez/zVRraEFIMrVwPrYeFV1/xMwVXSRnSWwtXzgA5UJY1qnk83u8i
WiSrOcuqHfi8UcySwQyEW1/jCdUROpzoRvTGQ86qdvheL2Z1ei5LpVqehYha+Mc85kvHwzvO4I3w
5HmrXmbJRcflci33boJcuRlqnhPXZY558Ir5PHZ5OnxXPbr4pwaOyx32OhbTMvB7vBil5KFgGGrG
+rN4LnCq3IS6W5/kQtkbK2TR5hlDmVPpGzd4OknCmAGNaIMlgMnBu50LITZNVhEeNBaXVO95D1Gs
Tj2lUVpBDXhm1ow018hVNxnOzME0mFgSpyVGZhWrrOQ/x6HMzj3BgwqBBYPpPobFOUX5Ruc50fM+
ue5j++L4eDG1P+91oxOb0co9TB2gqlQdYkm94HZbsZ+dRDGtklE3mQQ0lscwozN+vLdawcfXwvLM
6bGCiAyWAAIPP8CrWjJJuZBUXUbpK4lqUEXA8yFZ+lvHjPP1oGFecFwAywrnEWfqnIyaAU6fwI3n
25qByBxvc9uhQ20bltEIRWUDzyR8komt7e2YjzqDZmSK2dD2oW+ye9nJczLxF5TgbxGozxXtdfYV
jae5MFs/YHYNJE3TlWdQUscLeyTdHNJnDT8BzCywvQgzsVD+eSI60C/7yOY5rWbbOJvAgDK0xSIr
C7M807AuDI76IazZnnCi9lZgPqHgWTsyNLXStZFfZgx9QLzjBG6rm5jFkhXXQjWHwcHYAnQpBaSk
0Pf6MvKi5RGbIgLwTThw6zQ383dhJ65jpBK72SinHdBBsZFITgO75mOHPW9h6BiJ5xGpoGWwgxWo
bL7sTcIfxeb40AKZ7QMtYubcaOMru2FJNLZ1LaZ02jnM4K8YmVyOnYHFVI9yqxxMmbOKIBTWLUYg
jjVedG725ltYXVGm5pWXaw2EIltnBb8Su2l/a5WgfK0RFoLm2WyBFs0JN9fCK2HMTI5Wdb7zwvqt
dvlnAD4bHnqJjQP7icVQ4tZomhdPxxC01EAaV7V7X1TgGjMtvtKG7sKt2nRlDlBZpoSeyErLmUBZ
436ob0Q2VPqqHDWnW8/5/FeGq22/cogInA29Z6WRyTbps0ircW1Qo7EDMEJ3doQvrfKw+DiHoNud
JIPOLcROFu9SrGGZ0VxMo6BoJO1VHFkOA2gOtg/utsFMM6Vr2OqbcWKcfjNbsTQCp661Exl2T7hH
Vp8pNb5YiV51q8gcszevNrUZ/LI2zyrgwRjALzTVFsrmiN6sYdItkCmkoyK1em0dcRStUYSF5/5Q
zdoW3dSgLuDCe+4BKqqiskulQ3sEbtUHMUrS/CyMgUYwFZsbcGomTOwu7N4R0yYSkAluyo7wIXad
v1toduGqM34BpBHh00+V89zXxGxVTbd3kSDvmjl+SzIOF7P07rqG8XO75amzElb6dyHgL5LKJWV8
F09ZVKAWPRS0LUTwP8ZTsNnF5Ley24OXWDY7QggzyT6Xg8a4r8zefv9qP9V8lk9Jg4BUmXHYn3SL
zB/h1TeX3T6fWCBLJOBnAE0iPM6/fK7/JAF/qHrQj17KAv86C9hj85Qk3ycAX3/kW9XDtj6wEojy
kR7TcnbEP6sejv5BLKuF9bJUrhdHqa8ZgBAfBEc7YgZ0RRYNhX8WQQzvA7faZoUhvvrbGcA7Qv5C
q/QYEOBtOXiJMLm3LLHvaiC0xvI5tSNxq5TEAVbiPgDCy+B9Apoq/DNpRc01aUHzIt1M3MVxpt0I
v552paVNRAyJZwe5Ylx+BZV6WGsOibavyY099syJHhES+EUTN2p9lQBQ5iFYYXRhHqp4hPpKnQd/
79Q/E5o+XjGTOmDInU2gr6aMcgFcFT8iAooNrXvFknVGnWAN1qU2JvHlCK8cabNqhyc/ktMTFoCg
JAkJXCOIo34xCMkawD+5XsPL0uRzJ+L0qY2G6QpMLtkOQv1PUzM3gS+jzEXiO7evfRMZK0El4BAx
N3Qdxc41lGl0FFWuxEcQTXP2hy3j2MX7555xvAUOhWvuqr6Q8t5bQRTIP1ItVM7t3EAtts2OerkY
G4c55pFtwxR164LmLfyrypXirKS/k6wkw3mcFpne7+YY9hp6/urgz13PmAwsC9FZ1WcjybSHsrbV
TTwx9mYnaXrekRLExJx0BqDfersoJq3oFH6JECk+tjlQAVsOZ240iDsRix2Rxee0duo/NDOAq36/
UfKhrWV7XDq9aONovi6dwu/WnaR9FmEVVt5i9hl+Mpa7j5zNeER2Nl5pLmXbLoXVg60lAVdcAkTC
hHHeKoJCEs1Rf5aZwWXw7WG8XNyPTobKtG/Dib/VphCv9MiN00gTwyWTKASmUY10xgvvI2sUOz9J
8vusJADCAV7fJyXTPrHWaLusN531VDXtZtYL1rTZ6v2pPpufS6c7Y6rQ2LddaO8nsrgWNjC0dnKH
zWgTSuvSj7d28imHY3xiWdXwksQcNNgODC8SQtDBnfJm35CVMMiNW5rsu22bDOMND2V24fYaDxPj
KvvM/IyLa4ocI2wctc5IWU894HUBNotjt06gdqwql3aOPpMDMca8BGvleDNCJ6pXbZmk50Vs1meT
l4sHHGblq4eLBZq5oVGoQ8EO7sfZNbZlrNSe2mFymuOXc35EmHul0Z9DBefDCdAlDAzFc7qfGnKY
YLYicaMlLTyq1uCCigTr45meF34TPJtaNpOsDTQxYxwl/SiLziwLSpKOIusPbdZ3exZlChihjFag
40CBupRvf1w7IoK3GPWudhO3OjS4hfSjGQqiFuftunGpJVj+snYaMAuA9OZAtTB4wHRP8edUVuOF
dER4Urd6/eDWFg64ca7vmFB6HP0lr+mc4mNR81uyvmFsI+0BqOXc+7MqhK6ht1gAKBtp4FRU4mbU
G5A07sRHnToN2M0S+bNdTdsevumyoVbZSWPL1iAZ1wQYyq7md2K4ekEqNV8fl61MSU2ObK6mJpw3
JO5eVe7pjx5ctQc/NdRDCbOcVDYhxi8kkA08DsrkudSzXV01GhXh0ae5Z3ads8PYBle0zIu9Sw/l
4rT57nz7RYhzrAn9c79aLj/Ggx7CKdS1SwNoebS/e3SHmrg1mpvwRjQSM7+WGv5qamrtNp396bwx
UqETcirtLp0SUFo26gl5PjZljDRPTzhe4EdyZUTOlKXHaNNT1jsMaPk1tPcAq18mA62JD6ODFDzU
CTKkv/8BaFrytlAumxTh3q2fcs5UY2A/c5M7FLbG1BgvahlF29oJc/y/S/aZsB7YL5i9REC34MxI
1OWTjuHwqTE44RvPHgUMMVVPJnqmM2cYCWIFDIRtnXvhXe7WC9a/jADA/f69H8/jdxffIsNHfiso
iFnv3/sAOL2ZrcG+qTrIVatBqfCN1Rx6eyoQ+T0Mo/k8HdV4mbsLk6nw+ASiLJ2DJ5P+pFrIaQNz
iOgAh+ZwZKS14PZ3/mDhQtfUXXmJUjQ5cwWff6AgL1atGtQb/nvgSf3EelZwqA/6PMMOzGowVZ21
mLO71NrIE2xsfgWOi5SuwwcRGwB1Pc07gfFPrYHe7TZXJhr9PB4/NU4JfH7ow0MCCpJxF7fExEGI
8dU4MqZEYQEvUlIYm9mU/tassmejaPYqNkvgsZmUh9xCLVm6POrEBLQ8lkcv9HEZb0It7nFG4R+7
MguhSzXihjLH1JHGkB76oo4/61LN25Ri4ydWXv9q5YgpJ979IU/d8KTDsvjc0mcuHygMcYN8D6tm
UWR3Ol7O0cqiCAdcIn0xMUg+1FE8HqjMq6BpBAmtlYuzeBzUmsmS8QIjTc6S3y8EgsQfTlAeQ6S8
xAyGx569hIPL/3/3GLJXUwZBwXcT5waQiknnAVsd9+Z8GOvdFAKjcuEbJqt4xqaeUEw+OTS2r2dG
GXC2KdQh1moXE0PoEHWCFng1FXqSBb2W0rCOonLbYtXB48pY4jOCufwj23/7LAarf+0S19LWFKoL
dw06n/HHknDsvC9bewPChU7XaJV4beZYiOfb3AhJg/256PZepI3raZbuYbSKj+NQGSbvEq18oIlk
t9D1rhEZTMMaA+vuc01H45r1Fa+biloknBgFEgouoJsnS8i53Ffoo+2DGrM9Jpz9tB5FMm98c3ow
8JbG9tnDVlunl7dSKQ8Ecg0WawrkJgDK7L4weVZgwtZnJ+hz9D2OFBidODgK7OZaxNW5AMDgB7LL
4nvOgeReaSmuCLMcTGqcSZE+KFRVM06ctRPtGTHWR2o57AYrBXj3s0av/kbDUY8ApxmrE93DR1RT
hYORd49viBlTxmvHmKqHAtsLgZOus75Clc3fQVFybE+xmMPAg+5orXMqLXcRw1wH+HScOrORms+g
qzFtpkguM7yX2yX88afrCMEcM2Q0nZ5RJLKvtjXSkImdXQ+0EhJiZA/ZycRC8Jbp6epUsyaGM5jo
NhczCaZmJx06e1rimbkyGPG/aYgt9/gi+dFKqXl+w27ZO3jdrG3yDgv7leeE+KrrzTxsqAKBR6RU
EwdOE7qUEDVWYVITZa7GiE4o1RltZctQX2PekL9Rw7xpKcIAdSRsDVdD5pZBPmTFhYt70hXg4iHg
MPC5MgBMro8P0n8y2z9ltnSevttyfmrn/1/+9PxUPP2Q2R5/5Gti65HXEsUbIBpIWZhfIE3+2try
8CImNTWJ7sHOLDH+PxJbc2nhu7jHoppCwuQuecG37j7ZsEAdQDLKLDAT63/L1dL6cXdcUlrgG7wL
8mRO+ffjB6khBcVNS9v7mmalqySFfNNRoLr77pr8Ihh6X4FZXgbjB9p3KG8WmeyPm/BsKMrjc68h
f7KMu6wqJgyMde+yGHr6379/LS7oD7UlXouxG3QwyH6ROb0/+rkXKbU7M9zDUvUvdafpzxn/M08s
5gKuMM1J/iTuMn/Sx/pY5hFq2zqaKoOR/ndnzJiBtDJg6u2B1lFlDOuqPaOqFsGX0wryT88f/HsC
RVNsdYp9Jlg2aIc7h95CuattMCF231uwz8Yy2Ukmh5AMjewFFCf153JMGjpDIE3rMPJ3w4yrb+FM
Ag/psTyZGqO4zrPc3+Va0340Wqc88XuSVQ3PlosQ09wLK0pRlZtRGe8gcxeHJFLTpm4VVr+aNb8y
qTTfx5nV3LsyOkdylWwGN8cQS5LzzcLMzhkncbwgRi92LVRXvM3mXF3O2Cp+FHpCMZ2SxpZydhkY
CaSwrioHyuFhhV1FLXZeD8OsqadhYyB+WhI9deoabXXRSGhvmLOZT3oeafvcYRJrbrRhXyPgI3IY
fZRyniaqF+UVxZkzFyNDaTPcPOyoMGPD7mCrK9F8In33h2w9xo1L0udOQzSoT2CR7EmdxaVMt27J
fFkwhKzzQI8rEIS6WZTPXePKTykEkIfUz8SNH+k+lC9dkcl7CnKnAfME1SjhK7UYpuS2DXPWC4zX
jJ+zOKeikzCWf0k3xqORZEVY6nRDdwpmYbj3pjkPsjBp1kLkrL0UQQwDMal9mZiQUMdExx8inW5i
Wn4bZejNp8Kt+m0FgneLG7Jm02B1is9NUcS7uIxfpoZxxYgi1Wnke8D5jBla8UZxceIyzM/rvJgf
mEEmKsCn7Eyfw2UqejSygwPER1tnSRpC0a+0W8tJ7EMIMWoPgU1tzCnJzvQ06j5HymmfM2NKc85D
ArGN1ib+CZdArUHzvtRtTkdmaC5g0mHZ5eafdRMYIMHjaai1sNNp0fpKg+8QynynSdDgSFvGQNHJ
CiqwTbDZEwctTnuaao1FAxmhT0C1LX0iagv5ZvcvM+ww56ycCUClU9+EwN7PnFhd2eMwGCviEIul
zdMz2qJH52KJTWr0r2Phalu70drzTJTzczuCOuXO2s8SUuUl1m5inc1te1OTWAZl693UtY+0154f
ta4xL8Qci42YZnWhYbi5GXxnuC1LvyNW8PvtVFjX5VA8YAVRiX0CRqO3VoDI4umldJIMhyTsMXFJ
hIyY5qvJk2Ihvqb9OouKzN7gYgVkd8prZz7zBoYRDxzP0YQ9ICGHjlsHGeJ9pggVIzICCPcRF4Ih
um7qVXpnNSn8kXxlpCOS5Dt3auMN+GQ3WmNwwLiUFmYJjtcoZlZ+i0RnN/Sz4z6OmhV5W3fKhH0o
vIEiN7TiyduqlATDWkVF62yjbJgjNDw232mS8kQXTr1EUxV6oOEqohZJQChJT+NTP1xqkgj3B/uT
kDH2AyudlkS8wVjNF/dpN2hg6lB9up/dMeZGxW3cariqy6hrbjP4NLjJGL7KPmm2zG79vkh2jV6y
DVeFa+97nRqbG05aE4SmCCGQdI55Ql2UCG8ARgUuUQMiaremeTKIsIbZPtp7UWi6uxoROU5rZL4G
RbiKnpKql392Qye8nSaYZw7NE28FZlxurcykmppTEYX+WE7rrKN4KZVeniTj4G9aBMBlUNQhwFHN
G6rT2rJwhiNhM7YoK6p13iTlxsaDPQAuQIuVWYCCOxD6f43QPOnmauUtTJwQ7HqpdXINVaa4Hk1L
vlLb9s54I1SCMmFVp3LCdmLdOZAmN800VAds9PzL3E6cJ2gFvD8z7w18SN3iWiPGw1+avnUZaI7k
/2ytLd5wD8vv6YqOVzlSk3ntzQXm8kWM/5kijDDYPDJaaXH41VbnP1Hgn6JAGqPfRSE/R4FNMlfl
j1Hg8Ue+tTd0/4MOPINU1DUNCrnElN9Endiee4SHizKcBoa+dD6+tjdMlyiQn0KuvMijKCP9Mwo0
PqCT8hBmAGqxyW7/jsSTWuCPMRP1dCIYfMSYxcCGndHXH+OzonYVqaEznBmJxHuDNGVoixzRhe3A
FAdf5kGRTGu3nbtdJpCD6w8tXUVjk8GgV3cUIVp6DngT6mKTM5WEIoJHp6yld0sCKjlagi4tEwPj
xoGMF3UTUNGAbXbap+jtNYgeDCwU/aGhnKp6tZrbrkTMyEhVWvIoJRxnPnhllKTpeEJQ1euHdIH0
T1YY3qVmLU9QQD9qi0ZyQNAUBfror307lWdpoYiX0pGnwraX1gwwL9BlMdsWVp2Lr6XX9P5mQKw9
8JDPBG1O7ow3c9bbTxQx2A/KVvXnCSUQ7A/ilh2p6RcbQB8qXk5C3+e7kUlzb42PdHLAuLF2L3y/
pcWsJp0DUdMADTuLCLU96lE1ZJRogBCpykWumh6Vq+5RxVpCJiY1XsStwg7LT+0ieB2O2le65+2a
YjQnBV0c1LFqEcqqRTKb2jXi2UVGGy70haCJajkeRoQgGeQvmw9qHQW4YM/qs8E28p0STrOxjIzq
TyQR7SqjOSO9NSQmEe6wgbGIgzlOAfbBWTS/foproMDrRO2S1MLYN1aYQ6x6lvpaM+ngX9coB9CT
YwdsLs7AztEkuE+XjszROhj5LDbCKPmwFNY7qPHS6Yt9vTgOj3CUvC2TPMNmWByJKSNhTjyJFqPi
BlaLHVC0Ht7cMNGfUHGwido8jdsluNrgtzs9FTjBia3fFDghV6O8NUoUxhn20Y9AV51VqPfGgKoq
avd5j7vjWjTuJSJcXJYXv+UmprwXSKpDLBpjxJIZYnO9nZap9thtMBix8W5GWLyYheLnHB+tnavF
5dmhDSRXdtwRDOGOe2jDVBzaxRka7EX4F08DdtFlioEKWDNMpCeF+9guamtxF+ZJdxiawt2KvF9Y
vGWobj2rf9HpE6z7xaE69Bazap6AhAIkrtLBdLSzjhZn68LJrZOMaedPS1Kx61XMgLWtZsNY24sz
tuJ8NNcKu2zbypuL2tPnZwxEwnVXR9N9l8hiHx6ttjVNx3ZbLg7cvcSLewKDf1HbKQbd7dGsW/RJ
iLMQDt5GHFYfHXRXqPr8EhlDEj20BJ4IFtswv8kWJ3A1Z3LX43bUVh7r0AXLubKtTL+24xoX7HbE
ULwqLTGws4QIfKUEE0+vTV7idukjW9HzV2wupwP5ThWMMfKNHonGqgzblxQLYNyAhyGwPcyA09zH
OcIST+MwPdh5Ywfomv1x7ffAZGlPmDb3EQk1MpvOuRoU/GFeNrMRnHzFjv3nVPzjqWiT6f7rpv//
NRmyqSf1Q3GEUWW+flLt//yX5vkfSNAduuf+sXv/XXHEtz44BqJaNBuAn7yjjeW3Y9H5YPMjQPvg
JiAdXxCs34ojmFVSZ7ER/36TBP+N0QewVj+eiws7hAbacjQDLeGdLuWT74rHGDoJlnVnHezc8xhE
1/qLpmzpJYfxeIKnLE61WgUiuBqG6bNdKffMzqyaI8UwhhsQcQCmldSecAHXzzMEBhdzGZp3Tpri
CutIB8MBZbkXcd6rmwl09F2h7HyXdX1yKCLH+KuSobehzp6eUEHatBMtQ/KCdD9i2UilMAXpsFKd
nF90mWl0PhEXklZm4rZRCWNGZV6ehq7JEIaJvmZsy/PKFsiIsXMF/FfEJ0av8FnG06YICs0x10KL
3BN6ejKH1jBeVpIBDpl7/tmkIiSSrjOK61Hr/AuXjvq5MSX6+WROWr/qK7PeCpeTxahE9IipjX+B
ye6VMTrdeSiMu1nHK9twqJKWteVrpPDSfDOnCbp4gbeVZ/QlQtiiaa/8ybDIeLDDNi17VMD7mF1g
TFx+Hjijt2ZjMpafYLeNWDL7WFsp7dwxt9KdLMZ076uWgQlrKNa6O6GxwLDpofKS8BLDouG6rZL5
xZ+G6bFsOvM6ghuxh4neXDhmOl6j/kgooIpkW4d2d6qPtPMLsxvXfYloDDh/v8OPhI9BrxZJMhis
HpEBLiBWRwnbZELOngLTl/gaRQcLe5lNl+T6KtOrcq3s8LzIZHGg0XPICeoZdKhI2fum3tV1b78B
82e8NW2T09axhp2j++FBFHFxZczuzOkGWuMknhSyJXNOu1NpTel9NCX+J7eGCEosJE9CSeoq+6G+
80MrOZ9BHpyT/Y0LYd9MHsLWUmcpbAO0BJbcFSjroWDUlb63xxzKacbA2vU8uck5dl3zdnJdSvgk
8u4Nvsq047Ec8NaJMnv6eIl+hY2Ke4IUHMXyMjz80o2jvAgdJ99PY2eeOi1lgEI6yafOc5PHWsbG
RRlJ+7oAarAfcQK/YN7DPBWDXe2brsK/x6rUXTqbPlpxlR8KrTvIMhxCzkbbQygvxSckt855jQ71
kBi5BJSfQ98oMgXDw4rty1wOpyIeLJYjpoYaqtEujtqnuPP0aTWNmbHBdMZ9qs3h1a7H4hBNsmfQ
t7APVR2C82dYZT25pbg3rewFUS79AC2yxCfXK++q3pzvEf9Mu1kv9esqdmisjPSNTmxkZBzgMIAu
4h6YBtphp35isDO9ctGv5iuL2YIXZAnxruz5oWhO8o9egmlUjyp7o/dZcYpVB2bRpkn42GF+xqx9
ceuaqn02PYp5qzYz7tqqRGszOCfVUOOxxPFKrl8gV83T7BpQSn5jh/nemYYW26S5PFgwN9eKlsyq
Y7P8hD40ObjgLLZTYtZr4OMo2MsxvSEFxqNvrKvAzNI4mONlokna2aOL/vUjYmntmnnZKuCGujqu
fhkuAwz9XNGp2Q65U5/icealgY87QJsWu1AN+rnn+fmuzq8RIPSPWjhUeFKYxnWqR+a+RBWoaFvo
/UWp980LdsC8E0tfDzrGEZUx4E6fLxyYmNTnsXWnWiLZm/NkNbhTtSnnKbqcVZXttLGFszFNths0
PX5q1ApBoEThtGF+QpFCVN0i0Pf7j9E8UdvO4T0S4Ec125xCEeXLRj8l+pXnUxnqG8PQHlORNTR6
IqKhJPepLzg1daumdAKE6g8Uf/RDrv8/9s5rOW6jTcO3sjcAFzIap5gcOMykqBMURUnIuRvp6vcB
bf+/gkN599RVrrJskYMZDIDu742dvmFf2QRmmlWfcjeeT2EV+7dOIdxD1zljQUWDJm8TqWVrD4bG
Yf55dWm82qWMejd6h/92VReWfulFpa8EAYd5YIrc3RRW5T/5rBoXBKnxMwBncqbl76M/S3fPijiv
prTr6Ruw4RH7IT13qUv276T550LZ7Y1Mw+Yq1YfmSQuT/MJsUG/wWUVbcpOi9WzG6M26xnrOhsLc
u5JP2Yaiwv2Wml8I+FVXg0Mkpm01y+KiZvtDjJfrUZoGvSSAXZDLqR/t1Bxnm2oiFFgzwvjGMEAl
BobhoEc8dK8rTj1agHk9TbLedKMp0OUwia1HCvGuLS8duNDYkNM35TR8s2reTZGldiVWtkPmz/Uj
baO7BJkvgvdwvkFrZG/qvge1ndCxpCullTbxbePWbYgmMPrIPPpGlH0cGhOjBEg1ujyW24Rb/NSF
Zr2HeRkrOkNb/yUjXnldlIP+IQ+B63kyxYdQUrBIHsrNrFLtrbY9/VhLoW0LFHXXRlLmB8fWwi0A
b3ebT4N4JJ4m3Br4a+7jPtE5nBdqq2nS3K3FwHBpp+ZT2c3Tmz4rHv+qlTM2ltGOdqM1GOsZOW5g
dtrJKXWzl0HZJiPxo9XgFFpA7aOe8ERL9NtlemDtT9MI+87SLJmiiJlWpeXL2yYiUZLyLz9BLetR
Kzd37YDJIRTNV3oxs0Ofx7StjIN2RhC3mURZ3PR9me2lo16cluwxnrXYLAjPU58y6b44SYxsgyzP
fH4R1XhHVCHg1jwgzLea4tCW3rRpm+TBxJF0rGPPe8BnYT4hOC/fYEbG5zbkF/vS1bjUk4k594hW
EBHPsSa1qJc7Jupmdq/YapWRi68k051NYlbS3mCris8jFrC1GkYlbhrZTO6HDvUIsciWYGYb+OJA
20w4DTgkGqv0nZrY9eyKuK6ukrrRqpeaByh7L79fG2OYbRu8EsVRaBTUd0NqrtnkZSfiD8qjahPv
hXKV5qPuhVF6ExLQefJi4qKI+5rjcJfTdwRAMHbDXGGAl076WcRjpz06TTg6kBg9dpJKSzLkDNRG
rEtNRzmND2jbu90z4OwQtCP2I53ZH6TYfiY2ddijx0d7UEh14SfHrY89gVrV+Ji0Ni20JnSGrlW0
5ESsMpoHUcZe5LGccX3ELnndrCDaPf1p0Rnk3VhFpTFdmGWbCyVKznGWTGtxMrzaGRVvre9qQWdr
ameU44SnZNluWTNSIt+x2lOSHLJwm3nutO6rUO5FjhM3a0Sy66Abqdqxb4s57tZpo0UH1GzyoMIw
PLaFmRylHp2R0BOg5xn1GVpAUk3qNR+VRVS6GJ1plzR9sk1l52+wojFc03+1GUK7xpISZyxkYd2t
HL7mvQJagf0xiXJHL/SVrlS20XVWJyNqRfj3z0iJXPHc6Yo2tjdle03mPIaNzY6D3HmiAvJfacN/
h7i/GeJIC9QZe/58irvCT7f8Q/TWt4Pcb7/3+yQnfiFHEvWN+ZN+2zcY8kA8jQW+/H2E+2Zk03/B
1ol/HZkWsVMeMsZ/MLItRPI3ui8WkiUAyF5S0pbsHG8Z6L4Z2BRWy1hyZxyaEWGSXrTTziKmC3US
LYLGWkfH+zaqvnlbBHR/k47rip+pZ8eHewb55IYEuP3h6NTVosQh/BQ9LiWI7P7wKpudqVZzwdbS
kbFOlhoQVmAaErbCwOexbFbNksy4anqcQ9U0QYWXKgoA8KnE8A1UtvCIJibvBNGlhz77hR7TdjYZ
FlijT2HiTWpTIgDbWBRPXPlexIbeZ8ZDE0O2Go+Jks7VVFhq1dAXsW0xI3VBCgZ81yxVyy2IIwaq
Ybx5t3rVqMORqdnhEQiP8+YiWDrzNhHRhQPiPkoL5i24NEYxpVmHSU2pEbixrZU19op3yscIZ4XB
/Z0LmjS+pc99ZEXudvA9zXzS+zBKNoWKRogk+hydl1j3JwgmOHIZnyppZSyQQ9HUw01jenBSXoQ7
/zLTGie2FYr06I5CGXer51kBnZVEhQ582PUSw1VMOMPBsJefjCh8hAtrM2pA2ca5QaQtbJn7zpyF
7yyaMQhW45WRuQYZ60Hh4vNzKZWLPhXLLrNf9pvV+9aze9+GGlEjPsxqlNqmXPapQ9l4OwX/Ivmv
xcvZvjlp0188kbLFzZbdbr7seylMrPDisxcmAxTogsEIB9eV0TFeC0yt7xvoftlLt8WwbeymJjCA
fTa4GFtuqWg11CY/vO2p3nzMlr25vuzSIenjleWoaiWTzPmiLbt5sezrG39s6ITT/G1cGgnFWuz/
UzC8YCBZdp14bXmAFpVHm4GBTp0caRwzRA9AwB4CCGBVMmJoKDiPHUPH6E8PdDUzhmi+331yKiO8
KwhMXo/LvJItk4sOW3DyaDrbdLUNublMONUy6zSaEe+isfLf3PdRqF2mon6Zj6L3UWmsJ/3ig3bG
AaWr2pEoOH4LjZ5+2y6z1tA085Nl5g+pxvhHwzcjmclwliCoeXKXec0eLHtLfBFGhGzxjC1zXcuA
F5IA9TovM59fU2AV8EyQr+3cbdIZeYWxTIkZ42L/PjcuE6RF5XoRuFHIOLpMmNUya4aVR8mhqcTF
8EpGUXOQBz/N8gO4s79ChdU9dMvsai1TbGYV1mlYJtt8mXGLZdqtl7lX9XX6oSnj9IVvFLJgmY9V
Ned7VZb1JVum5/p9kA6XmTpprfkGsro/F8vEXbwP3+Eyh08ppEygaRaPFWtMrmiRsm595nzsp9wS
+3xE0RnUIkmOpRtZ10ooKjSW2X98hwEAT3VMrX1yJeOseUBKN9wjp66PVkZXJWYR/4WgtvSp7V15
os2TSJ9RAT7p7xCEsaARzoJLEN417ORMSZue+mLbLviFsyAZVNRMz0wToBs+JZkL3iEBPmixK9fk
Y0Lo+s5Ip150MIFJJkenlBTghF5m9RnVhIleFVRl0cIHNGyCtBhdv4N3BSWPaUWcF0SmfsdmmiHZ
5vaEKb20h9u0cppLvKA5qG6s23BBeNSC9QAy97eckPB6rGr1PC+YEEKbYs19ItfVghgN79jRO4xU
LIgSCtZ8x9fO3aItyYteVn+2NFfuZlEAR42hbm1IDLKDZkGrvHfgimJHYjJMVNyic8yvTFrLnmtB
u6YF9yKW+wExQn8Vh8VN3Uv/Yi4oGfxevptxGmzHdxBNX/A05iz9ypeZf9Gqwrydxh67ukHA/Rl6
Jt/5wHL5O0BnLFidUpG9nm0fAC8c5HhIMiM61hWcWSRw7nEyyisFYg+NyKNmwQM1EgCOZmMb9y7A
h0k2gUY5YuNOb/E7nEjbOdOfWlDGbsEbM5ewJkzHR9YSf4OyyfyYLvhkviCVDRGvD0abdncRBXAX
cxnlNdUwzyJ7aB479p6X0fHmq35BQesFD2X5HO7ypAIk5e7xsOmAnE7vIGq24Kll6QxHLSp6kASj
v/SytY5mbpZbkTTN0+A43Q37zBD/ez/vrGSMGZRU/eL6qvokZOl9RdCCZMKVhLT4fvR5QJixwf1H
NLisiXoVCHTGzll7hi5XWrXIM3yt03DXM8wEepf3r/RmG/mqNwcrX7mzlh6XBP8nonPlBiIGut4p
Fk7ExYlNG2izRW3WPIuIFvgN29PikxVFYlc2Y3iljFCcekEpYT7O7SH2xZ4GAhOhiMn6hsFW5hdp
6/51KoruCvENiBWh0fQSoGYJpUbZu51h80akjjGsVM8Y5FxsV6Tgrdjhj4JKx0Hd1lEnzjOl4V90
7Cjs81XCcu1zjimSlxpuNMd9aRKy3seMkoSgQp5LO+kgyUGf55CEU11U115WWhfSG+mjoeFsnYmc
Ck8svmLnyer9mhgSa2X6WrMqDESwJECI10yfiblMrFdbddWVFpXOvYiQOhn6aJ0H6ds8Bifzhtw5
fRWFJQiD0x2b3DJ2MLyrfiqTtZ825pUSMgXewgnUxiWxRZFpPXpC0pDrafm2aSpnp7lpSQa6a22E
y+KYZwk+5cqqD9Osd7eeE9lvMm7pbzYkTalq6P17AwJ4WzYdsru4NR4gj2MbpLu2b7KwwaRi9qN/
m0eltxvIskb7ZZ0FlCxfO1XjV41uXEnbHY++NMXGSLTmS0yLuET6Mfj7UDbe3qO2nhaWjrk8nLqb
es5rov3rZp/GprkfSWglUCPRVsOAGX4XGq33zF7AfIAHSyeIL8v7KgA6X4pKOFuiBT44Te5ttNS/
tcy2I6Oo0iViL/yxe5NHXhSkMo2PQ91qCLvMDrO5jXSYRbuZ35K6LZqgS8LhaAJaOxXL25SJiEvT
7rZFmjk3TF/Z1iBM+6QQbqVbAia8dG3R8JJizbfVxYpUs+6a9olAsOK6R+yEU3zWbWyMEwOuTYdv
LjHtaInh7U28N9ee4eEAIYjjhQ2a2620FG1MM4V7VachtdmZT+Oy0aJEc/LIWHFl5zcDgoJ41dqE
+SA6r9i+9igSMy0b7ty2BU1CW3hw9am8lhluF9TxbsvF4Xuf2fjGG3pOzF2m81ghHpXNNJ3hYxlI
Ux/ue6SEjzrG90cbr/UWyGa2SeVomus6k/5pBv8pNpETHnSvVoj39dQCoK9YwQKxWCxU384Q0lZ6
TKXvNwFNSYlii+ljy2/MqPtiFanX+YQPyckQ5Ns14hz2mOhHKVq6NuPmFgjEusLTNV38pjXWfpag
KgcZO8blMG8iNv4fZlecUtt9iFw6QJWZXMrEof/aso9F5hkf8QyYQTsxZtM1TtunV7gfCGoxD5OG
HrEfYgvzldZtamt+bePpU+Jpt6ImVdWPe3dRv8dB1yAwrGQ57HRy91b46QE0avOU5EYBqESCCUly
WzUJe4WwVK2tnM0NHv7r3k6sq86xX4zOpgq1p1Q0yrDZZ5nAuFLknJhi8IO8mIh9sqwaj51dki/R
WFss6ts4KqejSPrrGIf3k9WWeQYuUNEC75btFicvHeLaOK/CDKXfXE2SMvBi5wmUhHOSWi+TZgKT
JjPhISQm+KHjXZP8la2gyrKrksvvVSMNlYyy8KGQnbuvtXA6OmanU/acJ+s+GuzVLFqWuS5ODmAu
YgvpPq/qLnRWk63ggysZXUoNht/P0una0flw5CxvkhnW2m3qVq7cGivtNxPzH+iffx5LEe8gSaY0
0sMw8aO+Jg7tCRpLJAfUKIx12oh1pp2J4goclbn3tl4ykbKXKlmy9b9zzjJb/zATu9iWyftEHoom
x/9B3DMnZetiJUkOxli1b3NKlHad5PG1yPzs7q8/5x/IyakDYKZZpl/hLZ7wb8fvpElSF58Gh6rN
ptxwj1D+Xk5R9eWvj2Msk/T3c76LbN1eAix1ZPU/5i1n1TTZdPNFB1WH0zYmuBvmhLSMvEzkTdNm
mX/u/VhP+NKL19pbnNUIHuNrKmuW4TqMeXfvb+lf/Ohv8KNfMzT/HD5aVXnVvn6uvsWOfv2d/2jj
iDK0IbKAHwlxJv3rv9q4RTYH677U8yw5mt5/HRK2AdMP2ITs3qdz4DttnPsLKIy5lM46rKCG7v8T
RMlesii+udTAJ1AWUxlKRR89jT8la+qgzHqozdoJmUuTkqLk+2JSH9ret8v2mOoFqA+d9kLE6Q5a
DX312fLzYsA6BiviycCpJruOjrYfisy6KjWTPjmiaiRapJSnKMJS6g+yVI7hLhOJkyRnJxp64PmZ
/xuqfdjMHOtRd6B2sdRFqlBjfDZ6WqBnphThaWSEadAxPZhpcVxawtQqs4acQBz0rL3+YpZtKFeV
K3En3tNVjn1ig1l68G6BtlXsXycJGUXs1kJQEGHik3VUaZVBrtpZm5DUozReRU6F+ffXB+O/d83f
3DU0OHCd/fldA5Eu2+RN/k/19X+4g1TxKflOXfrr7/92B3lc8DrJeDQBofYS70Dr7/F53i+Eg9I3
jw0cWww3yn8xWBIyfJuL1eeRTamry1/9LqMRhHHgGecvUaqRpvwPE0S/v4OQ6egOdzhB/MDAQKM/
pL1MRpkZwCL6PhsXed9X7B7X4xQeUiHWZArsi0Q/opzeYKL7YGB5S61u/c3J+4P1d4kk/PYmfn8L
pNxgC+Iz05+x/P03uHCFmaoWAoykakGcQvvD5NdnYiU3ZYEW3sQRIhu19uuoBCkOr+o64mY27XIz
mC82GW1zTDCWhj1m1oKkElvJHrD2jAv5mGFgO30AX7nW+gg7dv1Gdwk/hM68jAMt+5iSqbb8cbJt
LCDTYzdXu6TAn6FtJsff20R0xuyy3DNRYSUV7bqsVKC1nWWt9QzVnFU+TYKsTa4JsopFUFjMzqZ1
itSAvDKdb23ZLc8Rsu2EduU4KSFIuGyofz3DAt3mcak2YwnorEEduv6LQW1eF3mvkOSk/AHfMlOt
CNBB/e4HOj0MqsrX/ViwF8nuRg19bTO0m6wrNr2sP8JW6bskVzdR551So/w0Y1+Sabai5SjfuTNv
Y5BM4FZZvhWjTX9EKlBf6MMbZb7ryAWSKrvBIfSwZlvXcbB5m2TWdVQQ/P7vkvyeGvw3DxcomEWp
9udPl6ekjZLy+yfKb7/0+yPFWTJ3eB2TzBGSNZcN2O+2ResXl2B1Nl8sr0jtrP8uypb/i41OztBx
QKLcW1be/zxSEO1x75PxQ2wXVbT/7JHiGQjmv7uh0Qws6ce8JO+CrIUflHl4pOiemiJjL8RUovPs
6fggANEh0G1qSNMDpCvDj1NJwwgCmCh+1BXYsa1b1SmJIybdyoVyaHtri1TXgKmEmLqJ6a044bjP
H2hCL8OAXcmhCeVDSDoeVl/VvOoW5EuyJl0geuyIM38ypYursBhYOXtTaz+j2q5OVRz5Z3sanddS
b/J5NRId+GrV5CYES+Phk3Qr7Us2eqD5FiDkF5/9Bzhr0tnDBTnypi2ohonG9ATwVosd4XzlAzh3
RIBapCn7otBkLDGkFV2flKjLYIbk2aCljQKPzW/QFUljrz3TGi9GO+brNovFR0yCwjwhQRaclgp4
whiH6JzWiPKZQXgEIbakRwgqyNkajW4HBHR+snGenKIBYwnNSvbaIdHwA3gfThgjRPvtucQahdbw
ZJqY2bA6GijfOpXsqrqob0KwaW83hrF9QIWmvciOGU114/gY6128mNJyYNS5b7ynukt6uUJgqPmb
mSG/DkYca8029CP8zt5sS/OaJuu52WqOazy0jbBfVW3HM2L9oX6xIyw2iy30YRys5Sxn1EgECCSM
Bz+D/wRwG4yHKJFQ+nnt8PLSWnxsbSWNCw9aKDqPhygqybokz0U4vWGS/uNjUtDapsy2A2rDEyX1
prV6/2NOyzBjbO22EEbA+Kiz44Lfcawp8851OdYvJkZ+NlKorp+WlNbFte2Ks+xtWLU8jmZjTSuA
/yRIwFf40kL/CdWTXHyNPTXdfotRFg6Wj1GAt+4Gr0IpM0r6sK1YOq/1mDeY/IEdyG8au/nklxPH
pxW4OpmRkc0ERM98ICpDeZ2mtdOTzGYUB5qYeAOD0YzRxotSzi52g/olp6gwRD2FGg13WWula4HU
wF4Lr3LNS9gDEGw7GerRQdY95oeoSuXnNK2QnWaEaSA2WV42RniX71CtyGZVacA6MDKazl+QIM3L
k0PIn8UsUxp+TXQWq3ZYSMa58ayDDeh2GMeYr2XuJJAuHaArW6v5EGQo6jfACu75/Yiuh91uC41k
HYYcx0rQ9CbnNx2i8GloMylWSEcjD27IBCRuW8N+1aepEysbKurk6m390hBp2AeNM7b7CFemfRul
yt9kVhNXh8RKyAQMXWVZq8ZMeP3IyvlYUyEEoofcfbZlOmlP7+8SpkdFMJ82pWXsgHizTu1ylbHL
Ny5+mxOSTVwoe+nOHZZtOf3m870csooysnz5Sk19OT9kbOndRU5+dSLxtDpNbcV/+1MCTSz8iEgi
OoWSXVZpXBA+LrGdN+Q8obwUpaNd6Ma0TZo6/zrPDldk6uLKWJWGmSOIczRR7CrV42nzjGJUq7jO
xtXoZZLid9+c8WS7w50+iPGmp77qxeJKs1bAcgYhr3FZsD+w2SxJoVZV7bCWO6YGXtaZiDxUUUbW
amo77+Kipzml/uQ/8WW6S/AOoQ5pPEliH+DyXiQIcbglU2K8hwGxiDIXxXZGNbDS+8i5VYns3lIa
38iCYtF5ymE67oXLKOKZLRe22Q70v0ScgLOrs61ZlUUGWjxXTtkRIdvmmKr9Escep6xHYIpQYD8Y
vvfWEKJuwTmRcEF6K6mliK8IxI2ilFTccjm/EzLOp9bzeIIoJGUcsBiuB8OxSWgAOMAIS7GX2YSG
H5DoWh+g3qwd2Cc9xMBv0W1p1OUd7Tkwl32WI+MlWdZ8xKrsbTViYb/YhNYew1Ym+7QXxuccQuRJ
RGr0tjqPwHPTuskXqxkHdF7OdKhpOtzgwg1XVaI9tphlqTOyu3XZZLIKch+hzmRoaWCOWo4Xshz4
f2O51UUxbcpIn78kE7rmFeMfibPOgLC3T73JDoo5BF/L0u4khxDHC/p646DmNruCBnLWzjC0ONdH
aboIyWeE7Iu6yG2LL+SqxPYGVA0V4Dg107GUo7jkg3ZnFMB1Gx1zPRoF0XfGOc94mt/OthUfet3f
yd4dt3Nv9WDKWX01KIrLM02FN2Xf8jSZvKBMtFrdGWX5wYoGHDjS7+Zoh73KOtcZArnHsLaqpyHO
2/t8sG9ihyCXycS0NUSdcRcy+9yXniQRBFZeXDd0Y+wTL683CD30D8hlRyL2xcMcme6zIpV/V41O
1e6coSQule8NEXGPi5Ubf9iTv0Q+VG3edJTIBy7xUc4m12MdYxRebnJipH7bxVW1GU1PB0RtsU2R
vTYGcU+FETWysNZYLuPhY1iPRb4igNRJt4TwqmI/NXmu0Eva+aa3kNoKfN4PZpmJl8T0deLLEku/
VqmtgkLX6kPvWlzVg5V+HFneT0Ou1AV8++PQiuaKPB5wUxQHNZm0GGPOnTun6x5xzf2EqBJ6KzVu
M8OVX3t7bD9OflQ1r6PEpn6bQBZEJ9nO2SHKs3JVN+0HrM/hbRwbIRrdDIZbGOO5l8TNEM+KtNFt
j8TeaddtKzGqm/QBBpNXfMnlMJ4bMNtN6EzmbZrI/kUkbrjGhere+LXvXI9qiLyAUBpYCRwW9cUD
RbjSw8Ys17HStVs7q+DhAGU3nC4v6Beqpe6K8mOiJKh9VT+GqtaPmd4+SZbETZxynXap/mKY0SEd
0u6s0T/2Aeob4p6+k5YatM6gCTGOT2hkYeVFpa6U1+7ROcog86BuYt1QPDWrerTPQyxR31CnvTJj
alDoBTeVZPHTLq7NpaKjSywGUe3J13oOU9tb2nCKoDUrG4GEzNbumOfE0fZcB2ZNvREaZFYKP6Tf
z8ZCWbos4VvftvSRxOzauoWHcW+E38r7qrUVC33Zo9BOY7nK5nGrebK/qtoMa5yKHl29MU4lqetr
wxprBH+Ts/VlUdwnadUT+872Y2si7iDHJ0+hAvRRC5R0UdROXRzfFGNrbTNLnx70tu1PU2fpz/RY
8oByo+qKJ1BPcwSqLzoFoZok6Yh1qRD9SdOuT1Yxk5bkFDnNmoxqTGiLWTsmg+io7FTdIhkgfjgk
K0um4lxl0fQIbxqSmleop1jFH9KwgB91iL8NsKxFj30NleJ1Iz2CTWcdXZwa+1GPUKj6kDSucvke
ZJsOblAUOipn4Sm33U7427gTCgn8PzrN1k4Uq2Mek6zTeAXGlMEWT7XPB+/rsb0P08rbdmMTphuW
w2EvcLuvm5w5XYThEoFE7EJID1jQQgKu0fd0J8QOBBGgpVGnsbWr7WCao0U0mT9eecUYCxKXnJ5Y
R+V+FXk8bJLMdeZ97Ev0Gp7X7H36R7C7srXCBNsGeT81wWwbiOXzInU3EIb1Ji37ZCVQYlwNtWGu
Q1rjVlPfEBCAeO2UpUV/mTtRW4+sb9mVLHOL0EOC04sbvCDWqsuc6k4VY+TeEdZrzStH89uglynb
gnKwCWww9Wjru2XJDaSzF0TLlF1HLLJkCo/nMuu6zaQyf1ylnQhvO7YBV2Ze1zx5JysimasvKyTJ
KXss23+JlFHdzeEALFlEMSpaNZ3pb3UuiFealui5RiNf3FFHq8rlaUS/hqggGW8MR3YP8VAcm6E5
1WIe1w3ZYddFV3VY8D0dS2DT4jZywl0biSc2asPW69o1aWj2bdpDdQVOn2XZNh2LKD928TwY28Sf
Z9IAyPNPQcjKikQ/053vlKXXn0Za3ABBfDPvg7pEFGOVihNihfM5U+T8vU392N3AiM/XWkxgyiYi
b1whEKgfajWVmRe0ibJDc0cnnKUdwtHdNbHl3SGxeK6tfIxPZd544dkq9Vdsr+Ty0ZoCvMK1QH5Z
EvI9pyRaChwT3h3CRkd/Tgr+1CL+zcrwpqq7hpTLnGDofEVQ6PMc2xVdS62IvJvIrJsbVj+soqyg
w/6bSf4PoK6fKBhyg9Bb0nHl2Dpz+g9IV8ZmKXQ7vdo7xMUzdCQp20Tivdm5//WBlhf6BhcHUuNA
vmuzItjCMn+kYETLZr5B2rMnF9J5ZU4tio0sG/ZqfA32a5dQJ8GYsCS0zjxwX/7p0YlGgjOgdxKk
ksyf7wG9WpsM8spGxFppbT64A5GWsE8TWwniQwnP4aiuJA9mpdGK9RtqTS3Vn3QiQUn88NmFbsM8
odwh+eenz06buBZWYVvtO6Pm1fshUvaVl2HsLVNsF2vbcPnwvT1VJxnVbFf0tlTMABjJ8n1kj8bD
X5+N5dN+/11YdJ0AABouItyf6kcjf1CUTjDMeC1M2GABPyDpNx+wc3Wf/dZIdn99POcnTnHBcwWA
ruXpBHT+qHTN435CLU6/eVm0/pnAD1KMWY1fM+Ip4rVZqTfCQm37EvVCWXR+uFY4rTo61oqr1Elz
ljue5hvKjO32umh744L/cK6PxIf6T30s/U2fVVxJNAosyj66Sj7rkW75oDgkDdybroYXvxmzdp8o
1D/09jmvFfyIvO8M3+m2M9mrQ7dCkmPZH2eGyGxFLCxTehQ6FgNexACasUw8FJ5VvxDM0n3mOVF+
FXNf3tMgyhgnm46fJxqzftELexzPEQMxMZ4F+zUUDVp4O2ud6rZL0Xu3E1HV7id+sL22q5qe3zY2
3HHTGaJ6eQdACrcxfg14/Zc7+Rt409QdGzjwz+HNq9eue32LVfdFyu/Mx7/95m8Yp+v/grPCZUb4
jSbkUfo7bWItFmPKg0wSLt7F6/+hTWzzF/hAqHx+TX/HRv+DccJJmsszSfdg+H8lW/6BlP3HW0xw
hCXfw2HSFECpCwX+DWVBNqOrZbVW70WSfyXdhmZKQepfImhQ/+bs/MGS8UdHAmZgJwoxa0LBfn+k
vLRLex4NjmTONJ/q9ce6rMZgCGP1KyL/pw/OPzoSx/DpoIc9+SlGPUJsOONPqvcgIGoVKv2664sU
1e789I8/krAEsVJLx6POsb7/SD0uGb9q53o/ddnXLM++EvD5NeXf/5fDOALDAd/4T9+RxP3XxST3
7qlf96mqQL5PFAPJX2Pyfzh1XKvQzx7QBf7xHxa8qObhUsV8oj4s2vOoY+wMK1Oc2zL9mw+1vNK3
iwkXnljq/sjPW9aTH6F1ry+EJv2h3scDNWuumu5Inngiq/kJG55Y//UZ/HEX8X4wyIKFFSAG4Md1
XDOcCqCoqvd+s/SpdETXpqIJF4fVqy6WPG+7tQJjgr/+6wP/waVI3Aish//eEvvj7eW2lTKBt+p9
jTLyXrUNbRe+lj1pKX/660MtF9tPJxQelaeCp+vc1d9fjPgKCdWrinqPNrbdF6qeNoQ/h/d/fZQ/
/EDfHGXZs3zzvMBzS/OIAtHQ/NE5me341BdDeXyn/v9/R/rheUHiaMwQypHiXE2MwenrjKxv9fe3
l/GD9gLRhw5r7EIokXVJfO8Pm1kYTgZvrcO46IJ74rSuAjnCE0KGfGjQve01q0a6h9qSBDjIn6iV
f2PqcfSfz+tCrAsuTg/q2PR+uPGqsHBEAZ+xr3tsHLXeUzYw1RK/jA3k5lOxuCYp0Ng2vuPs9Xas
1mlu+RurQRjXNxDPq6Hyxo0Y4UlbshHfvDgB1UzJuoe2N7ZLLw9CPOsAJdBfoT0Lg7aeQXxNFLxB
VfMjE8LxjU5w8opsNGfvjU1xS5S6+QymUR2QtYYfydeZ1kNBNFrooQqpppKoSGY+5szRjUgiUgRt
ZuUo1j0G+oOUcblRWV5uKPwt76WW2kdG7+HtPWPyPUWyd0mWnKiZPCE/Jcwo9kRcbSY7px4T384q
6Xg/GlW0r0XIh84gh7cVWyemz7layyVOA4d7SCCaoRipg8aSPmVFRFM2ejhuGKXEWmtrjaYyPt1M
i2iAuBISSBIFQblaFsSQmBvXZRUqvdHYgrJVctWzCz7aBZRI2s5wMrDla7EA4sIvtBVBG+ZzFPfO
aYyM9GMkqvzJHTJSmDo2ekQlmOQg8EKBNxj1S13YIPAu9B4FGd6S7WZZcB+/8RQUauZP3UDmoiCM
+JZwXvkx5NSc4rSpr12VfqWhDPIsdc1nAsO/YhkN76U7V4dheTrHRLGdppyG422b68wAiysrviGq
YbyjMtQ+sKhIGqCIw+sjKp/YiQCz5KYikS5aTMJgRMklsur/Ze88mutGsm39V17cOTrgEibi9R0c
HE9z6ERSnCCoEgmPBJDwv/5+YNXrlkhdsWv+BqUohchjYBI7917rW8jDnah8dTTfuDQkkQYwAgB6
mtpA8NrbnZfT7jrOpB+dQ7cqNxhv+ZodKW74yCfG+lV0581LHEYEuAM7OXLLosaVTwRGWqDo7eUc
yLlx8l1SUvBeGDhW/LUT41iKw4qRHBZwxielzJj0OHrZnGu4Kx5IXhV3Y5kBpHNjsM10gjZQIui2
6F69twEf3Utu7jurlFw/otEFlgTEEhlK1biX224kOYWoEyK+fJNT0MIuAXxpVvRftQiiCfgm/x45
MrfdwhgPsG4wHpyQhrbc96CFmP3F922pRWTDemX67BP6sfWXeAZCRJEGJz5wLsX09gYTcf/IZDHb
iaprAUZoDaCPtLLEvJlTL6tXjYpAezlYhr7NfqW+mzP3Fs5vbIP5INQXMkqrr0wNxNlbREUBY0+s
GkxwRwYSYAjtAaG3kXEmRIwdvSa46TiGGGsYz5lB1qRg+2KfQDHwhnwQsIIRGFwNk8Wwjgsnvoxo
02y6CJRrqnGGOounb2exsCJvxD0IeOo27dFkrONqjF9Keqz7MnP61eTE4CVto3us1NTvrEICxMYD
UG7mwSuPg528qhCNWq21OnswTCRN9NJCPwUnNt6WtblvZf+tIxXmWJQOWhXGmmc8jd3rePEjGiUf
Szfy/gIzhr+JMu5zGy3cysR6/uAZ1Xym++O2mN08iOaxagOoapjNmG0kCFFyLmpWRVJr8mrCNJj6
J4u6dlsDqN0AYcSG3FchMYeks8wNq1sxANgxlkd/ZfO9zSJ9TpRGSAO77ud8VN61RX/6UjIvuEsJ
Fzni5+TdWFCfOj/Em5xjuenLhdaoZm6jwqv9U1tCg1RaQ3BBhBcliO3MuzYcGPy2nj9jSiARo2H9
cICT49cDnGY2zbRmUEL3RFiddx3KrDk3ho6V7K3Y63wMTznt/XU6pSxi5oIBHXjrRrIVJDKrDRjS
D3/EooRjAksv8pXOFQwhD1f0yapayAuD5XESiuqkQKGhGTJpcNJRYCWvsRqsCgPttsvRSUJ/WBdO
Z2zeVl3cCl/bzDNe9IHVCowITSZ9Ni6zENxvKsZo208xvJ6BYga/WCsu00hsFRTaoJdLTqXFLLFu
5RgADJVfABD4p9kNy/Wok0/AA3cIMGSwcue0j/dY00r8/tHCVy/LI+7OgkYia48WsXoMPjd91gMb
6UFXgIigBx3R9Ly0QlP/5htde9Zr6M8z2aE4VvkeyBdBxszmd4UfaRfI4E5WYsEJSVP4Y2OM8yWd
HxLdGh68jDAyD3Pozp4NWEs+zHo6kcWp0poQ9iXwm6YAjh6TSRqi7miTL9zP+Nf0aG96kN3jqKgD
cvuqkz0pfDcoRnYMob9pAomV6fLQy0DdH7Qkzu9rOjTHpmTF0TEA3SW6UZGSyCmt/lxkHVsR7sg5
2LL9gyTmjDj6PbvExZKP3b5ASdPsytjH3BtXGPKVT6IjrU0Ws5R9Jq4ZM2XCZER6dsBgqfsrr3LJ
zcgaEH60hAEo5pVFpAAhPK2+EuFQF6uqML+owiyOQ20VR0kGYRXgYaqPVq66dWcUJE2vwxovjnM2
DeZYzDx88ob1Dxp8eFObAxYDnTaltrOTHuTTkPpWz0CiCHvvaPf09lfLpNvF2WP5TUevDuTvq5rS
2MMSkRUvlXCilZFEJBF4Lil5w1tinlULfVOrtxw9j9kLMZ5N216VDuTmhjkW/FzlRemmreKGbrvV
IVdl7VFPXqZnSFHH/HZIrTFf0StZnNBgBwhrcqf+WOJFXSeV/s32un0F/wK7DfMdW2jx1nS4v1g4
+mtUbtqFYZVaum7p1a8025x23Kcm8aApYQxd7rVYZsgNYCLwzCQh27gDsZCmLgmDdGvjsWhNMhF5
RkNLjQjug0qH3sDPrfmS2zX6I8pdg1hxg/DB3CXTN8017ZCMArOxSyhEtkKvwKIfUZ2wYbMHOtV+
LtYYPps9xkqkH94k+k/6btaHYnQpiBfdMxIsndbFu2K0Gskr8PBB7OOisI9dr4pX0FscwaEF9YSj
xaa0yqGLk3uYGu1lD6NwZZB0eqoMyqqkKZ55cJXwxLCWTiZbHYz/9LnyqRNntpn45yX4zvPMYbjf
9jW9zbckJ1yxyc4a2SltmGaHtxYA6WdEaGgofP7YeZrhXk8hzvhVOI35vZ4k6dPbGliWwEeDYSb7
8JNd1QcPAJsDwtjYUSEcR03xlvzxw4aHdIUITYGe72uKibVjDv1FG3U6mMmGmqmlzL6cLIaBJNRS
Y2V+gzCrMcVZaxVRAt37s33zEujz0zZv+Tw0bAzXFkvv4V3PYTEZsB7weZrCuO/06YxctRpqUfJc
5t1NOPHI//0+7MNGnYsB5TvvhJCBttO73ZGye1FEQwWHrKYgLUMmm2/t77KM35Iq5Ccd/w+c+2U7
RtcfLTs9dwsx389bzLKh2LPJAmNxraGKsmJiJ1dlX61TLqxWk0zSFdcawdzD1dsjmNk5zdAY9dU2
NnIN4w+zAjnX/Y7wnc/6WB/22QwCHM8UfEoT5eL7lIF2cgYYyUaCyXJKdkKLJJy04bN78EPHgneh
UWGiPLRNOBPvbsEOkxhzRJnsHZvK9U2lVFYAbmvTp8h3FlXKlFK5Y33rH39/ws2P+2HqA2vp/yDb
wgDz7r0nI4MYlw/x3laInfa5Lf3zNwZ10VGXKiBC08nXkM/g17sHBlO/EiI4QA7sBdoKWcYAgyJG
+as679DDRC15xdjpCFxTjAxSWarv6FzC9rAE7f1/Oe7/eflP5LgLQpIWyf/er97ikEm+/6Tv/+t3
/upUe/o/eAmENGRE2IsNht7OX51qz/0HPVuaIzheaBKjhv1Xp9rCIqPTMaSLB8PSpGf9r061af9D
cIssNzLBqDTexN+xyLy/I9CH05G3Ddro/C8338/LQjSM+uzh7t6bZgeeB9AaTz8MmGhguwU24gos
ZwDJk3KNRfGzDuK7R6LQTUiFHl1rnDogGt/f9XUdzX4/j+1u6Mx+406Fg1eXqgiSYbH/4bR83ij/
861gZes6caMcuuVA/PDEQRXZG0Yh2p1tEMKRm8bAvgXtD4zuev3334pD6dMypBv7gcg9G2NWYRiA
nDWOCeSwuV5TYGVBO7rdJ8u6//Nz6+1bWXwnxM9cFB+abGPf0ggSHECfbcaqR84DHdN5HTGTRmUI
yFtarPWA8YNKZ4r9++/5bs3+682XpYyrmNncuxWNVKcwZC/U7jCmO0vSQQxbxa7Pf/8uH68RAdnc
xMllO4xo3q+bijQD1ddhB6gLwzTXZkl2oxhrt9+ki+Duky/1rhLgSwnCnQkbWxIAdQZIP18nAj2q
FRttt4smB81R1ry4lvnKjLBYGXlx5oQILH7/BT8eRvjotOyXURH6e+fdkzmMoRd4luwWxqDAjO7n
nCxfbn7/Lu8KjrfvZWKf8am68K69Vac/XP9AurDyoAoBvNATeKZp52Qon9Adm8GoF+KT7/Sro/jj
u727NBxbj+pI5B0RMoPBsIP2VV+0qwpN/EoCWEdqkX37/Rd8S4P7oYZ7+4aei+vJouHLBfluKZvi
zEEAz21nxI7NKNfO7yO9Cw+OnGGWySiDoH3jwucO6txW3x3ICcdKWPsuaiSyRb/fdCOY6WZwqz/G
EWnJhN5/ZQILuJ0Jb8zdOKJHVM+fLEzGL87/MlPTDUorFw/BuyvOU6B/ZcttlAydzd5kCY5YEZTR
b8DF6EDYDRjnnhzWFkdvY4IjfILqQu4fLvZLsP5WAFrHP1HA//XU/99Hfr/8aKzPyx0u+O/dR0v9
3MlmkbeI1+ONGcZinTTxGNSe025UHakvyGnTQB+IWF5L0HvHsWQHokCmZ+ti0Yz1ernKbJWu6qnU
V5ZRheuw9MiLp97GBGU2l+iCtMNMiPwa1iD8X1dUBHI0/n1HTw7xoBcGvpXUNB81d4vaP6Fn0ngI
28ZjmzUK0gvqzDYUPiRhcUZv6EtHz/sysydqOWumgWt1yXrQ2pP03XnP5GHGzcXOaoQ8dI6AbFHX
UdOmJU1LBJGv2WTdtF5LoxMIGMOLuD3xyuX291frxxuEUEMKA+5622dD+O5iHVUkOoHZapeo+FIj
GC9gOHwwkvGum8Nqg/DU+Nu3JO8oWKwZk+ALfD8085ux9/w5a3dNGB5ABGyg5v/hl/Z5Y5W0qnzn
8fff8OO6TTAFqw3lLlIfFDc/L6QUpT1e/a7dpVNegeuwh0Mk8fZ4Js2537/Vx8vUg/+NnoNBz2KW
fHeZRp3o06GXPAU9pgdSq42DHDr3kwP4y3dBn0OZwgaKY/jzF2LUoRXMvnncOY3erGrX1/Yw+b2r
338Z451AiXWMb8OUmN0QBI4P+pws0dh3Vb7ajaMh10Bg062Dtm7tKCTYNpkOlBRc+LprRcfGe2jM
aCdtYpU/+RjWh9ICrT6ubkFICQziN2/1Dw8MuC32nPQuRhUQ05uh9vMt6sJ2aw8t2YmWPdsHIJX+
ptHlSy4H9yZr02EXCb2/KOaZGKCMtujvP5P5y8+Ec4xYPhRT4n3FEdmaBgXAUrsy6sqD3oiNrwOG
mJlcXIYAkxl0ISnKyV4Mcgh5p45+bOAwUlnDZ5CkSOcvuTH2l5kHkWoenqDGmqD12up2KunZVm0i
9iKKh2M55ZdAqD8rLn79BZb9H105lIXWu0EvFBm/mLyBgxpPNxFRV9tusKMvMasYim6ALqig9aBw
nZYnVlMcp3h+9hL3TjWOv/ASwmBEzL+JdelfY1KQdx4pcDPGtaPFgGI7VBH95yzVeFYwKGnwlXxS
Hr0f675dnQso8f99g3d3wdCi5Y/kpHYTdhYayn55bMVYrlNNX7dJwyLf4ZBPU/1gyWlJtwXz/fur
wPrlVUC8ok4yISK+97e7N7GWTKJTzFoQry39QvGNsurKtRW+d1//LvN+fIAvE/+hmqDt+ihIpYlp
zYpRUUdqa6J+W6OBJLczMQYE6GZXManR9d1IfEZgp5HxMpWGwVLpwvLONkJP6VJp/gM+PQh0vdDP
NWHk+1nKZ7fX4XHxRhFjHDJyfCU+OeYfSzfPYTdIq8gRjv5B40MD2s3ClAWhTvOHMty5fZqvtRly
uZyF9Umd+ItlG+AIsATq+rcI7J9XOZVn4F5YdHb4qV/9BB24ZZAfYI+z/8k7LTuun+s1vhaxSYyZ
cSijX/r5nZhWd5UbCq6kJrrLDCt6wJfHKLGY2E2IKUNZrDtEK4cOVJzfX0K/ePoy2INYalk8mCi8
f37rNiIcIgT0uOvc6WvYelejW9/odviau+03trzOJw+o9/3O5a4hJQquhUHvSTjvNZd+r6kxSbhk
2YaXN51F3TOF1noqUYxDL3xhjH4nk3xcR1NFcWOTYd0rcmQhJX3y1X95MSGM48lCE0x//1jGn9EL
FKBqhz2iXesV1Ewb58tKS2QUMFN+/f2R/sVDk4wQyAb49kFJvV+xHYiLEcwLTvLUjLuoMsJg7rz4
kz3iL4+vQSeDK4nD+0H3lCojkoZdqR175Cbw+jFmjJj6gROS2TAoTE4RBCwmtnUO05j5JN2AfDP2
2tk8O5+ukb+6h6hH+LoLMgiN7fvLqw9N5OcNbi87/la5jSZWWLTak0oMUawGR6IskR0vwIDEZ7bf
OzXzB5AipBIWtQs1aQBUdtHHVsSstm07IxCRUN9/f25+8TEpl5CaO0v358MNWJXV3FaeXe+EmTTX
hL84WzktTsCmpeH1r57YL5ovH9sU6N/YJ9OmsF1IRu8OyMCEAi51xunpW53JnhttVTNfTP0UBVFh
aMHiHdrFbmsCz+30TxaaX3xPz0emxs6Xnu+Hrm+seckkSqfeOWPYbDuGHhtb1QxJQpH8/beig227
HE0aft77LlOSGgpjlluD2AyLV9uamEjjooK/6uifnb5fLGKcPtoilIjo4N7vGwnNjlLZcfowoEXr
sC2rW/LLCMTU1YxppoBYIePpk+XjF8eSYYVDq8VwDBuEz8+XdhTpZevHgvB1dCVBIRgEJGlhrhvd
/Ay8xSiIF3v3hKDS0Bf1FnNZVqyf38zLbNmhrOLE2Q2GcodYgob4N3uY16RhlLD+GmUyuYcaGdRW
P2hbdo7duJlH1ypIKxFcSgjGZ/8QEr9+b5IDE68brHvduspzIAJQgeJnOu/aRQaAS22jOGcepzBn
xauSr0RwuyMhnfi9YAoyWLo1nTHM9HeEBbvzRtoNo/ooi407pzNxhef2KMxtilXX2ZAmE5uP/kCw
7ouT0iyJVhU7mPhsjBsrBEOQNfEXlUtjOuQl3bVdnBiFvdH0yjgW8zhqOwLTe3UpCuhsF3bbTeG1
gwSkXGht2rAthkZl46qz/axcM8W3I5h65cLiF5ZMtx04wtte8x1oZaUm98ZibllNUWMiMImT+0Kh
r1+NcHDTA+D7qMLpJNE7TRkm1E1RTSiF0p7tJJxWvwIPotQAOXrsxTSuZT+F+hkGnFCn71BU5roq
xFJcJQApnpHB0S9xw3YE6GbL5raCo0g+SItO5AoDa39bogxtN5NW++6NLgsv2pCaGnUHithxW3uj
n2xtwgaqlV1F8xwohXJqcdTJTR4u7T8d7RpRQkp4X9K4BpCXFxLDlU2ICwEoFUIUr7umz7vtelE9
hJWZP+aap9+0pTOsQhIF99oSlmuhnUDFsmAmt2PsljehSxPVjqNNNpPmDK14WANaAzPT9Uern4bA
JA8kzRxCLDqTRLYUz1lhWd9tSxs2AGAWtGfj7hw16BvfTpyd7c8YfwcAf+TMR2cKmv43t0U1ZAPf
XpVu/zzXDkGq1jivSEtb4Tu6R1C5ceAsXwm/aDYGcatXeFzngHgJ48wr8vjCGjgf7BZIdk3C+3G2
BBMzA3Mf4jhgPeEh9O0sGNOso6hQbpDzjFor5c7XWT4e6tZuV8k8Cf7IThndpRGn1jEbR3M961m9
GVs4dykKMgQsBNwMVrxOOLNXoWffFFoMBXjw4u2MECqYtLZbhyaWy5nS9SaM8uqp9JR+XsYuQ+q2
dtCltA0CuJoU1JZpo0fDeudKKQ5N7s8rXLDjwdIT86Am10Nv1R9NY9wmojIIC5weC72rH8sk3LvC
vk266VGMIWQf3adR14WPBWm3yIKywjv0nQvmUqvD9Sy0O6Be4VGFVrLGNeltdKSonIca2EHqz+uY
fcNN0mj9VR013o1CzbYaLHXeTqG78F7JptHKF9Rd6OotzN+JKgrsMl7/aqsWMnBCum2GbDJp54nQ
7LqcLbbmpt5E4UYmfktMugffwuTieSiA+41rt2YfwaOcRYLE5uFrxbG/rAeusnQilMLLjAPx4tNG
k2iLHGP2oKkvfmVuCGy65pKH7f2Zjg0EHW/UajJDm+TsWZnNV82wtgRBk0ShgRqtdrDa5R8jWtJq
b2WoEtcFsFDEZhLc1LkGEBl6u+vhGc8ZLmpH2rM6JkJZJ/um4UiRWVTma5jJ/V1MV/8Kmyqph0WZ
JYchJXxS+El9aQwmSPekH+YVAUQgMhOlf3P0kHqS/m61cWc9P6t49P3RoiZxNjkkQTAPAnf4OCq4
iX0Wvvo09wlQL52CzTe0M7ydHoSR3itemwqYC0wMZTyVo0sWd1eJE4HQ1Vf458NaxWratdRLdx4B
QV97xetMWj5uZGvWxzdlZTKW9gEXlHqgC8cYJMWbuG37jisBjn79GEdeDWLAzrbZqNWPLryIfQps
LYcS0GbbZNLVA9w0ghxdMuLWTiiKdt3NCwQyNzUBJB6qf+SAUUkp9w4d+QFrlxbyhl2p32DhRTez
LyrJz7eADe7rcIhm+CQJcAY/GsIkkLpd+2hoAYNUZZwv16A2HIkTi29B1yF5cpvOhFHcVtp9iRsZ
0kmV+fEZKl0+qpP1972JVfsiCsPolHjIQghIny9kC+zCxhd9qMiH3tl64tz2rSlmNFRujYc3jk/p
oKonWnfmhsaZOCG+rp1NKYt5O3cjzBQ5LnBP141OeV71bgB4RZy4iWpuKs4uTfj6mAHJO7lxXH1r
+qi5tmc4vSrheCdpRtbWVGIxjTmoZIZPZxqX5nUlmuqbWHaY+LvmCidtnSaIeEWyFyOJR47W4Uht
7PpYGal/Pveq+tZOVfPYxxzXGePuH0hDUWbMHbhgRAxFeIzoRuw6v8UsNyhxsudaW5BCfnQaAfJV
VNsEhn6fU2xBI09g5OdYTgcjnM4NHssVIjhE6aQOIJeM4LyXrFBdqFaEqxl3lTGR+i5k+KVy4ujS
EZ18ciInWxNJB/fe1ObQWPUepZ3oLJOZvFcfp0bHSq91/dmSu7KHhTR+8WANP5VRmOwhCWUI0bXo
1Pkki0P/E9T/JZCkk23V+aHJMGCvsHBk6ZoQ1/AYFy0/EPb+Em415O06nSsEcDP3OW2sUj2QojW9
em6vvruRLYIQm/LBaNrlKu/Iz2TmYorbpIj7e2hlnYuinQ+ZCz278dqGUIg0dm41fybsrCqH+DQ5
RYkrHj7iY17P45XnqO5eB4F+kyyn2yR26lyk5AjUds8bZRCFcWmA6aHIiE+24qih6Z+u9EibXvUZ
7ZEGCKFc0bQPbxCE2odaj8tzB4XsTSLn7IZCevzi60xk5gHADvpaWuIbrYinV5dMihKrEemlK/ot
+LRJKSKT3tEkNF0kkag+E80Jb+yYDQbme1VPh6LvHSzvHVfSrNUNSy9ij37NmhWfiNyWBgjsWV5p
VkoTF/0f51pXXtwfHEsCcfVV+yo9jR1brxdpUBcDQgyZGvd2VA3rflDGi9OnHQBsc6yvWS3mV2mm
VROQVw6QvElF92J63Sw4Zy7XflVxWBye5GqnD5nRrN5QR7OZazd+q7OauU7/MlZefd2GJY3/2qwu
2x6WCxCl+tpovegUOkjkWx/NPbIs68A65jcEQ3F/o55uH4gGWTIXNE+xxstsicSbJAfPs9wL9sTh
turChkUMNzd909bqGAhb3hPW9fYyLCqQHXne75HEcWp4bJ5bgKLQZ7tRcvWmm6xKW31pqh5vwxy/
tpGstpWqqmod9pX1TfjIU+0KHlCFZXYNt4rYtN5ydgbHa8VE015n6EQXalMxgR1pxiuKkGG1xCXf
m3lkB7kmb+FXXpDFlTCL1BP2Mk2zHjo/vazp/+hd3IMurhreNnNO+lAYl7GLLMxZpLCjnmgXo6Mh
oppEeOuEKL99LFwRi24xLwpoFDPk6BxE0h77acrXCffmhR4NzTmW3gWADLiPUp8S0Gf8Rwv12Sfy
9pC55XiTkR34vSewFygz3PPJ4w9L1ZvSMapgbO2zcUztB+ptHUzeKL/5wzJnkqQs01mGP4Z7JCDF
lgovldMDrOToRi9jHPT4zhyZ12ufgBu07rXce8P8TP+v+JoV7uzyzOEgmZodsdCzwwlcqLlxkGaZ
OmSajnI41PRTVtjVVnXo/2Jjya0nYfcKXpVOcE6qbrtac1jq/OimU7xJJ0L3qtOhUtOYXlAgof1M
2Kdz76g23yeJez9CRN3RLo2pAynlVkUyyZVMhvgi8Wjc4Oo9hNZsfIv1cNj2nqbvgJkRYZ9AhB56
bkZVxUQMZ7QKo2lyzigu7AdU97tSjBKcSsoCjMQTApVT++Qh+P5rn3Xmw1jZAJcKf0a1UNh3Fal2
wUgNuxWsXWdFqPJ7Q7ioFHvOkughRWxd6sJV0zbRJiK88mVm1GQGJHEkl3XKZUD0GzpBbSyJQ62q
KV7ZRaqCsUqbgAHCilQ+/DiuQ0FvR+kzEdnZMYJmCbM8T1fC1s7lRKrojBejTbRiy624hWCGKJgZ
GwWZ210Wtgi/5JkMktHuyeRydbKYvTa58XQ45FlheWdqAiwV6vEmFjkqd6sRp6ISUgbx4BsMLfL5
ME0Sva+A6U+NpmXccE5J/NqYnvLUiuWqTmfSgJqmZFuaaym3ETO0/sIP2/SxgAK4EwYNeFprYKvq
uaLR0CXaeOWHVn0Oww7CPU+GBC9CQwyET/bnDXrXY5O64z4E2tZ7KruANSvPVAmQUtmSfAMGPKty
UC2YWkD3jkr3Bmi3R+S1K/Y5z/iguqAgJTCoCQIPUrdEbtwj638cJ7s5SNP9ZszOCw77+omKNX/K
VSFZtIhhc3Ohba2+izatixB9cqhY8gnAPDgISN8Rbmvo4fq478mTT46aJQd73bu6gtafGXjKS9uR
J22IEOuVkytPNFWkvjKB50nGADmLkAS79lQUaXmNSra4JtAuy1fJxAKaxkP7PVcI20vALWjliD8I
TI0XrFEBHEWTytsJYsLw2FDxcN6AIGwh4mA76BdcWV5B2Zp96HA8LenczbkBeg4ujHWQYWLeUR+z
M8VfZx+jbFTfYVy131UHd2dxcBWvmb2gWNTchk+6So1vWUxuNgz1abxSBE48kV/JJtwOE80PqjnE
1S4qfF/m3PvuZs5EeZvXIwuDisdBomPG+bO1/YGOBkhhLo/Y7ChwZJnL29jp8LcADwqfhCH4HR/k
XLN2U4B6a7vUuYxKawKDgwY5k5sUPzU0V1RaLpuYkTdNE7tUZ8ksWvaNetkbcTBUZBjAxTB45VkD
DH+wB5qf69j2J21HGhUlQMuEFGDFYg1KY90u1zCoKFrhy3CWtJlHXYDcHsNb0yPtjbpkMWREAg9S
t1jcutrCsDPYlv/058EUvRZ1K3ygRhLMSKSx3hkzeZDsJ+QOsEQUWLWjsoBeEIcemXF5K9CPlbsc
POH9oixI2GBmY7avDLpAJxNoHF40MQsgba28FQOKCk4h89ZgCGu+X+YK+iFNhez+TKFi6HfFhPDj
wu/b/rV36MyuOlNU8YVDOtJdNvUmWcZl+UCOvXuduX4dBlXl6XdDjJ8H4qtthCe7WzwGZq/zGanK
+dRJGXLySIQqNeZ/EocF54R7l95/jCnTsjmKvdby8zNJEd8Tdi/Jig/rE+bcq5ckVSlOIHyvDDD8
Ikl3wMjMMch17p8VVht93pf0/44D5pslI6GlohOxXaUH3WloojTMVmCd1YlATop43uB3NZ5fQdHp
YbYqvQ5ZlTmPc36Ke0sP6qWEzEnXbck9MeMvRooTps6lfmQm3eyHorOuCxgL52iZkvt5jocvg2n3
f47B/hYzYfciL5+LF/V/l9/6Q1ZTk0Rx++bU//ffLpI/Gqnka/vbn7qTjFSK9z/y0+uq/377Z8Ai
6+f2+ae/YIZL2um6e2mmmxfV5X9+hr9+8j/9x/9Qg7r4+3/oty+f5a/fXI7FP/+LgwITlpb8n5LW
w/d//hfooOV3/q1BRbyOnJSbEOALwPZ/a1DFP8ijpjXhovFZ9Ir80y+D/hA82GhNkSihCDD/luR0
Qcn+2NdlywPxmhfDBWHTvXaWJvMP0gLflKUXSi/fW170dcjiEccN6xBDwsdSc24bMjTLpe/jFcYj
Jc3is53gQ/VHsHPehqrePFhkjx/U0kEizk0ciObJd+ChqzV5KuTq9n7zOoWoIOXSh5JLR0pbelOM
lPUb7a1ftXSuyM6gbiV0axsSwYaBz70hyt27GuaEEB2yVko8OLxat2wZ63qjNJPA2aVbRlMrqPvi
hDUJ6tfSUYOMcgCmOF8LAivwqQxuYExDd4cxAwD70pWLl/6cTaOOkBSxU2304NhFsjKXbh5UrPii
XTp86dLr05eun+Eomi1LJ5BSfmPTGuxoEXZLr3BauoYF7UPZGVAC6X2vm6W3mCxdxmzpN1pL57HK
a0qEpRvZLH3JYelQDjZdkpymZbt0L+2ljwkcC2Ss2z2bVJBLm+7Ik6LYQqId2G7So5rbMtpwVkmh
o0ta0C5taZvSZTmFSx+10+pxX1n05Easmzf+0m9tl84rupxt4Q/Xs9EWNxmql/Mk95pulTLRBuvS
5RdNBTxwY3o9qwyYxMeOHeM1g3r7YClt8fSWlMFV1De3taWFt6Zt4HXJJp5pWiHe/G01q06VXDYy
Hx5Dn+USoap/Pxbkka2k7GjcSLpece8XGzVAj6zRC1y7Cx4BYBeFRG72Yt9aXvXVTVKeUKnb5/dl
VoozMmH8nQ5C7tIu3574Rk6DPNKr5pxmkbeuEgv0XuKbncF+k/4BLDlsaGrxTc9SL4+1NlOl1l7p
EkeTZ9guDFkkl9iecRcz8Niag5s+uSb1xfrNbsogDuIs6M9bz8JiORbgDYitNy4tZ5Rn9vIEoNxN
n6oKJgZ5XC6PLBiuBhFBRNa3NBqvMC4lQIZJhVsRMAbGJlGcvwE2gwU8ElgX8s91szB4a93K7yfa
XN+aDoarZlldGkSw7fcIIvmZuB+vOIBYd8cJ7zAOGuOOXhEiv5aXRDMxdWu9jKYrkwTGe9GFU7YX
GHYXsV803WDn5jMWUmcX5UDgVYDcs8CaOA+Vl/OCBgLiGgYbbs+px481tkX1Neb+2yXwOhYJJDve
cEyw07txm9/jgsIVVNMoSGp8S0ZnVS9AYMersJPV6e2TpahzvW3fGbx8Dg/gOpoXt7to8LNbYexd
2+PSGgN09JovhVopyu5OpfYQSGdiJpssX/xto8rEsv3ijgU/mIepeRBAqtUame600X2FXHCw06e3
Ky0VLe82I3fr8MKxX0lGnM6e7cvTUGGWxgqf0uOkwXJPuWY+DOUyx2gL270mzdk+yAyLMzxnFCkN
uxIz6lwbXgEntevAEGjAP+GehkO1hfPbfn/zRpW6dE5kq0xnWD7Mm1BPvZuh1opNzBVJpLQvwiff
XBxMosA3Qo+dF+pxBTcuBLVtHsXa7ZuTZ3aoeomk9oGiQm56O1vFUMjbJJpwjassLNvAQIUZSIj/
5xP2qXOjXvKFHLB6Pc11Xr4bGOO6+chVP/MHM6CvHi2/wKxlEqh0vlRlfNnX0xXJR3cgDOSqF/Kp
TOhoFc4U+N6F2Xbs66OruNdh7rbxvkibVzH4Zz60ulVLRVya7s2oLHYP8Q6f/n3UKGct9BHwKw1+
mscC+5KGr3mC0GmW8qblOYZPdNFVG4nh3FD9fFFGalw6PWt4hkl57biVFRAOaQdJMV0mo78exnSt
Qnm0Sje8MlptPBmjmW49GTGtGTwn3jkyW6i+vf0/7J3JcuXItWV/pazGBRn6ZlCT23e8JC/JYJAT
GCMYgdYBODoH8PW1nEpTZeo9lT3NavAGkplMyeQlicbPPmvvvZ2bAlGFbe9hHMtm3eNDTwlFsD6r
BG+utH9JMiLPMs2ac74M3bayhXUEs/3ZWv2BbPNHXpNYa8fB4VyaxG9GYn/HK/1zHkDNl6oTu3Kk
EU3MxIMbwpk3DM6MkXZrj+vG98k9cVx3Pab58ilGj+Ma+ze9Zd+Rb/FU5UNzov8QIaBPyXNc+ANn
vrWbJEazXM0Fng7rxZ85tHNoPRbTLI5maDsHelGLjRkODRnsRIqaETXgCT1xRl2/SXNgY1jVJqWy
ZnBqufDZXhAo6Y3xm2lh1zXICx2s+bczN7cmC4NfmY0G5ippvgeIdhurKJ57gMYPKtcdQkHHbpXR
w7WmKZoFBEL3iaYVV65G4gPpKB0JXMsXh8MrkW5rkilsfPRSdJ9EE8dbswrnK8tUhYkjYRVDELdN
W2i1tMOWyi2KeS3/WvLMf+Syard0OloPzjK7W0VOA2UWg5EfCoouN25nkIls2c0vGiAL4iyo6xJ1
QaB48zGUtb2RYRdtcmv8bsaUmJs1b/uIWQIQdPiJNeON/MG9Ocv4hWAK2HqnGPGdo9nUOF/vSE14
iaGfqbuMJyarKvke5ryHq87Z9EAEFxUyEHNICD/dwBtvATPWSzFLfYYIIr3V9OeT6mOFImmThAbJ
kr/kOmPD7VyOynGQ/0IvK09RK4iGTLqY9ayBJOG7ald0fG0inO289OY1IGjz0XFZR9H6xcnK0VxK
04bXZmzUe2XO5bsiY+rq93hFPE5YK/KNlw3J6QD8os9Qj9PKkzgBRRgRt5AnF5pnC+vU2bFFmG63
+Fc7ksMuTKQwuSUS4vIn49632nBdOAim/BFrc01XqkFKXD5cYK1crpgqpthJeo1OjVOY/6ehvtZk
bJ1c9vw0V3piG3cy/hbBat7Ql8iuXTpJ5W0fVca1T0LvyEmh2FtmLbfZRAAzsQ81ua7t9LsStn1v
iaR/UW2mDk0ayFcfAz1A/0zX5hIx2waKPkK3ydbwVsdCcApDRTZOZs0DrLFseajh1NYUjOXseuaY
vZcV8rFKMAi3/BF0FGd0bazuCxLT79qYvrTSIatY2uBdgyriNWeGu4mtPADrHq8pc3C4vOVtW2O/
rEYW2Eq268UqrFWWUmhLhSFG67Zw9wtl1FOWzvuWmJ6VPcSUHpTd+LAUnPGKse54c43h/azY9su8
IzvVKYw3h55Sq2q6XzhYOYD4c7+LGj/ZDWXcrAxMx0hKGXn+7cItDlSvdxg33qD1PWktrAwwYa46
U3nfnGbaT2pKNp2zPM3YKq9TZlsrFkz5HkJy7zNirkur3dZjnfySE5XdPa+8UdakJWc55SXmNJ2y
0erIWunio5LxJUvkzY098oPjMKcB0p/OcQ69ymrDSCn9Rda9RQVPV+scDIafaZ9PSrTCvhAqTx4d
P5cbbmFclKz0FDnfq8gwEl4JiTSZdiMzmREKCAacjgTtE6/hcVQp1nkiCm87d/m4mcLGRuYjiT6n
p3scsMIKP4O96pIxpU21CNlErMg9rG0iLcQrs/SjYUbjTlSY43EuqyeSepatNS/dNcm9epePnnuH
sPBdLk62XRr/lkW1sc6Xvr9RRUDlZeTl9zJovB/dVM8UzlbLD6uz+jslAmOXWeOvlrLNrfLs8S4c
R2cThAh17sT0w+jePSD02BcEF3lLOKps7RjJlU7Bd6xu8UqKIf9QfTKzDWmJxa3i+CSMjN7s3DTX
BWmI63HMJjoPwpRXpe4x7t1sjyP6OTIonfYK97w4HLSRBT4DzNgrV4r2Shztuqxd4iDtDk0+i05z
svjVNrf0oT9BQvlhIhZ+BoWXX5SqOs7xnXtwqNE6tnn0ZGKqMVeSs4yhI4aKI4WlYcchwZ0vLtv3
x6YUy2vZmuVdl4qfDKCJ2NY4/xExeq3RVDEe5Sr9KYXgrW9I8RmMvn5mkQO0G6ps3LWW2b5xfPG3
NpuHG00My5oz0M2hGODeyRddZ2qXzsl0I7kJZsLAJ8qKv/mDGs6ycarLUo4hhpO5L+8LKsHpIAmd
9AdAiEmiep6RjUJfasF7sNX9jVlYcw4gyP2TPiIeHKTfWzd2DeFrD8v9Rgs1nTopS1jkecclkqQK
omo9mKp6rvQ639OL/Viv+DsejNvQWo6ZXv83GgQglqe4ZhoOoAze2vhfxICH75elUq5qZM6aSyjh
UJJ/0QWVBg0Q7TR00P/BIHB61kjC9HdAwdGwAirR+JugEnEINMrQaqhhgm4oNObQaeABVf1StAOJ
FQkwhC/M8QHRpbk5GpUoNDSxaHzC0yBFq5EK2g5j+r6zFwa/eBNEab0zchCM8ovG+JIy/i3V5z+X
av6iAP3XNJ9/JR/9/6j6uIEuzvkHZfkfVJ/j50f6l2Y+sEP9FX9oPpaFhRhnL95ewiF9lMZ/aD6k
ZhJ26ZBNaeO5/5Pr2KWyzzQZ5GyfPQZWF8Sgrh769H//T/IxMc5HANskaxKKYTr/lgTk/hO8iAUJ
XzMfCyMHpsf/EEdQWLEcaO/xr+iSxpF64UmeK3Zc0BMhS3eiSCZbFA7DJu1p5dOSNV70A5forxTm
/ckNCsdbW7XzTG/Y9FoERnaGxZ3QJ+2QhUlT+aFgy9NF9Ybk7bm/sR5KJKOYUvKFxs7YWJFzUzri
XERZt+cEn+fXANszI5Mswx0r6Ooo4hkAMB+If5mtZENWtbvBtuPtIPVse5tHw2NB8Fi7yk0VX0qO
i5dusPv97I/yZBMo/blY5bsrek52BAjR01IHe5PQ4fdWFOaas43P0rn7cNpcV+Gi/ZL7Y7fpeZnT
6WA2tbvjD2Vcq9yIWWMH4y6lULON18THoYgAgwyWGHdeV3Kb25nKCcxO7ddxnrR5u9ngJqPhOEvN
24x16NYPstrA376WXha9TN4030/V5OwbO3qdptDfjrrT3RnFo5sbZIANrX1thWiPxA1wgskpNxRj
rY6en2Z3kVF+RL1kxAIj3tKbUpylKKJ9WRvjj64I4uNMXO+uqKzyF/WurQ7qsn5pz61chx3py5Gd
/RoGu92ylZq+EziviFnKSAqUTZispSjDd9sesF4Eecrvpn4VmXiVBt+6kg18a6pGyH3D23LwI9mk
yALCugNB5a6iu4aW29GzVk4WiadgmTAUsIdrjvqKfJFj5+/YZ7KNQYEqDigZkvqbIMCwXY/BpjJ4
/+5NdtgzmOikCBajmv3mFlbxQBXNch+r1FynC07n1LENRhhz8vguNDDpvMq9m5fgj8Jwsifld+XF
A6a8pBye7jDl4eVKY/WgWtnuqq6bfvahS8AUKQA9VU5G8zsCdqS4V7nWXgS5unBEyw5EmHeXPg6R
9CZfJZ8p+MCaKHjvgFWZerh5aIKzhdpQr7I+MK8IfebKbyPa3FtS4aq19EcKDkJQDmeacUyxabEh
lArJu8IMso1N7t5uTG2oJkPQUEJ/fXQehWCc7xsXCIMTXbuLKI7IJB8qkH5z6pa5e0l4Lwq6U2xy
nNDutmFYRgeS6vxL6xmf/uJhCEpTnQQUJyyjW0PZq2kBwHdgk6iUMaNXBKliNbbBuYkRPSnqSREo
PPMHIYYUJTC7/yxkvJyWSdA87Y+pv1cthwDGaPU9ql3nwSjiAKdEGO+GHu5nXRVqPtfKcPt1iM58
onNcNRsRGyl5+vbyAEpYbxfJm9n3cS71kwN9yPrtVoIr7MNSDd+gnWp4ygp+Oo+pNQyiJDsbDWtz
j3Zj8oEifiS/5vS1ssuow7GlgJLacd5ay5hzvIrnbabC5WWc5ETGuCRDhfihTRpRqgucE9+lYdU+
+L7c0DPfPmeF4d8iZzi0lbPcK04M5CwFJ2/gtkZZtqdjFgsO98qvH8CtDRBMq5tIoQrnJ4K5mjvR
jfazbUuie0wCDQzdBzKoVh3DOUvjI0k+wdOUS3sdMTJQS2Hece5khK7VI40X7WXOiern4WlewQmq
NTJfuq5E5vBQkNEmcZR5XKT1idbuXxtXVkfwb/soOlKnMqsTazbtdqH/yPsWn/AmzppnI2hmiGPb
6Z8YsuZfhBM3VEgH82HOOVAHs0T8bi1UJCaQdG1lXrGHn2s2GVU2EBlLT93bML1UpJHvZFMlaz8c
/TuTrRnCLg+iCKfeJgZZeXNqMz3MUMprYyqxJLr9bKCXeP4bL8EFBisyflm5NFYTDdxrfN3D7zw2
6qvrZfWtk74FvCJWHKLMj2QRyVZa1IPY9Ug60kjy3LqBE3+zl6S/tKK8daiip5TihrXTts0ZiKV/
WCqmADWFy4NpZdF9l7bEEpK/tGzdxG/3wmWS5IQabjradjZDkLq/Eq3sqGD6OaCkrQuemeUqLhTN
RAABl9RAB6G0Sb024NBrl6y+G/72CHmy9t+w0HBvOH4D7BqCYWXFdFelg8EDK4Fh8TL3vSjpDAkD
mV2tuKr2i1lbH0okLjrrQjsLj3RbzfbBG+n0AKiOgcQya4JNW8KjiMrbYlpHTg/mKmqJGt4WJt09
+La9aBNk46MiGf/VmDycNAN9mLNfEY9ZdnO1MmSivpmJL0+RI4NTQpVAyBM0jg48N0FEevPSBYZz
W5bhgZRMnWcDKQrPV6w9rr3nfCYyTScGcEtk+yqygMWofz5GoXErUI+ZlduamkxHp8ZVSUgbij/s
krAvt0Cg1JWH8YW1brGvIdeOWhpFEgIqUiSGHrmh0t0goNKSftBFTCW4cxiLS+K1PL5VrD7SzGz2
xmj652Xsgp9WUJY/WnIHr17XPnaO8J6A2l/M2cVkHsWSwccJjm1vLPtwCIatpKCF2Ld0OMHyfORL
3h/THL+LLDKdMoBGPiwlkOxkJN0pY45jsZO4ty6p6odFI6Rgt96IgfIRgMp+A3dTF3COMWW/HY+v
VpYZh3IZvYtosvxkZ96udnK5xuiF+uB+mwzlriiUohWdSo1VQJXIcxQmzX6ATbwHULF0mzy4sIx/
hSwJ1ii46R59i5kL5eHQYeO/pK6rzo1XJN/HqGOF3pHR1SzQSi4lKr8xFjynoqrWdpEHT0XMR+gt
guH4fOAiuXM38lTdNqn1HneMDaJ2wU2b+kLt1AypNV0IG3NfSlmwIIHK3Lq02+zJFYh2ZDfG7+0w
T3iOs/adKYURNqJsoB7t8RiofNiVfveuiJxjHSGsXcKoWuipsRzSD2Pw2FrMRCYEYb6coggPQpGU
56k/BzUGdewwYry6JT43vJ5QOGZQvuSGXz1xqCrOlQx51dONSDGrKsL8vq57a08IQHOFUtsJ32n2
dD+1dxCkGC4mz9inuSt2Jq3klwC8f9va+XBImBpR6gClHxC0pmPqlsiu4UBOYJ57bN/UO8UT1KIE
rdfsGe+X+4Yt0LrwWutEkGu1I4Br+hjCOCxXnYQyjYvO91ZFmchq5bP/2Hj1Mv2sCIZ793HYEv3b
fYgkijd8kN9iEHKXo1PU67ky2uPcmeFa5IVxSOgLo3VKFoS2W25R3TWTzT6GUDAQYCHTNazZJ+Sd
DSGyUMAgfOAA8rpY3xT5PefedZ+ZhK+CVezMuOENqmLrtPAcQOfktJmGFHjFjmH+DrGArfqZfpeh
Z61Bd3WyxQXTrjh6tFscpo/UqBXE11ECco5jojVlZcMm8Kd+x3lK/uMUx9ugGppuxRqiYKU2dGt2
Ft1G0qdF72QQB99larY0eg+B9jGYj0HDC2nFJiIHTe+tn1MTlPfYaHggjHbJ9qewd3G1YLV5Cqd4
yAmiGAlF/pkNYmT7KaoyEs/BlBaFe4q9MCvO/RRG9bOaR35roDyTQZ12VHFSXuUthD5NvqUVjPRJ
5VSwRVkRbOY0qTYG4Zs9NuN5+tWAWn8qulhXnBG873xN/W5Afu9me2yOCIlTu7JGvOgAqBmJgDSE
yYZ/uu78+s3hznNoxtrxHfEnRQgYAxLRPiMhgza9Zqo+29i07upsCo8+HB53MMPcNRj85wUoeyXZ
en26ZUMo9RIszZmMDLVlE9DeWkF4YO6Llu1SIx5NlaZQJwRsrupUDQe37CkCBrDfcOqzN7XLEcZW
HQmFSVYc/LZ0t5Bc9tmsOlgyk7qWDKJwy0Jo2nj+LJxVYPD9zKKpCQgZ3dcOaGjSaYUI1BSJ2Ctp
lsXa5Dd3I0XVW2dlP78pL75PckJMViaR008s0ZLNSBhbvO6Hxbybm8Re533XbVpKfti1eqE/QA81
pMvyFmYJzm4DzAy2d9URi3iaRJ4/J2HZv/UcPZmZuvE6V0vyJLyl24X6lx0Let9pVmb68mxBDkc8
qhaEahq3/tCYxznv5FMcC7Pf0Amd7wcWa8eia6tbn1DllEhLfmvT1vpuwe9+r+rkWywC8+LasFKs
cEzj4NgNCHYVoQgNo3kOItE8wbJ31SaOmyq4A91yH4lF/QiWluVOs0zUUBupSZEWHpdsnZGTCEUL
QXVflHP5mpusscJcxfuQpuyEXlvL3jMK9S8IOOpzxAmybmAagZeSZsMnqnY57Vz1ZmqrBTW/99D0
CV5d9RIL9IZEF/Vj4dTHid/w6Neqp/lBBmFBZXZUZrc2gZ415cImEebZ3naERW7tAEMdm/TsmC5L
fsFNnB0FUf1X6D4G2IkCSd80fpRhvbykhFp6K9/y+eFYCtVb0yvm14JHhc2Vr8z1kgf0PM01Wwbi
DeBJx/JW6XOSs3BdtZTHrixpEjSgW0JJVGWbi7J6qPLYAobF9cv8qQ+yltdePIfDNSy0ZtwWeIVZ
qgDiDn+i/F73KhT3Fh2KDlYUn2FMWrwFMAp0lIUNqY/cDfjpL58Guxr1YEVsh/yUVVxWjcb82lML
Oz0vpPLyfjV6Bt7+YTA7JyBzeQjsoFlFTjupM7+SNsQYk9AuvnY6q2ZP87+EO3apyzrxuiTTPjYC
+VyWYvr2J/nnPzHZfhWh/8kuaYZUtZseqSucylB3/tlr3dBDSXy9pa4kO3kbIyK207JH/iLiaGBi
jJN3Wzj7MbdPTuHtiEjfeam1DQM604dl29X9lh91H9FIWMBL/r8/3D/5Rv/+2XyCvLD6k9Lyz0lC
whplZca2ujZNew0azorxIRv/3qrzr/OK/soVfX0TiCIsxui5ZvDPvwAv7yeG3lFdM5vcJP7jG+Wu
Curd18/y35Lk89yAk318CtL8MkCP7Gf/Z6hMK3Wk+PxrSfJJa4X/Yw0CXGbVX3i0P770D20yCP+m
m8YDPNncmPSU/0OaDJ2/6XgEE8aRoKKv/+cfNNrfbBNalSU0AT9E4/xfbdKxUTq5+AMueSonWHv/
O9qk95WE9Kf7iL27x51ES3rI57CQKf+Kpw2ZXZCkm9WHaQwstY1S7JfrCrl9n6I97fzKdqk14F31
GAGFj0hvgCkKQmeDv5gbjcQp4s3jzHn1O5wwNc6QJzQnkAzXonB8cVDgA7V4h6Z1ID0jfkfnzOCM
HRR096zVVPhiw9Mi7zCqsQK+hKWRXgurpr2iJNrtNACTyK2MsoRn+jwra10MPi9fpIfqdycG+N4g
mt1dYXTu/ZeFr0hjd23U08ijUhJ737KR1pYQr8oRSFM7PVK6x9ainv07qtBjeAabkosBc+tJsRLR
lgqz2jIujVRq8aE2UsT9L76LRRO3y5QGzcVGG0VCoqsFfkm9xuw5R9yahPYVfl8X28xQ3iHTObxb
ZzHFb+5Q4nZib3rwK09xRlyy+HPxPUiqwlLda4NYwL+XT/bqNl73WilMS1FhQvywEkUloVq96cL6
vu9QXs4oLQmP/sEmGCUG+9MiYIltAT0E/Jhe8vBx4iW6RbviF4mFKWbudRAbcBJNOjl+wRGXhPhc
iTNCaFta09rEUcBpP0K6JTqcQRea+jhRkK59s9GD18H0XXKXOP+O399urGV0wVgu95zA1CUdIhtj
MToaDFIFymXJ8NGAA7/SwiHW0RwC8VElAMCMdY6Uepd1EH8do6RiYhoA3AuiyYynxaWtxA9y60R2
rCK+rhjcTebZXndYyKTiZ8YASiGy/KEWId/aobZfGyZUZ42vC/TpKzvCMgTrG+re/FVIEPjj1HDU
wFQSPdlAto/EVNIqHk0tsA3+nXc7nrpuxZXn2Zs+NdRHuFBNXHRWdGkah4F2mHktu1NeZdSWyH45
DvTYzfssHoyLHRujWis7EFsqVMOKt7AT6UnYKzyFuNkM2L4ir0BAnaKHhlMFSdct2mxlze5dCrWs
YLtLF3o5pDZ88dYgBIuzT6bZjOIVcfMK0IIKQ+JvZzSc8E3q4nWjj5Rcpw2bW/4+ht5joqlJxTuO
d3LSWos9HOK6NfpT7zeDeSylnLNXTN2QJ4SneRjMuHy+B3FiPM2q7Rhx47tAiPGcjX33mkpxjSMn
uZSDyKKfNAnmzBw2rQ341hJhBtUmsEvzxcPQvMNhTXvC0i9b3PDFzvT5n71jlke5IJBkvZ3xik7r
O8wIgKVNf8sHC6N12djwbrmNSbTgGvrm+5xeD9zexjN93fG+blvS5vH4iwapw0Ity2258QuKA4ze
7pJPr+Iz0GeXscgfB8y/cz9NZ9zv+bEeOBvNBNCQiHjp9T6eGJQOAAv/rtLb+mDKyq2rN/hYevco
qMYn4BqodwztGtNhH1rs/TUBQItOcO3m6alfumRDgMCeRlnvm9UifeOOw6AIx3SvQvNGkhR8gSYN
jC5Kdb9usho1hxBqIgFyH0TMqxgmwBXyObiaix2/ybag1VlDDZXGG3KOaetZIw+uhh/oAabrVQMR
SqMRnNqumQznfamxiVQDFLNGKSaDr7IKdv/ZF2lRwFzUMTtekP77pWnvSHOD19eQRvGFa2hwI/9C
ODTMgXYfkr6IqUuDHpVGPrIv+ENjIJUGQjBESZ0Bla1LjYvkGhyZ8VSvhiB5rzO25onF+rbQoIkd
DSAnfd2+qlyqg6mBlHxoey4MBRMCqDLoEhe6H+Zt3ypQS8pA3zmoYYz4aiH0ERuQ0UPbPA5+rYqD
gwUJ1SJrdlFENgLbW2StZmB+DWPixJhXg8eh0WEVeCY2uQDapNlHcFX4S3CluwR+ZvxiaUKN1UR/
B2xAbRwN3TBKptclCuUPqmPYgC9TVnxnphaM3GO7wvES7kRHLVC9jLTxqNh8jTTWAyyNfKyq5VqF
NpirVNRmOUI3fwzVXadxIPzg34IvQsjSsFCisSFUYwii4Ysm8jRYBIAMY5Ro3Kj8Io+KLwpJaiDJ
1WiSpyGlUeNKFBWlq0WkTNNGwyI9qONwH9BwcjLapNy0uEgpUBlIk2zM7pUrrpKbbFBMqE57I9C1
fpw0HUW8Jubf3j3S0cNlAD1lTjamMSt1Dza+19WInHUkEiz/5WjyahAUWPgplcvr8QvPajWpVX1B
W7nmt3xNctXpMIKAQHchAiVb6pTDi4ztdyMafrNgSL77tk8HAkMHpJf3UmlkjHuqQC0GIxs1ULZo
tCxpXXL/8vcY5owGAA8yiNlo0UCak83fidJBGtawWhC0H6zPWKk45hG2vti2Gm1LyN1YkQwHRBc6
OQ4rzcDZGodbNBhXdhj7Cw3LVVBz2ESri9AgHVULMHWsG+Hr1Bdr11liuSYawKM5+XPI02dsnxyl
OF9kmtVTGtsLrJyMlti05SrSD9fCk/owA+rXu2QXTl/4XxVnHzZEoGH79Qa+3nxPNS5Ya3Cwtdrb
MFq/Y4jCkBy7dWQEb1VpmRupscNJA4jRTGdwo6HEwJFvtcYUF3hFpcFF1LGGRA5gxjAZnUOuAUcH
0cXTyGMO+5hpCLLkmqfHHjDSartob2tYsjHzfQvRearhKF0NVFoarSxhLKllWj57jV3ioq2fgPHG
dfZFZcYa0Cy1oO/5db+aNb4JxEblOERnDNlpacTTlJ5zz6RcrsmmeZRwoCQT/KQixDpmGhFtNCza
aGwUG/CvQChIOeuz+yJLBw2ZWnR6H8IGxJokEXeLpRndQ2OpXwGM1Pwlm7RUNNdrdNXWEGvL/qvl
j16X7Z5N8DWdO/rZNfiaawSWRTPZPRqLdRAWyK32b/GUDnsEDG9gGc3aeEgHghtga2Fv+OmYuF2N
3RoSAJf6+m89Dn592JRWdU/JCaI83K7d1L+9LDlIm4LnFKdqrLr7pcxWZdp3a2wSxLSI97bEjLp0
07PqhofG6u97o7rjtAY17EOxlJRKrWcqsDkDDmgdObc52w4WRp6TeTFmA2jkSnPJvsD0kfrtyp4D
ZAyjEMuDTdDP+b8Hv/9SCj63L+PWvx78jiUDH1Eyf54Wrb9/0R8jH1n3zFU2aeoetgSwE/59f8Tg
RxaFrUQ56lTPSA92kCp/DH0UtjILEjhF9KEexzRGwotHAymO/zedm6vL/XzS5ejS+HeGPgKo/6od
kL1Nyj6WJMxQOrYt0sDKnzxJmZ+xt7e69DRJbBVgsbW38qCbz40M2PHPk+VyzoZqawpJVoLODmO0
GEMPmLZjc3hoLUE8J6V1/mlZApd2earZ6BIyzekRVFu4eysPZuOxiPL2lfJkckPwzyf5eo5Lko5G
uxtZkdB4tSpj1lSrQZgLrhxi4i5RTiXaqlPtclyspXdXVU5dB2skp92OJLSka0fVxN10ccORNzTk
j4iT1M+vW6UPIzzSi+lUq7QpufkYOmxvY0EY2JfI7tNNFwn/TlFIvhLjcOvINtkFHXGMFCCNpoOi
a2VPlPnMj1Nq9tc2scVN200qTou1gSU9ZOxaVZ6ZsObLm1vpNZgzEiWZ5+r5kBAOfbKbNjujt+2h
R1uCKeqs3nkVk4ndpfhze+p9rM3k4bJ2+8B+LSNYzMxpyyfLJkkrSt33hEiEe6/mJUfWjvMw2Hl7
ZFp1N6llP9Ch1m1IkQm2xgz1ODVG+eAERnl1KnXzTJYZXlmSF9JMQfqThIBm7xKMvwZdKM6WEEQC
+JO8jS1q3mpIs+SOfYN7VWnl8NmGZbiYaivtur7GTSt+56Mf7UYCpnedRxJu0gbdzfajn14MrmhR
wbH2jVRinOa/sEm/Rli+Vi1oyropvdOoauhUMmye8rZzbsw/09lpAvWQdSYBKUX6IyeA/sOrfbVB
LTzDJMwbD//2yifxBwm3MR7HehJPZVsIUIeyu3JSSJnX8bbHUfHYlnl/NSY6ejPu2BcwvxhSnMKk
mRSjTUNA2dby+KT01CUbc4yT5yUMOGSWocTPnFc1K9YqzwHmm8Y6O6k0T7M5fJb88/fJ4JaPAf2h
6QZDW3QLyGl6pE5nhH2gyZIj6LJcXQOWJW+QEhnV6/1iDNXNtLmiA3/oL3bhurpacYX44e7Y2XR3
NbPnGwAIaXxG36cnN0+tDbk8pWTLO7obWRRqz8aGCUcOZyqKu5OZ+nfj2Els2H5FEEwd5uswnxDc
q5JGuY5rkOAponuGGBeZv/TfDKRAAPUbWYDmLg7O7oj5mDMwGPyQP6ROe2/gMbKo5mTad2+IzuW2
CpufXRMER5HX32adHgsJ+y6CttxhuO2pZ8zss+eCHeD5OJfzp5Ew19QWobTLYL5SpYUTZI7iQ6NG
405RP72NhybZ5Kb7xsOwu7cbQZ06OBTFG4l3nHHWfHOJOCG7K+ggVlps00xPfm6cArR6fep+IyZD
bodAtPsSFxobj9PSZ5de9AxtPc5A1IUqZneEm3MFDSwIYs/FVqkm2xUqn9YuGvgtjJ3ysQm95EiW
LGFSrOOOpHhPj2Iql33VFyS6odTul2Ly79x2JGLAUcd2duNiA3miHpXbf8PpQYurnL0rtFJacYPV
natMzCeGW6IQWSxEH+ZYOeKCyfkq2vBHLWtv6/tL9JyzDthR5kDZZpjFD7MTZveAzh8VB5ujJzn2
LZn14TejRwtDa/bvHV1re2KRGg70pX1Oyordq+1xSZtJuR6FWyLsp+XDzGN3lU4876huIWwhqOb3
ZYgI2Yx5PgN795dsnub3aJ4IxRCZKZ9ki2PG9AkACitxX+MMIwYuYiHxkHgxpp2GZRiYnIvKX3qj
iYk/r49NMRJLk1U90fdNFd36PPjd1IA7iY3JXKVhyTY5tODvCdwKV41fiTpeu5kYJjamgwfl1WS+
oU+Xyy60e7GbU3IAeLjDsUzDt5Rme8s9zGPVn0Rl0lUWkmz+szBIElmlbk624ZSyjUUjCmsslfUU
Ul7G5vsyua3/OPHCfnLamFukUFx6IAqj972zsvaULmLuVhQHeD96rv5sbRFjDoBjxIG7Un4T3CRp
eWyHgKtPtU1NgpxjY9dTipccYtkfZ0IV7ykQLp8INnKCFYbdYJ8WdCsiOKn0jVDRbjvarjhQPpd+
hKx7IrocwZgxwvbuJXFaC6zAbeAgFmS844gExF59HMcV7lbAcB7tv+mrYidDgK+668eue5gnW5qk
+czMeQvuBvB/UpdQ76ZleDVJvPiQrZm98U7G+4gn/Q7PgriPRy/6bXKmJfWtjJ2bgan/1SjK5Ype
cwzYTP0SwvGRTSIvw33hyAF1ZYRvJ8Dv6NXjUfC0pRHPsufNXLaaK435LUJopOG3YZw9BL+u/DRy
M4e6H2xyMGmyUo+xdP1vvEeibQPwhlw2s7zC0tPEaBJWmhzbbJp+FqyzXB5GCeaWohp1EDHkuZhT
4yHL/w97Z7Ydt5Ft2y+CBgJdAK+J7JlskqQkUi8YEmWhbwKB/uvPBGUdl33u8S3f11sv5RrDliUn
kYjYa681l4cki7rUvsKIy+/soomRTqLOkaEV0BYY9Cr/7nQqf8Q//lToglLfdKmiE07FkqxVwpe1
qTt1vygbMIEetc8oBzKw3M1WYN42RTK+uuM8/hb5ifriO4BMaOVjs2nEQUyhgpqNM8PB8ABWkvW9
rVvjzTFnakMAkgCGBjl0JJrdtEdpjM2XIJ4qP5yXqD9xmbfJDqeZYmcuy+yz8lPH2fi1jc7lYLuE
zWIrgkZNceI7B8IA3a2Zw9lhtcufnA5m2ZqvUdBFzq5KzXzaCqooD33hpI9R0JgHHIwyrPCqETf1
HVQpO8Hp4wq6Cu3ckpd57NRZoHZuvcYxKWnsNUEmHjhZNEsIRd3ZKRNxAQZYt4NdGTgboZur6HW3
1VigL4UxYImXuPW3k8yak5ZOW23KompfKYTtcInEvRYhbOP6JZ9J/u46UBgK3pZafgPUad9GJrZD
2/K+0TQYfJRJVX6tY13v7YRk35ZXPAL0POTkRCBr8kbEkWueUmnK22Bx5JfBbQviSg3hSit2F2B4
9mx/kyMG4S4S9qcAnS7d+KU94Yho8bxWdJAewTDwf/Olz/0jCJn50c8jNYSTlYivQzAAyanc5gtr
2e7qBsSnwmyyzNd+4QK5i82x51kydb8hsyy+BwpD4S4qvdg4Ez6IXkgcVB+JknkauTmZbnrdzywU
DQNiUKvxSQM5PGVx/mAuffqiKolQMJDBLwdQM8aOpBuuwrkLrk4XmHc9gY9tHJT4T10y4/egVoyN
L2J5QOVxm43bDs43SjsQRJ26iddiNIm6WI64ioRhizkUOjXhCMXxne6sZTdaS3SysmI4LI7bbZfG
Lva9afYXgfXT69vytySzehCyvSdhsuI5QtOpAMN7Xfsxxo7+zXPqCBXfhNXIT3NZM19Of5tYU36K
uWYRUoxcdvlpG2cO2Ekn+96QC6o2bB1JcRhJwavFHm9r/IKfi2gqnnFGJAczdQ3mg6i/tJj5sN/Q
VHNDd2gQxiZ3xHKMz/4CTXVftao/+mmgwM9acf5CkS/EMAzD2L+S1F01F+ThHVLscpMbojmP+P4v
/BcWF8tJ07doSTti+10Hd1AN+ziwq5MqYntr5cvnZsbLHApLtF9jnHkPtlK4Is20/dlJ9Z/16P9l
PcrACxjj76bk6jt9kX/ai/7+a34Nyc4HGbjAHNamQOe9D+5XVZz/gb0YNzBqF96HXVamv2Zk8YFa
R0mvmXTZrr+zz3/NyPID3Cn4ydyJf47W/2RGZo/+P2ZkW/CngNzBW8u3/lrX1jOtpUsyGSsFbNqC
K6R+OYM9CXTKtEDPkrqFMqpniL39ugDKY0tcPDhHt2iMzhQKKqh2gJWG75Lkwv1CLP1LYGZAxmL6
F0kjQQHaTnXEM1wt1ZfSZQUJQ8S6J7jpQdhgQrslUuEvYZ6VuP50UHjAAvwnCdHmsZ364d4cvpas
SMiiJvmnjtzvK8XngxEuQ1EtDCTN9JW4BK2zoHHmhdt1DP9iCrCcbOyOwp9d46n8W8K3OMatXsJV
mpF+SaXNKSlpNfEGKIL+duV52LxbogU7Xmv5tOnUPkW8LWsuEMR+Zh9UsCIi6UhLLnYmB3/HgZWC
ragKz8Zln9dvK0Xvte7MhS7b2Qx7eoFvaJoe37CAVq80IgMG4jIz3+BHVNe5yeKvVmIxGWdWvSlR
zjmgmhDytEngyx/vFihrD5hgajgd/qTgCZWjpIQuze98u5yutB4t+2butrOuT1KOMPIUY+JQ9VAJ
nfkwWql8IN0foJDa5dukCxIUU+k/eK7ArtZl3ZM9k5RNtdY7KjjsY7Q0ooD8iJXT7WJJnfbS30C5
S6PTQm3VeVgKiElmDCQQj5iSF98srSpsjbn4xAKrf6LwiptUL6DIArsWLylNFy+dgW+yGV0we1Vg
XMaFsGaHSkvdxeywHkf1XWLRfy7yuVHhSkm+jFGrbti9Dz8CUg8wuefOyLe6wHo6OFWxa3D7Z9tq
DPBQClx7t4yzrdgEgLK+qvc0I1A59xCnFLBvLOCoX7IMnthKhVLNJld2/FD5QSWO+AjSx6TJ7c9W
XKbXYHH53WxTtk+CTOm+V4lzI6yMIQHZNDkyChNBnIn5Wt2gjiPr8sc4KSGXA8N7Naq4PdtmGfyG
U1+2e4+tENcQe/TTHbiZ4BHhZxmxTMe18ZLFtveQOCkTE6VYRoWwvuRvTlPbAaIFufXYXMpt4OLw
VaWonvk55gTSdfIgcRLcajEnZwk8INiJeiS6ElUOMYE5Lrc8rhTJ2MpcMbA1SWjF3xd17Nyqwenr
HS6o5i7DR5NSt1XyLX+ZKpE5EOniIHD4eCYcZOAGhtTkL3Ul4q7bTMEwZx5e+WAyi0uFClZ1XD6N
biFSSwIlGmAMPs7jYM/nhN6Joxq9B+FTIN04cgltm+EMnlzwNBV8e3Z66ovXKMLTK4qI25PsiVSF
eWPVxBS0+wQDkdjonIqODcPMEphL453DeH3pyCsdHKiAG11rgAs5ePMgGvKdb7Opavm+PEaaEMwm
JQX2cXofVxEqzOxBrtp+sHUahnk2ARqISoGIUbl3llDGcezbTw5X6KuR+ysZfZ2QbUblIa6823qd
nst1ji7Wibrpy/mKSmGd+nXertfJ2591cR1bdlBI9u9zORgiOyh2suEHSQPoBvIhZccquSszvh/r
hG8y6g/ZGXmef5NtqEO/qgEBsoC36gM0a5+zDBFrdTwIX2j+NauasOoKCVFBOPhoDWJVHeSqP6QI
EcGqSEAkwmW9qhTZIiJMzLytZySMatUyolXVyOfvrR5uWE0VYdSZN9m7ACKwY+xNnXyc3tURZBJf
zuglCCeE+GnYSK1Hc9VUAKV+Yuy798Yse+iQXfAF4iqdb+Sqx5Rm/TSkVIWXk2TPtAo3wFKHrfWu
5pAJ8Y8yIY1MzKDY9D91HxQgRfTk3Nr6plvFoZn2r4O1CkZCz6QvHEsyLgZ5cm5j6aT85zXLK95L
fRtMo7P3SFZbPEY33ipLmXFrkYJYpSpw1gfDrWhd56YbdngT7+Z3dUvXmF38VfJS8xw84lDEJ0mC
objmqzjmBe13WSfmOU9jcbOUgdoZGtdh2LgTzUAso1DZfB6/Z0lmd4vXic67VY5bVmEu9uL5DvQ4
iZlBtB+XPO5DwyVkYAXp1W0NxVcCma9F9UJJQfojiVI+sUiPru4qDBLXI9Jem/PW5scUMHts2Zgm
X4sp+pqs0qK1iozWKjemq/DorRIk8LmSXZZ31qs8OfU8OvQ4fcbWojb0HHA3zSb69zz+pFYu30ZG
i0ffCCQdLtO8t+cl2PejLH54OqrulnGnV7F07Bx003aVUHnHGJesS9FVVVKqR4hKxVatsqu9CrDu
KsUGk07enHd9Nqi1DmXeP/IQFndBbRYPwDzxj67SbrqKvEKYa82Ts13lzlO5SsGFbwdbo1/l4VF8
cYeW+7Ew8qdyFZHdVU7ucDDv9bvGzOtw1ZsH0wuJ01Z7vAzMHO6Kq10lagNp9+zqcQbQkk4nr+OI
nPLFOxkFdRjb/2yT/r1tEq2Af3tPrse/XJLff8Hvl+TA/CCAvXJz/tMNOfA+YAvESWzhHJIW5sE/
bsj2ukUSABNYMa0XZMh4v9+QHfOD7a13bgiX/rvl8B/dkO2/kO0gtdOnY3vc3gOTfdJ7ddm/bJHm
suuGSqZAi1WJ6SbT8MVzK3+cbDf/XlbDcoJdgH6Dfx4tJ3+Xdd4FnnetJ5LaeGD+RQFi7B8eHLuL
PuX4YZwbtYpFSUdA9lS/qzlRxfs/hAiKtCQihGVa+j7Nbjdee5hqWLnnsoAenvnF92EVqQbV+58S
GCSIZ+8qVveuaGE4XN8A4ylZ5S6SR8Uue9fAvHc9rFqlMUBTxW8ValkMYfUuC6YBKq5yHhH8UNX6
oYl+dKvUFhvDbU4SB6WiSrPXZZXknCgePk+xgic56+QHkDF0O5DRePzaST5AkA248s+25pseT7eL
bClmDqBH/ZClYVzrimJHNs9lfDcYFl2u75phjBrHiq62nYuVZDkNpLww0KtGUkALvWXHwov0DipR
8ipmGxyT7Zf+Qa97vw3LruJpFiDwuTGg71EMe0zHIj5AgvHPLruMg1lPjb1dytJ7KpMYxjQVPoXE
K4cOgLpv9ejLBJtJhDt18H2GX96wVWsloeBiYEERtF1oRbk691Ge7YgkwHlnewT0RU3BTUt1xPtm
sYIq0fh3Dvd1Dv5B9o+DLNUxnpP6COJZM4VEfhcGaVnUoUNN1ZMqxu4spI+OaE18OEEBIArLS3Ev
SMTglYuX7D715hpIiSuHl6LHu+H1TuezfKvxwifLPK3IVRlw7fSiDtzymO0KIJ73pAcRRqYUwY5Y
IVGvcSJNbGITPndZaScbDKbxg981P6hRmPuj2S0KBxtEtB/weAtnA7awGDeps3RvVcu14xiRYPoU
9VN2GuxK7ZZgztaeA2/42oiAoWJskYZQo/aBYbcYAmxl70WNvW4z0cp3v3Q6zj4pEzzacF3ocAIp
IxYWRAcphvRxnGXyQEp5FsV3frrW6ISUTaR8tpNTERW6mJT21sD2PFlGd7EmxVqKmtSB0w1kTUaP
+5ewPsY+vwdsoS3dc0+OxgI5Vnjrw06IoTpGlVjRV+h0bMS8cAgseUbAzvdwc0u+3vSKzTXx0Dgf
N7JCqnECosXabMpQdSLaZ0mOTVF2FlCiABRHbJfbIhc3VhcQ3DGF3Ey184iZ/ViMpntZGicKZ7NF
2Ter+chSks+9h29NwtqZo23ltzyBTqXMO4NdKP4L3dshIj/ROVAzZwtH0i5l9UuDRTBeevjo25FY
/kG5rD0IdS/qxtOqP1uENh9nUTnVJq099+BlFYiEQF+XZDXf1tkPPL8fhUH0vfDz735bO9vMA6tf
p5l+NnqruCvGSYY4qZJNOrniCWY8by2fGBVzCesT0+NKS+Yq2WRj7OPTwqw09PkD2blPgdMWYQzt
f2PUWHO6+NEjPgp8TmRhhCstzFJzcDfMn/6xXTwSnxii+bTr8dm0KaMx2amdJPWklCF7RHStzHrE
zom+Wyz5jqHBPRHxLimpCLhjxo7ub13uqTs1ZYQPif98xlrqvMjSzbZJzp1+ohHjLPtOPqOx9DfN
6BUTLym8rmDYeXcwu0bGm4mNDpEjj5d7kwoLVj9x9rAMvBtzUkjHenGcY28EoHCEEUy7WMfTPrIW
2okrswzppqDrLM3VXdmDOJRtuUqA1lfTY6YhBzvspwhevRuobkeYGw6ezYdyhe+MZLKw1iSpWfBp
WzauwZBLWPCW0tTEZ24P7JjSqZvChLHwkrJFu8+0TxrIdMFsVfnCIGKZO9NvqOl0ZL9vtV++MI34
D0kXo7rH/PhfMsAWltuTc82n6l4MtCbPRWw+Ay0ofujZ6V6liJ0nqabqqhQdSTM70n0BHeB2WDr/
xFJT409H2dhh4i946SZp/5Q6NgH8RNtfbc0jbdtqvLDHqW6xrmo4NK6419qlrKhDz9DlOD/FovR8
8AkipQch4GbOsHbRLnkRM3GzcMh0TiTN55VZxPciAE+eAsMEAtBLLLODL9kx2fFagIpUEnXJcjaL
JtmXSEbkQoroY0K8MdlAYtdfuP4BR1+MIb1YQ66PcMzwqS1i+lZ22I4Wu1me7cFGNI8y2YJHSrt4
I5X+SMbZuiwIsxeEcwhUhWdmPG8qeXS9Xjzhl7PAo2YNsFjFnhgAV/K5UY0GQOdND4muEc14Makj
J/r0NQE7/2wnjtSbHp4Jy1qbeJzlLMBIe5zJbXfteshVzOe26LoXU3nr5XZmhMnNlxmybXUEF9Cm
nx1mAYiNXe31nES5SYx1qRNMyhXR6F0v4A3M9jCB4DSn5bvfYemK8pkxuE15BSfAZLDzt2O0iZO5
P4xm+TxOEw1zOfZ8HtLoxI+y2EK8Lq72qiRhNj73sdFsFWDp/wfe8/+P5J81K/O3bqun95jN9ivg
7j/dk3//hb/uyd4HB1eT5/oByJ6fMJ/f1WRhOh9MLsK24+J2+vNd2f0QODZFpTaS8c8L9q+rsvXB
wRpEfIvq5ffczj+5Klv2XwxXYIbI6pimYHAK1mTPXwxXgamrLoqUcePw0F399YW9rK/ucn2Jy/V1
bqInP9rvr/j1ZS/W174vfGbunKNgXg8FW1tlKFTH6vv9zIiyrAqr9SBBp0l2OWdL3NhHJ6eLPlqP
HYfzZ+QcGtcDiafaD431kKIKiONqPbiC9QjT76eZcgrrqVuPOLYuzLx2XN4546CfKzsg0SA7Z0ug
ufiObLAB5/sx49y0m06xNOyvczCz6lwPVzW6nLO8tstHTun+XBMWveH2MiCSrYfzsB7TWVFxNo0e
2knM1zNbj3NnPdi79YjP8nqhG4OP8671DO4A43odGN5vBvL9ljCvF4ZlvTqY6yWicZV7MVv/WBTW
Y7NeNEACituSuwcUSiS/9ToCM8Ha5esVRSngKd16beGBAeKyXmXUeqlJyVPEOdccfljlDdazfC9d
Q57J1nphtF6MelwR+8li9Xuc3m9O7nqJYr/+pFx81uOcfOKOZn0cS9c7TY4cXqv1GpasFzJztuvo
rmlnTqeiTtI2CJWRCPNmqNgwPHGNzPMejgp9PG+UxgjKcOuiN5Z9TysFIYiq1qCyAT1yk2AP3m06
HHuPyq78O/bX5rpwVAj77Tyo8VBauj1a0p0OaB1Y31MEgPupXC8+sjPx7FL0kXQbf9H2sKEh2L3I
vDWxyaKf74x8ITPEeYSdNUO0vsNoZjfG1iinKV4OdUMoo72tsyJlB8gFyge7ReZl0JIyh2Fim4GB
p+o81hFW5D62Cwpezk2pTo0sBwhTE9KlTCgvDxXnMq1btlyGYdwHUWL2y8FZYE8+BpqAjfdxNHtt
PhnD7PnxjvtGwR4RMZrmsT3pUJ8Ixyb3atecbse0QiHfK9QZFn+FKT7XfjNdx0ktbJ6zSlkrXyer
WUfE0zbFuhmFRq91sEvnwfiU5G6ab61F4rbvvHK6zYVpQtMIFKmQWC3bWlnRI2YwowlZZiGUw91I
PkVulZd3BhwPqpaa2bxfhtEb9oUhxyhEIK+R4LuK1pJMJEf6KoxdutBlH7Idnp9akltsXowWqleK
D3DjKs/+gqqOkBqX8b1KZnVPH5JP0ACcjJeIajzwBzBvF1O7uzJWXJ5pVjmmc9U8AFDnusnaBi+z
Emt8hEh3saH3rGVPnIFk9z3OtAb7wsbVncw3cTdhjjQETipTVJIf+QLmN3PtDuUZQNIuMXWHM11W
D8qnO0kqZ5NQCH4fZEP8HBXNdNMQ4XEJHMTL638Eo39HMLIcK/hbFB7Zd1h45Z8Ow99/0a/D0Png
2Cx2XMsWq0YTIAH992FoQ73zPOlK62c9wn8LR7Zc/84fUdRfa1X7g0e8GsAAv8n66/x/chK6rvjz
WpWCW/zGVhAgaxFXEas1+l+tx+1Aj9vksS5bI+Jb+un2HYfD3gYcd8WZktQn9mcsfDombzDXrdcb
HxNedd/hyFgU/0xG2yxVWJZBGh3Iudjtc0/R9Y0fByliO217X4Y2la8uXslzIkCidGNmbQMjb7fK
TNPyDHAj33t5MGw7IqSXrFFG/VolTX07gBZjfpjFIR6JmsBTt5p9OYxt8DqkmPaOvplAk+3U7L0M
49T7DzMW7y27InKRVt05O9sbGOkCRqT069AZyQtHpi6PePPymEavHlRYh0miw91ZlKRIespMaIQo
x9S3x7si4WYj974qluYOeZj/XCT8FgWtmjESHTtqbNuJ2VGZRgnP3SEgsOG1hNF8y0TA6O9jCln3
TcD+OJrTuew502BhIJD3AwHfUCQY3d4oYdDjwnGYuiMU2Uq7xOzwWUfUy8DJhf3h9RWmQlJNBhMp
hWXgmhJ/UY7YulnDXT332Pw0YQu2J+FN4md9vWTflwhmHANOV8azux3IaBFXQWWKD1ZOHfWdpN/v
ZI7AwCAVQepADNlAn2UruiIIE8MYDjFg5CdoSD1AEG1SFMs77yogHO+9oJm/yibLd3BRChJyMwnC
Wqs9DZr5hVCYfcCSWZ5A2fQH7GUckaqqPcIsRX/yhymUfZLvy7Iif0PB4b1rYQgaEnroPSfOt07n
rpyQuD7qJYiubQkLN6oMVkJ5RDaOuamhp8r7mNclXN5Y6YcxGeS1wBr5mpRwTeJAUD9Mn9eV56He
Y81MPxV6ih4Kizo0MjqGFY59T9uSZA0/ilTeBUEefUqayT5OiWfcG9MKA8N4huVatvYl8qLiYGRE
jbaCrf/8qVHAZkBnwfXzRPVEJJHkXxklqH5uxukfAp6hhK2el+VUtZZHPWmnGYX6qjuNZHwPI9Zb
OMe1fRMsEmyKaNzx2QnYIZFQZO+z7ZEIfojR8SgBkezYqeCqql1uYTPlYuM+tBxfp3Z0nzMlt5rb
wdqTNcmLAFmCRzGFObOJWrwJfRxbN2Ka6qPjcP3qMlJQ1FaBlUoKr/rU6qk6DJFsvo1W8llg6Qq7
wvfP/KQx7DW2E8668W+XuZiuEe7yc+VM7XMs7OUFpacsVzyf9ZbVrXljLJXEF6dsecZLGuydrPlt
CFR0FK6pdmTCYEeTY3silta/INUUn2eCgJ/tEc9B6Co//6yMChx+zjfMMzp8t5Km0ECO3T5tvJux
5vZX+mlxyFp7vq+Cyj2Pk6b/gwrEDMI0a/t7ka2jNetxQjuemT5UUTadJ1b7bVhzpeQpXkurXH+C
2dGB9nFwErOj6xuW7sznfC7dRsoiCWPD5D6rx3NtBtXWnl3rkwNAjLBQ+zFd2qesMeT3ya2ZiPFi
IZy4ELkA4jdL9izbzLkpzTm6mB2bao/MK/iy+BQ4Wt6S8FV8NXr9tBR+gY/DrN+8nhtOM1IQacMS
/qbGGvaJoFiWwYDEYJzFzseYEqfQU4WFW7ZU83ZZgviWFqX+tXMNoCtFvBLSYZvQWcYIP7VnEvnx
V40g8hsezT7Ug7qA8obG443TNhl6+8VK1nJQQ1o+MvY4Xyx2nlsn90aMup1l8I1zSG8JNRn7tsbO
BjXAr69YuXHdNZ0IIGBN4m7QVEuRH2EWWm1l9FxbSTc91qNDmUMej/YTSUX/Wz6WZGf7tKebDNwh
y4MIo6CD3Hyph8r92gNDu6E5vPU2MzIm/6hJs0gMph2MDQoANCDHvJWBEM+zMPSdhNw00+eF5VPY
LoVpQEdP1HoPhFJnQVZMWPWdTnXOI+rWYWdOb4oz71GM3nyKjUiH/EtRx7JIn1yQqodOOdOFOHNK
Nrnx35y6dX/UhvM9bZR1wb6huxB64AxWKdupNgMKUxr5LYq1fxswM1wS+jGyTba8JWsCESs/obVp
+lib7RN3XzP0RYsRcW1axQqYgN8WLia9JbjiWa93hmdBCSRqr48x4IUiH+K906d0tlet+Jwq1zlk
sWvu+b6/UY/jPypLj2FCIdZzLAVvkKTFmZfl5a5tI7e4demshW1XDbd1ZcZHY6RPZeOVXndwhKiv
PLnlFkAjERDE5O94jAyokhhruPY4/qcY69SZP+G8tcZmJTM2WCOL3C0fIFq6+8Ka65Og+iA0tTlh
7THTC7FXydK0qg9dP/XElqbu1WrbZAuTh8yvzL90WnzLVIPExfF4GeACIvXqMaE9UiF26xo/Q5lY
4WxP+oewcUtg9u+fMtNzd4MzwnuP/Xzv+DWgnpZenpXwfueZIFTHwEZj0ml7P8SZLXYZwKmYXXzJ
pN0mxgnwdpvSZOlW47fWdIovUGvIAI/IzCVuR4oK2Fnw2vuCgf63Nk/1iWFAhiaFQVvl8v8iVwab
2XW9I5lU82RmUHmHVDDKdKlAQjeytwAtk3dnYhw69vikX6LimnVgwC2dpfumy9Sp50Ky6xWwUtup
9V5O3LwMUgoH1ADS/mUNRbiY2IN0wjAYVHECTE097Gypq7fOHakKcHB39jEO4DnxjvhYFJCH28UB
7lE5Ja6nBvgDdYRvymyufe9zdUirLKS1lgy/aeDmNV5E6uDlTzxoAfnCDaOg+j036zvZtFdp6gOZ
7MOClX1jllTR05vL9r3LzxARYryijb9RrCE3XloBt0PCxq5Cot4pbm12Z4yL03govD44MvXEW+Dk
OFWqByrVkn1XmhCqagP+XzFfQeCLbZ5SoaW7pt52C0KxA+0b8nwvDhUCBS9haZOQmVASSeI+dw7V
xksW1WHgit9U5Bk7d84QyuHPwUNpXA6yPOE8sPvraAm06nJWO2nw+NXaYLMxVFfPGHwOY0xyg9sL
OHZNf5rKNjgSMzBgAS/+uezma5G6X5xIfvzPLPXvzFKobRbzx/8e5bz5Wumvfw5y/vwlf0xSKIrs
QUwkOSfgZ/cvkxQgHqDi7NIRHh3HZWj7ZVJF/fs1PRHc5HASIL5sD30SMPl7fx/deb9Drqjd+1+R
Tzhc/zw9MTwF+Ot8G6XT9rm//YXWo6LOL7J48m5Kq/FFyMAm6PwSxBpU2GvjXY/7OQLk5So31dXM
fq91TQNb0kKaWzwVP6cH/XOWMJap5d7jR8jlYW8PBIrl+/iR/5xFypaw0XjX/ZxTZkuyeqRCBsoh
Yl1RepfBUfqN0/ZKyYIk7WEZMnQST+4LByjlXqt421jL/GT4y8IbqyP1HapAVHjBWbbwfsCiTWFd
NYmCbnlt4lCRLcfnsVB+rx6ggedPrYqCV10sNpYgNnoCBX/ImhtmvQS36hy8GFCUan6L2Vt2U1BY
oCGkNNEh5wrCAxn7+1xV3quSctwaQT1+AdTHOgvDzL7uZ5h8bQL/MaPlmsWhnRg+eFyDDo6lLE4Z
xNovnnbVi6VtvKiihoZSB/5bMc13vgk7CbAE/Xz8T3Q79J5Nh3pqHoOA93uX2UE4YXrkn7EDde0z
+pBDc57NbTeCGdiw4Q/KDXt59i1O5M2bUbjDsTKW8qEnnfFpSkpM/u08HojZ8u7S1nxGBVvtrilb
cRz6RnpMiiz9zvPgXrN8GKAY15ZxD7SUBKrrtVBOJ4FntKuek0Wy3/d7nk0yF+EAf49lO8LoreMO
1mejLjRNIMqy72sn7rdBwy6+lEQCOXKWmwKe3gBLwul3wqr6nbGuWkZo7Xt7tJdjAVgIDmekli/G
XDZ7bszGAfDecnISa3nDCytPCTTQJ8686K43VH2paTwt0fuM+X7qF28QwEMHp7M89tq//xVToTMk
t4B5YAuGqUl+gjvOEFDZfs4aHY/VGePgWMCT6iKVBXssTpwbAqLgZvg55ZrvI+9/3qj/3huVYPrf
vlGp5ezf8vlP4Xi2L/yi39+pPuUK3JZhJ/+Cnv2y/QcfXJxOvGYJpPs4Av8wNdnBB4EuhuJq2h54
z7Vk8483rIPfnzQ7m6R/vKkRSGN/auuEKIOrynfRzQKOAusvL1jbs5PWX6L4PAjWqaFtC3kd6dPl
Ga+6Q6owkwzmt4xr7alRDrhK6kkC2oSG7kjqeTjYSqgDxlWqaP7lY/w/AA9RH/7HH42PhJPItJDi
hPnXQMKk3dnNLd87Sdom63u0A/PeXzzkHl6Sbr4RUDrQ+Q1QGfBbuhirtNEMsG1Zf0Tf/aoSVw1y
TrW7Zpal/MztMb6bEzV2vLC1eC0TAmQtSf5m2bPpN6irdjNIyziOfW2AQ+4M/whECCSNmVdk6ZnV
HbJqNQUV7cdkHmL2skaZkYt0C0XqVhfz1pEapytXseBMF6ZYswXZbmqDZ97uCciVYPTtByqJ+49B
TX05Q2o5bHiDF+QsYAd9K+fSpECJ0nlcIS0oYaQV7sw+jFWxHyIrKc4wwot8nw5zsa4rbBCjStPk
Eo/cGqNPVE0aB1SL9qziTBz63tZvqZm090EJzYAZ+Qau5rmpPf0sq3SChTnNB6n7DlhvMjDDD8Y2
lQtvXOYv70459nyp4mRvpOj/+N5F/Wg4watpA7AzACjV2yUvkhcL5KncmL073hoY2q9E1MhHS4gk
uzEdpksslyezj4v7dkbpmpYA+V2Pnoj3fm44MLjBHwUN0+fEunPhZDZT79H08+ZxgHUNQ80vH9wB
DQciDp3it3gmNEu5mJTXJIz0foFkxdrM2itwbs8zjvRNlRCQmjyuq/A4q30juyQPBQJrqPFH7VBR
xHGyo2YH8tTY2AviyUQvxwmT08jaMfaufOrqhoIBwFEUXp5RY4Iz61MfndUs4m1UmcUL87l+riXb
QTUiUQPrM/By6XSBT2BNF3sw5fdYJt6eUJ7aEewAi28NXQhJqt1ZaQ2xjc/d2S+Kzc2mYcfyNeex
39hWO4UsLXD08dZ/NOUw3kHeHG7cUfe7wgFY6Kik2MEmrxjZgfkvVWc/Jl3ZEl1ZrE3MKMAjTW9c
tB/xP8whcqb3AjERmM9UcJb6Qb9zg1F8teIsgSM9z79ZkGxuFRnprT9N7ZG4Nkmfjn3gKyfxAoMA
p/bJGrys3dajPSfh0qHVHjiBiXFAZ9H+xlKltFg1MjFvTDuAnBMXoAxxERvP7qTx4jtG0cEcbMVN
0LhExic+x9MAJFdvSlEklxgDzg3xZz49B8h+6Az/xd6ZLMeNZNv2i1CG1h0+jb5lJ5ISNYGRatB3
jh5ffxeYWddSzHrKV/M7KFmlMsmIQDgcfs7Ze+1FaNeTHEH7OaFJG7jf8AkOoImzQT/OVM4XlcFQ
XlVznV49bEs7p2TcZfvxcndFPnOckPNGv0fQ4wD/ByV3L4nl9vYyLcUxbfWTiob5TfbzuIVm4x4V
2Zkr1HYIGCuLMAF2wuGF/DBfryqfaMVVHs7FUlfpFKMfHPeJ2kfLr0UgVbfxMJ1D3bUsv7/BCgPv
z0JKsiJdgs6d1bdRfpnA6dgrNfX9sQyZ6OFLzRBSJujqQGGU4G76OLRvcbkM90JTgcMcjvoR9WWT
3brcGPvB9iEEoVApaRtx0Og3DCrFjWA7OOcRhF/4CFn+zEGoJsbKaUsIjzbG1cUAYpCR12wgK5m3
8WIQkRyhso3Vxe7GXAwkgjUK83yxlfSzp680LaO72B7Sp2qxn/iLESWcOvgD1YAk6N2n4jVp+i0J
wfwgFFycLMwqxF0TT5nxBRYKXpexxvZivztg5LsbJqy00Dt3MclAAKxPU24NL4QKYI1azDRkk9YH
dFmb2RAGSObFdGO++2/axYoTKRKI5dDrT55DN34VWCK6R5dgfy77PH6Q05hbh0Y34R1Y2QoKy9Sm
2dqWUfO1ZKSer1yM5h7J0gSeBYtZKKpVTSKbNfbXFpsWzjVr8OAoOj668hSZDx3rxXrk9UACMMgQ
G8/+rh6UEQ27WkKvF4biJRhPzxdM/M4umRwS51N73NYDlif2hvGYLDYojOoWf7Do2Oe5yVMMAKvJ
ZGK66pZYW/XupUo8bFXWu8NKTvbitmqYJOFwQKzTI6o6t74Q71/bwfAjeqGa5iFWs7XdW3LbROJb
4jAKGXy3IiludJ6x0FTHhGLhTjmRxavm3+x68YTBa3RuaeBekoCtf/aySzj5ATax8qgkZb/wDMIp
rdzY+MD8tlXlJjeTR+SRS+HAD8yjfVtwo9M1Xdxq3uJbs+GCbPJowrKCCoDoWNP4mixuN20749n1
kGCsmyrCDeep/lu/OORSh/mSxpS/X84lb9nipGOVenTs3g127rvZblp8dw0JHhFeOEefHX/x7nlO
hEnPambpbrvJAB+Dp0c5u4lRCYxsfD7PImnbYlsvLkBYNBgC4SWiIQjdxSgIBgvTYPtuIPQjOVBL
+4u7591iCOBbvxAclT5TFPN1kUjgJv2tYbrpw2SKT4x7vH3yblx0SOOeSQCNnGvzbm1cyvbbIC1w
6LRR+XVaPJDt4obEHsj3RYoFJknDSYqvDmwMficeSntxU6LixaojF4+lXzfWpWE74y5aPJjhux2T
cxfWzMwHgk473U5fUc+/NIZFeu5kMVMgU7o6MXkykIgMvoGOF2tjtCYpkiBOo6zzB9KO2ptyAQC5
CwpofKcCLQZ35n4LLAjBwEOoBh7WsKmvBOdEeDi5xS4xcn1vg78DV8fgxgzPvNzFfLUQvIIFUESD
un7zVQ21iAmbOuHsIP6E8S2xUCBX1HZ6px3pBXzkvzOQ1IJDonk1u8AzMpgyozFLBDdJ0l9qa6Yz
OrwzlfQ7X4njif5sv1OXemchMGEGB3HyzmUyWQPBVi24pj7RPAnwTxf1gaghd9yMQxDBnYdQAdMk
c/xP44J/Kt9JUO4ChfJ1ykYbqSUTohRZctXRlI60lGWOU84fn7Wt6gecfPJrHfjJvhRY61a02AAo
WMHippd1sa8bjfregBzqICKYeWTUEvhanFfWnQ05Iz/5FWEyYSfJhSpMF86kGZrHyk8yE5VTbyAx
6cjfHVFVOO1Z+JONyvz/yrr/r7JOwUH8Sz3yt/y9S9kRnf7Rz/3HT/27rvP/RYOLyT7GE/e9tPvf
XplCgbdwyhEPCMux8Vr8b6/MQY9gU3QpgcBgEQagjPuzsrP5hYrKEYMLgA6ORv9V78z5UNlZFjc4
VhV0B1SKaCOWf/8Xt0o86aEjylYfPRauv0kSw3owo3q+MrmpdmWd+CSAVNJ8awwZPMpIkSeSFwFY
zRjaGM9/fCzSupSmKPbAWfvlmZLhceO8/uhDh9wwTwXqVJqtYsqekKZdGN2PROMKH6Mwe3ZtxM4V
g0TCPegUlaYLxJqk736jazRnVmjqYd/mxnxgHxKfuqIb/4EY/6F5yBVwXUpHj8uw0OmW+vqvVyDh
sEahWlVHjppgqImg3nNmQU/Vtsvn4n3/ZYn8p5L114L1/fVoVzquS5NUWgtV76+vZxuYRcI0rY6D
oZ3VGGZviw5+HQdcg9+/0gev/vJK0rExgxBISGvB+fDJZoTEM0/3DMMRtR9iJ0AsE5k1ZPnFn0hE
cfegZoOH37/oB8r/+4uC+aNfwGLyCSP49eMlJoOwnNMnhFr2w5WxeBIbE9Hdphs9yMD//avBkafb
bPmuAAX466uFykfglifEX5mDl14Lnc+7UWAguu0y9fj711pA93/tgiwfDS48LyIdEIG4z359sZEk
oYjUxvhYR2OG6SKilt/UdV5ufLjSqwiS5m1HOX8ZmrQ/wOZrq23ciOa//swgCn1iBE06QpJN5de3
AaFQomDhxFh3ac6DtpmajQiD4FGJCs/v7z/039eQhz6XR7WPbtClsf/ri2kKZafVIgHnM8/3pa8b
sPTcwUBp0ohooRgDhSwQEfzD6/59GXmmFBYyPCFoiZkf9qU0TIY4FFVyLIa651DOtzk43cA4KSa0
6/ef8cNruQrxAW13+mh8vQijP7yWC5QeXZ+KjzH1PH7cCelOZerpHJKP/vT711p+1y/BAryWR8Ql
umxpup714ctL8pYahbPbcZ7mwdrAos5PWez0fzpL/59DkY9tseUzeQxXlGCTYbnav35vnUBTIsox
Jv3M6xNOM9QTSB+ZEga9432KkHyhPUZ1ygyQBlKwpdKKrr//rB/WznJdcXGx0UHutIX5ce1QnKVM
ylveQw8gnHCmmn7DbITXwJnyE+NjylnhTP+wn79fwg+X2JYuH9yBJwqa7MPX2YeC010gyaYBcfdZ
JyI/IfCbbirGDHvtVAV6CqMcAYRNY8gweeim/jiIYvyOybHW3yokvqc0KPDAL4KyAFjWKZgT4/73
V+c/vU+PL4aRB6cD6KUfbq3Uc4JhloZxMB0p3oDcunrdM47mK8rEIJh3UIKh0TUkUEto31dSrEi3
cYj2PnZp6Z5hNwVHsB/OjTJEI3cEY5YJqCUl+/3v3+vfV61vcjUZ2QFpFX8bsCG6oRGQDTGpgCYs
9RTCVErt0rTb37/O3+9E32SPYXMDF8EN8mGHjQ2bi2I08ZH0hZlojRmmeZGW3pkRjPfp96/1cTtn
efom9Fibp6NHr3xpxv/1QTz5jdcQXsB2Xup0E/pBv8Em1K2BTaS4tqpwXY3DdLa6Ub4YeRHuKWna
f7iwluktd+KvyxWjhSlNiDp80f7HBnamUcBxZwQH2Q16OsrMZjNt1ehUxxDh5T1TPPPNQxtE7BG8
cbD7URLy/2H+oSAxvTOJ9cFJEb1whzjd7lZNnVSw+kkEJm8SDPI1ixpswIQ9PcyZE/zsoTI8+1M2
X3EBk/iuai0WT1eKedD3zr022XDxYdkPHsrMTyKqzEMLSeISQd/qNqQXGwR7DvP9FAZOt8poON3m
4Blfs2Ay30ijCK7MXCmS1VgEP3Pf8KpTkdc42wp8wgeoMG5DqzTqyDOU5CJgAQTzt0KK7r5GgPW+
FWSOPA3YhGuw931OYCRMxJ9Z37rDJm/BTBBClURXYCj5yfXYWizdx29dxOZdNqH3k86yb8ME4dhI
OWaSJTzEKuyI6RPuHtkSh6FCjs13X5JnVSDhefHrQfsPeEZYb9z9YbpLS8XLQ/AwgJs27J0Q0eTL
DLJiM6ZoveTysw2FLhwgjwTDOh4aDKBM9x5V6UxXnjPZc11Pw+375Q3E0G7tIjLvK6eO0lM5I2s7
BlYoUKRAtLymQNBIjpyjhE7z+26F2uas25kdyrdG4ysIflZkaY6Wuc4yaz4gKOPaTeTUQdM2zeiR
wET3c6dNcoHt0CzuFgbe4vbj9wxklFwh7YWbppbxm0ZptAgS9RSS9aQyRPEeDwXwMs6TX/TaXsFj
z0+5Y8dvSO5t0Oil+0qbCckYNw3qriDO53tvoNG1blM93pl9Pd7GE0PJjXSt+GsmWram2Vpwqqhk
ts6yDvOFUOx3uEHXU+S38WYeLQ4wVl7Ou6LPWEsoYedrOEwobwJKLzwHTT/f557B4GghVm66qMGs
mPAB6AInwwzSkAW2BT9SvUZDaDJr8Vm9XuqOcM/xuh9gl4830CuMR4HNZSERudM1NLLklPrZVuHp
ANvijrdESdQ7AJ4WuGJCjDFMEBJhlPo+ZDh/NH1dnBmeuMjMsngj7Ma8Wk4xn7raFAe0hsFj2Mpt
6S4wIVGk14lXW0OKk7f5LPcpwTLrGtsNErPEecGhMayIm8VmPuHeTjtnYxrjTNPRttcWA/ydGqFy
ABskI4+raj+ruL+Nw2I6JZbaRRE2aYzuJfGqDtMWo0MbmA9qBfM/OWWpr9dkGGYAD5dQ8MZl7OW5
L5qZ0xVg0a0eYZEyER83/eS7ax44zs6r4ycRCESmTWWfM6hTZpd6yAqxVqQKIWM6W4t33BTMvzFR
xCp6INjoDWbfa9UZzTYxcmczCVxONj2no2H6X+oFCcKEv0KVPPo81brK/po77ml2fAvYdXyD6glE
iSse+z44l4UMv7SoIraRO42nKMvZgN3ljJTb042IHecKeaa+t+KsORk9ManzLC6prCe/WpGLIYEd
LZtI2PzAMV4dJquEr1oEfQDcNnSSk1W6pbUKjFBeOi/jDZWZ6zAPn+z5yZtdZzcOGVmsbU/udWtZ
9S0HJTfaDGIZnEkze9JwGJ9oWQ6fptLj/FCixQ1XVT9P11TOzkJJlDt8Zv53YkD0ccwE2Z+1ynlR
TtFXHZoPvjcMD3KYJuKPum67PH9wOZcVsdYIG/O7pqUpKLnTsiMjS44CdgoxVk+cRVKfYVVaiGaN
yC5mKyqI0XEDnghoL+WhSih9UCGkm5xj3k7NJr0uVOSo0Ss7v23M9llmM1nTDNpu3HqGlhwCLEs2
rYBhuGOmib+6Qp9ZJKl3Z8K03AnZhZ/bJBzOTjdu2jgYTsnQ4ZOyCSH+6iQjsZJeAU0Uirk2joXS
0QlzL9QmewALOvc5CzPh7ECJkBn32aTlNp80KYn4jM0cE37nFv7P1h3xn4nCsh/t3JOfx2FW8970
YgP+0ACroOw4jxVjfaiQ2d6MRi0gXDOpcsqyWhttLQ9U0OqgRstuV5XV6R+V7fvbakimU906pPcg
VVWBBtKMqPtCH7ngCFNIyEmZus+CmlCBwAkciv8kcmlTaOvRiMl8ttpMnfhSIVB5YC54CANbIBve
/TZiNbqXUMqOY100G78kSdEXLAFs9DCogtDbD9DHdwJ/LRa02H1KIa7dhW3joEy3kmOQ1PaVKxhv
HMiYdR9Y+97zWNiquAraB+sgV/ZdWGfEY9XSuagQiBgeD+9T4NXWJveHcp+ZxF1kc+O/dgvFk42m
XvcNQ761j5uM9GRCTPdRX9jw2QZGQ2ETQNA0R+cGhXN5a85ErKKtwgxQNUZSbKfUKF3Qcn22z9IC
s0gqaOKUdXjGpO2X5FW62XEy1PSjpRy/tM7QoW8ySEN1KsVInXk2z3RXDXrpTHo3VOyohZDKUABY
5Smzppa7q62uQ5Jnd5Xw2lu/GceDUzeRWsfKP+So8Y+Dj2AToYF/LoEhX5MOyY4b9vlbWjA92SIO
rj+7oVfvhEjSn8rLofBXkpEs6CZ6SUmmn2VTfc351Vtdl4wPlDeT/9oQlPKKNTLBCWI0xjGsOs6y
vkVgUB0VxIbhzDwTYIyus2Qa73XxNs3tb4OhSFgimRJVuXKabRGGE8LnrnyTVtGf5jFh2qF4BtKA
nfeThyuTwVt7Z5l985bgTzgldcZTg01Ap2G77l0CeL2n1uwK2XwDaOOT1uwWY/QzMqCWtXGTRdzY
bUGZ1Bo/axEV1xH7x008eN0TePH+zdWx/xJ2ChjtgscDJEtiN41vb8ozSdBYkRcHQ7jTiXkr6P9c
9J8RcQPCSHNy4f0eqF9SL5PLIbXWnKIQPJCaQXZMTVfDrgOYKNno8K7a8eAWiXl1hziDWjHwzGCU
NeXrrOsE6P6UaJsVqerjwQoWLokG6LdBGFqynU3krBIzY09rAFdgVtTIY8SiO7Q4RxS7TzMbj/j7
zJ3C5byteCjsHbNqT9Ucd98qaqNlOpJtCiPnKmg//hrYy1Kmo2ReI1nZBSYaPR6E6QTPOAKcV8Ou
jJ820o9L4IPY8oo5WVslv3Z0R/VkFTE5fejavwaVG3OcNLGaNvETB+Ng2wYCXF9aPwjnOWRmCw6d
7TXIAhZV/mx6hbkyfeNB9iOxcbLAcir9HRItsdIF5n68wkQ0cTjZSElyllWgd/apsRG/klBEcN5b
mtlRsUbcLyD1tSWPyvCAVM3Gxzr8gMOt9tTy7rpmaLBL4Rit01ygVc69tYWwepV73Q4vFxpyvEcb
GbCczWQkasrLiaS1QN7wi6Oy8/f2VKerPJ+yPfTI8VONkH1td354TYr+JyZJZ4XzkxTpvrdPMY3d
bUM36xTrKTsok/aAPfbgXypNAEzUmm8pxgL4Ei5PHQ5CJ1iALszNuN7lQwtgpR2TS2qN+5QM8ZXD
gWtNUS2Q8Y23A7IkIOWjOHiaaGkzR+rb1BUhrz4IC46Cd6PVmEzSElRxbfOjJaNmWxnlvLdEvMAt
1Vc9GflOT9hNWlT/q5nBB1xGojSM11i4uxLLAucUdQP+75Qb9cuQz7ddGpxgHzzh27my5dIwgthw
Fnr+mdThs6XUA5E2+4rTNBEH2asyY1SE0JxXslVveGOa9awXlZ9heU9kXJKBUNpvo7I4WBkhm3xk
HzOh2w2G9l3SVSgQ5AC8Q3zLewLU7ZyuNtw0KoIQV9Pn2Zm/jYTjiqRDdCKzeFjjCg8/m4j0CG7U
forFm9nXNE1gWPBqWfO2r+MvI4mHB0JQLl79ZPp9hzCoVtuoiT9hk42IjlTpmlzA7otha387kv57
6KlhLl2nwQyPyXKbT+aJkBz5RTRuwUCpFv6miQZ9jGtBe3RIlnJCqmjcl9BKtkCAUxfuhZgvUOIN
vYvy8QEWgPoOPgcIuFFlNHRWqWp8c2/39uCcmX43DR4jBAe4ucjYgklUp8krlCcx0LhAK3YM4Y4o
xu8p41+6mi652Mj1CVtqUFmuUs5DB+l00rhpYa/Em8YoE2j5iqapaAZKzpQEZN0RB+eHafCzCQQ3
IK/KiMFDA6E5ilBIkWdVUhaFLPtuU7K90GdaZhpT2QUvXUiBEBg1NUZpe0AL5/Gm5hn37NfBdDVc
jyo5Jj+4nWph3iSGF/fbVk2UHZ1kWxqaxFkX1lKdWPHY/0hme7hNxARz2UrnnRXq9BSlQ/AS5gZN
7tCV1oPVeO1WwK6u6HchjCvLQXhXHJ1LyavaclpHXtWQANNzdMgMYe4ry9FHzvb8atLoDXibFOiM
Z5HYSUtSXwG//Sqy3N7EmuMfUv/qztMYDkEUHeHgJ0hsSgzNacODtHGCkxN5NAVQB1/9TtIjWCY1
76/XV66xnVCOHAPhMLNJQWWb0s2/vP8nys+hNQrK/lImak/c6nwAel29NjkpNutR23QJfGe4HWaO
PQbFJrOeuRDYyLiYCIa9FT7OevfeKK7wna3tEYMI/jnQPHlckckbE0dnKN5iHg3pScxtsRe513wu
45YPEONlR+o0zqjyuvHOizPrS96ZfOtFavKeh1EftVeMd+nIeXcmJ/swp918Hatpwp9h8rlcQnge
K4+yr+7xr65xJdR7jmrU9l2XSb3p02BISYynK0Lzks2ABG3m62jBwQh49TENTKx0ESNm46LKsHql
+RfvzTSho+jPZ6V1A0QqUy0tGbTngLrDudy16TC4l6wmRs5DEHIuk5kJ2ezRvApmDBvLujPiYt71
Cd+AM7fZM4E0832Ef5Uyiaw+3l8ESM1geExThDLrPuuWa5LhjkQiOt/zXY03pey5bDQp165VzVe7
sAocnrTimq6Yr5KwDVK2Bn9DJuG8Ey4roHVNfrfql1+IV/NTaCtjq6Le3yBlpp8v8ZmNhTS/4AiZ
dygQ9FEWy78tW66WRaotmHVHTteeX4Q7RytvUw+G+SWyPJek6DYlYLBh3UcGx2tL0meFFUnBb8Fr
+zlbLk2lhNVEUC4TRiIZX2klFhDJC7t/am102MoaglMfBeUrsIPxbkLrhoUw4hZ2nY7Z5NAGp6Cy
ytdUNojCsMA5QKb7zEQ1kAXWA8UBn7BAIrrkwWMtXPtoF/aqiO0LdYv+3Krl8uZkzp+6ksvUN6X9
MKQtmODlhrWbNPqez3n1SkgBLz12TX8ikT44trRcIVz4RvM6Q+EPTTpybc3PKR2nZzbft85r+nVk
xZQebfWtMH0Fr430wabXwcls+XbaNuBmH7kDg25SdCwK7G26b7dhKaarQwv8WuV98IKBFNX9LGbr
nIW2dVs4Ijh5mcM7b6l8vE3Bdrg3HY/mB2NRf+Mtq2DA8nDBEUZLAbcGOZY+4r7VoDpWiZzNt9BM
KhBTvkEOSoSxTuKkCzYl1SkKQPZH5XKlQI8ajzMFwU8ZVHxg1S5rUJsTK8+rghMiM5xyPrjPgyE7
f0P+OGUfsXP9D19QJ68pMMYvsCzGr2PvM4VqOJBrWqlVCC6hQH5iE4pwsZq+uImGtnuMzcH/XvVu
8DMuR9TDHlknpMLyZHIBjuwmT05AAoGQHBfT6ksiPK/AA+xozJslDe5NVsXl9Ef7+f+w9f+ArWc0
bP3WEXRTkgr8H1O9//zRP9UO0vsXeClBTpvwpP0HVejfOnb3X8yiCV1b8t8XcCe9/T+dQeS4MVy0
HEaMpmPzYwzF/q1jd/7FfwpxnuE8g0h65P+NU0i+T59/abYjmEfDTi48egva7cg7/trzl/DbITgD
DKMHthi9QQPLDdLZetjYvQbZBlLELFcMDiJxDOwpdI+FXSif/Ci217U9AAnaQb7P023plWF9MLLS
GlB79kVOiRA5Dcnqnn9hB3OP7J/WTell7rElnhlYl53UL1klnMU5gqV2SDIaqlBthlUOefKi2ABf
kJORpUptTq5b0hDjPRTU2lZEc7xA4HmTqxzLXlmE2Ni70varvZ2h/do2qbH8iBOQNJ0m8XSHsEI9
dxAxsKNUywOgbfzxIRw99UxI7figE9s5YlLmvnZIRdO3oc2o5VRi/PVPzGSb75z0rEcyltIQP2th
ED0ZZjE9uYkdmvqwQ8Ws+BgVMD+xsu1QH0zYFo8mapNXaY/jXVka3cHpI+dphkZ/VzglvhvHBOAg
8sa6Ce2loVxJgm8SAVhtXZNki9NKYWneV0RvfE90zBWAsWk/UhZXL05Qs+WPjuY/c0erPOel571O
IT/HGZw3wJOXdztkvJoJ158IdqAh6MRFhLZYjXxqN+U1/dSpXrLEXKLXM4/89m4wnRtBMtO5iGR0
4xCxdPFpyqz0EI9Xgtz7I1rh9FjE8CRW0liupxiDhJyeMTfEhnXN3/zxhSLQgqoBKU09293yDQPQ
IPPdnJvmC2DOabwMVTARdpfaSb4xmyyN740cx+SqZNiHX7qP+NNvQBmuPZgOMQI9g/dI6gJ98WFy
DW8tDRnG+7rN8UVVqADMz5pjvrPL8tkosfjMP6Og40qYfaGep2x4oHXq7aaCCcgab3jwPOODvZc9
sEo8rrWxrqzcfixcFiCS6mXVAqffpSPK6h0MA37THNj8KeELxrwTFlG7GMI56PPPsu1ZDbZe0BzK
aaXzR/A7oo3OvWZSthjUw4bFZ9gc1oPe5taTQ9V+Z4wLVc5sK4unQs1NKEHF9yvwWHhaSS1sBHm1
FW3vIlEpKcrQTnOMXB7rDbOVupSVEu5BJoRELDnczpqBPe+bJNV4XuVgQx8cM8QOXww5Kyawuub7
OLq8ZDEbfHf9sk4mNVYv3fIV+U7rHKm0qxffavhlLWSUvcKSsiUAPt4jwibIiUPXyzIwf35fwrEh
ub5pU57ha1g3kIWql0D04wNiBS7JYIfT3RhyK+SzXZ7dKCnSnS1c9Qx/jQvXlpXjrCsAm3rTSbM8
Z4Xgr99viY4n3F7EExdvijq+bJONIyZM7AVCrj7UXsXsRKDxeXQppp8Jn0IMWBElXtLcIVA+0yAx
VgIj4HZG4r7PIg/c5hDnfByTcPm4QdCCMZ7sSfY7QGuIS7nJka5wfQLtWo89dur9ZM7sIAxtnaOM
SkWMW6YuM12patXGE7+hrAj6XZEWpv11J9Gz3iV1TxCEoQFxbFuYustYVR6oh+DEZ4miph2NjTNE
iLXHMuXzOqPGlzI3UxdtcT9yh9kIeUgUdNixcrscooepGatrmHQLl6qO9yhUxwfmcC7RUamhtjgC
+D2uyN1jCgByk7RsGaYZWI+tV3VcwdwdH6r3UyIC6folNYP6oChC95zf7UfpsOZFmg3BDrW8nj81
SnnuYezYIh0CAC5jygiHutTmi0Lwaj0G5jxXp7AEJrZ1ijyLMNyRgpuYsII7l6ydNYAcfcjiwH1t
Yputmc4iayrwXRY4jky+Vt1k3qs5oMFfk6ZgPdbdZBEBNQ3ThmQgtLIw8VkvVtMC5i9YpQNdVrHK
RW3dxKWyHvPc4v0keRUG214tK0daWTmRnqj59XYYNN/h5MWk/nqs7oXVgCNUPevYs5KzW3X60FnS
pJezrHnXhp+2Nls+8xq1N392CHRuurhXzwCNJJ/TXLa9fgC2d9/XMEJ3sIHZ33TTYiEhBZv1qCYw
EwBZ1LMBkCT4c0sDgBxjkZADS4m6XXfHxG9qA8viAhLAOmHduYK7K8uIRl13A5fXyUZgMfwdfSP3
GZvZaOEM8HS0e99ZyzKyxH7AtPFsISuG6EdbNv0M94N9AhMHb9Tqh3jvRq33itlHbZOuzu+tqLPX
hMN9J7qKPLyKmNCVX5vLwzkI2YGZhVo3w+yxkRE0zR3sg0sjRj6KCiu6tadoOrD9ODmUi7DjCLGA
YEprLcpZnVG9UQvaMhhRRTexyu7nJPuRmHEmfYKMDXrveaoPRevlfEUFwOpVuhA7Su5JvYnYYtB3
D3hX1g4T+e9lkT+XoaVPKhg7k36KP4ycQxz9iO7uyBmYq0vlCIFgCqszzxj/zqKIC7h3e2eHejJe
1ZbV3nimU56bDiIJQTLRUyxrL8MfEnytQf8ZdllfGrQJa90uhIWEe4CYCRT8w6Ftp2MT0eKiE6Dz
4M6Mll6maj8XcFqrCsSQwWjkDvPPKsnlQ4DG0vw8iQwDHczcHKoaaIucXRUvsOPiQJgdE6l/ZVb5
hkoNXBXFnAcEtXaTdVXaRAWivwIm7FaAItzUoRTFX8JQfd4xjxpOHizllB7qMNHILapo2k1iyiR9
SyPW9JO7JU4CieoZR/d864+tPDWJ4jEXMzuKsS20IKWsJ1iT5dVAsHobz6l/AjvE6kWTAN7aL7fQ
oCtCNiowB0kqIVWMvXml6UbjtDG88TVzy+RpkvkTJoM6o95v3Ps6jRDKt83gA+nWauf3Tv+zmbR6
Y8zNyHxgkDezyLa1R4/L15PeTYTsHZia95tpbPMtaRlE+LouJECseMnV11FCaWh24nvS+sVu7gaa
3FlsbsN4eFKKnmkaS72XwfC1JyLbixP5FiJde4i8qcCDCNfPSbER2a2n7xuTyypUQXj3mI/f6EU+
GkTPrayBJAw/juh1zVSeJRaOXTkZ7j5QvbxUKqaLWTePteqMZKUFJ6Ntk9clc9iALYoKf+0NUbUN
OTeckKZYNKxpP3pkOBxT1bmXErscCRbkBPdp7X0aRVnCu6x9kIUzfXR2LHzjeXpHNAtVnX8ywOXc
8hCYOPL1xY7GnThm2pnuQ5IiHNBbB5uk1L2/PCHIDiXfNVTdAVwMKM54Ml6aYITiXWl1nRPvvotp
l0EZNB9o74K1mbL2yR5tA/5zRQCL4Ut+buDs+tYiL+RcYtvzqR2Lep/Ebfkl4fjO8a7LMaQnuZ0+
EgJFBsngGDemqMlqEpbcpL67o7827RIILscBvdEryeNfmFHiBbJklq97rZudIVk2q0kOJoMFOFwm
ZAxa+SmZ9lkMl8MDPh+EUXsEvfO9ikJ3a7cW9sLKzJbdyjpOUJZeA21CIwnKZvzCiXjL6VpzEozN
YjOlZrqFmCMeg5odhZ1/oYCXEPKN2JYHsxmdfU6FvcGfN/GlZdZwiTpDWqvKIdAazZDwNdeu9cyH
fkgzaxvC8JkW6gHzrYc4sMAnWgkBqwc5N334nc0/3JGkV29m36o2gdGDPQujYNarMnSCfSsihjtw
RsTBT7vh2UgbsEYTwcvY8Tor2uiqpQKJAIIIXV7pHsWb2GmH50r42XEWE3QjpEG7eW7nbReZ/GMi
452wM/NpCEefJe7kpWucYm85+LGR5vAHFOT4C0EDN7Dzms9GpLpzrv2rAOW25uEVfCKb0/yihgbf
XEft0p4I8p7izw3ocPOYp0K1JwMPiU0Cn4NrHuxEVw/bxDI4OYUUbsFtgCmQ0yyKcTyocem/BHXG
pg50dqjgvA8TrGq8YfjU9jhSyhkIVeYC8wkh+qB7gRnUof+gt1jv7A4bydpHvxfSIA+8/Fybmr9P
S45cG9OD/cfqsZXeeh1n0EhHnLaKAdMo0xv6YjQfq2w6mdY8Pkz2wMxaqmyd4xC9i/CaVf+gkl3s
CL8K1SxPSv7nMNoA9iU/SEp7FcYGeZ/ZAU0FHSbCc7tmHQlkSSsNZr1eF1VebMXY1K+5m04PdUuV
CSWc2u1/2DuP5rixNIv+lYnZowLuPQCL2aTPZNJKIiVuECwZePPggV8/56XalCgNFTXr3nRUd7WU
mbCfuffcamoeilL9Rt9u6W79x24e5zcpecg3PcfiAfpjN28gSFp6nviHJtXjPWnI6QGlWvDY0py3
K9/Qjcto2+0X1/IIHhioDMuxavK9xb4rWbdtratnStK3pYXOr76YREeA+Bb3/U8qX28wa6KKVXyo
ZURtESFnJAo4GEc4dLzP4KC/q+Pcd9lQUHBsJqdqs9Pg2sND7w5M9+JhDB5Nc6bPcS8VDbTUZG8k
lL+RSyDzLokgtOYhoqVVo7v0MjDzBhRtSJ+bec3UX8OR6r58byeSYpwe+kX3b8Bgpwe0hHDXhnSZ
7vQb+AUXZnAu0RFkrLi9mtr17cOhVZs/niZXMBKClOnYzKlfKxx7ZBNJDeX8EBJX0WyKqnKmp8Vd
+vYj+UoLie8E9WAVLkWeydWYUba9/QV+celCuka9b+G3cfgWryTBYyytarG76CCmAMlOWLZRsukh
E9o3wMsA2XfkW+0TJ4kjVo3hUpIB2BIZUXbWe9/srRu3yuhH3v5WvzgsAaJaYdLwSRfJ649XL1yk
sIpTN0LoS9OA1AFo8pRUdDMDYxWEADY1c89UOt4YQ1R/evvTf5YfczwcHy0JFiOTg/NK/lqicu9J
o+GYzDlNdGqpGatbq/wi5YTEszDovzBOvs+80DhaunErXXAmV7BtavvWleTWQsiFrx0fOj17qVVU
pqzoBN1v6fCKfvsL2z/JybWM3MNgyNzAlXigfjxesWUomMSegelT8AwEvljGyAl1q1NO3AM8+IPz
bPuD8a60F4Yn4Mu4uOekX95NbBTLd5Fj0Z2IxcjXIMP4R245/nPycgLhLuMhx671I6NJmdL0pCMm
hwqyPpIKrx6ibTSo5rDMBZ8ubMIENjKbB54zNARfLj/2P5Po302iIXVgZfi/2VQ3X/9sXtrs5a8k
Fcwp+g/9k04l/uBqBj2FwJtnL1fKvxx3lobeC+JQJbcdxF3k5/+EU2G4Y0bHveB9x6z8ewTNjfEK
RvUWnArX3o9PP3bagjeAy9DZdCQbmFfPHhbHBjOWeDg7DHmB9iA2YAROtgdV71yeBw8AXF0cE6KK
vlKT+YSvkLXwXviNPLZLF77LCz9EO83Xv26sVN7aTSvPUwqhAfEE3G0bwRANERC+XYl05qPbFsVN
43sU1UgZ+x27nOTGnnwiR0UTsaYaFpueO27ZjArnposQmRAdpHbmAD4jy5AOd+PYP9AvgGugu8we
QS2NJ9do/B7PiCxJn6Ad6c3YINTNr4KHPPaLh8buHqWfLccWwfKeAiK6k0osD6aVNw8TVSH1FF9/
Cbtpa4wOxRcz3vXE+209SCIv3Bgsyop4lPx9nxCJ4elwDNghuJaJPkJfper2jmyC+Alkfo/yQ4dr
OBExG0HsWe+8S/TGJNPtYMLWXRkmOH3mSvYZV/QHVLtU8wzDyfBwdZyHqYM9oPaQskHWRwbHol0B
OWwPpo4CUXD6WDnrgBBWtmN8mZN9yHWAiE8S887QoSJN4fJyj3XUSD4g2WG45/urlNnDna1DSQzS
ScYshT6QTqhVdXRJKwPavrEiASUu+3OpI07iS9pJp4NPGPb1TF0Rd6DKtG+pydvDbKvy2lPmeHZ1
fAoFh/OS6kiVNLC6d2T0krNS6MgVtmwdO7vY9o/AJHpicglnUZYHjzTMy3uDge27bna7TxR4+bcZ
CfN7W0e8SB32As7GuEEtsqNC7T5yrJBZE/MS3CkdFOOQqrSzdHgMlEmTfCQCZUYdLQO8YfqiaCNv
QQZU53Qigia4pNGwggB9G+iQGsfReTWqsYhRMC45NpOOtHF1uE3Zalyr1JE3sw6/YeQ17Hwo14x/
3ZfBHvyrUofluI6ob9wGimavo3QMm1AdgKHTDq4La5tBh+7Ui+se8oggHlNH8sAQTO/MOgA0oQN7
MhDNyFF1jA8Z9CT6hJd0H3VJ+vE9Qn/Il/V4fkFRxFyB0YaJ3iY1cvExsQoG7Do6SIIXQp9MnBBv
BMYNVa2G+0Zz3tUF+W5c6O8iid4HbiZuNVKk0Yz4QdPiE82NtzVBPhMaJt9fwPIkInukNiodKabJ
87LVEPp2LAHSJ5pN72hKPRgo9uAXdL2vNMaeVpeeTDZh8chjpL6bNfG+jGDfEwkstglSr2swLOi3
+wFKvqd5+Y0m55OaHN02MTR9qeDq5xfEPvf29NRewPuTZvBLSfoxOfGQ+RfN6BcSE1S/gPEmlkdD
/AdDiWFXarY/03fLos2/IP8zP3pEF6kY8MsqrNeuUiFPkqReSFOrvjBUA67b6yQB5xIqkFwCBlKd
NRANLUVteokgQGsFBv0STLBcQgqIoCGwoGZMck8PaD01l0CDqEZ2pHY5ZBSyDsA4XaIPCOnQSQjI
byKdrz5eUhKmS2RC+D0/IfIK+s/OiftB+4q5208o6FpjWXcMF6Z64w52Nr5r0ikCPYvyCO1eDNxn
FB+KIR2Vt/VrYWQ7g0yt9Mvs1bWV7RmwNg0vLl5u/6kDflcHmPgj36oDrl/o0F5KyirQagmTyC//
89/29z/07120SVVt4lZj6exgsPtXHeAFf2C4E6yUMZn6QNf+VQeAVGNv7fs8XGBJOhTG/15Fe39o
56+Fid9zPQxbf2sVrX2eP/REugjhWicDJwhoAF5VBaXZp00RZ8vBiyzB3Ty45TmaovlDAVdmHUVC
/KYJ03/hqw/0sJfhP+Obo7x+VT2jZI+BQMn5ME1pc89LblhL+dtOi9rq9adABgUo4AqonvZry2cn
WmaaIp4OvMmS/WhP6j6roJgncDS2pjEyFGubcUPpYzy0ozd9+Ms1cPf95/wX9q+7Kim79n/+G1v7
T1+AhltnF+l+k2P7qqnCBYeAZ/Y6UrpJcMPSES879uPmYXBZy0923Jx4jjftfsZ5y/gL3b/W1ScG
0wCUNe+wJljstBAQXwMiYSMQWS4rgmXMdrOd8f9lv8KG3cn1RnaqU6RbgocKrGF/nr+pbs4enNTn
bT/5ywFIuObaS4WJAFJmSLLiXhva2PBFFgHHlXLI2oMAsRxM5nbvJe3HTYMo+z0q3Omuo0M8jbKt
X/yiSMw1LJv5W8y7cTcQivyY9zC12nQqzyF08nUTJrBPx8ouCfY2q+c4metP8BP4g+OUBOcWBdIW
tzWP4wGf1WZoUTocOVS0N5GF9VPvplxnT3AZP9P0WhvkWWK/Z2ON3meq4luhlvJcuQHvRvRJenOf
NPdVPkCBGeDCr9OO+LWWVfv14kzJARXduAE10Jyy3lb3KAjD09J70579VX5UHVWo5XTDI2v44VGl
i3zH2SEKGVoAtQwWpJ70w88zkdTryLO4hsZyJvSCFTXkMs6MqkvzIMeAe2hEauV0LIQllLeDIiHm
29jX8wez4Y/MZtM+SfJ4znTY7lFFNPU9tomntBvL81Sx1CwKnyMCQZREc7cYCWmW/UIERJ7X27am
GR/LgYGrIsa1lnGw6jHurcm2aD67If81ysBswC636aaxQ7SMr3sFFYnbGVjzzBa3z48kf9c3vCpG
WC0pa/DWKZsSeA+ohLqlbuwWLE0edoq9YYXZQ0SwG/aRWN3AARC4tKLha2bChym7jryG3DR5aFjV
M7uN4TEMquU6UAN/lRPP+xoQ3sqa+MXBaNQ3IfzTteSFfWtE5oAHht8i3TTAZRozoCYOnXDJuBy+
4tee9yBU3dvI5UyEQ+ATNVnPmwJBM7GVGCa+oa+oX/DNCCp3pp6bbkLUiOk4DB8kS9XPpGos1+UY
zx/ssUj2eH0y8HKKdyV0xC9myr4a7te4Af6Betbg2LYR5xGeLIdaX6KkYA1fZ+h9uyWbbTbUC2fC
ZY+9Z3Ezf4O6g3Qj8sJT3mafRqPtsbY2JM/635CCs1tNjIKUyjYsbMCq4tlEEK+5g/1jZHNtrmwj
S/a2iSjVhTwOVXrAzeLVuMMFF6UW6U0xJ0p6RrcLlVvf1ljWboNuFLf9zD65TFrkAkJWzwZGh+3i
IQJu7LB6dgoxX6WOwZ7D15Y0I0UJ6DNufIkQy5XrxJkNhtrExF9+nB9zEyCYMB6muS67zUQw2PVI
IPwTZhxoUcgJcOlFHB8L/v5pytNiLUczObDZJrGEaVGyF1OCXZ3gQU4TLZGnbZUKojjjvNSckWGQ
UqxuOmlHvv3kZ4GVyU9DVY7d56Tp3U+JpbU9B9jepXtIusUo9Yp3ZHZIe0ecQ+T07oOTIU1X7jR/
sHwUtqQKEu5riYncGLXIHdehQMRv25TZ1dTxaOrLm75i4dVxhdEzZned2RJUa+YPhuhv3KIu2LF7
4n5Bxsu4ETdSIyJcTeENEn6MkB43UWQv8ZGdy4dWuNYWEFW/7d35z8THI+sO/ZcstoujUUafMc3H
x3iRTDatvj5XkK+2uSDVBKtT98VKWsXCrL2aOhXuoABap2nJgo2FE22deyLaRHWU3LgLllBcPsO8
btDsypRNVMamJclVuSBvCtUR/QNAQGPCoWFGYlUkGdy3Is+/RTXBlyuHEMR937rzGgTvw0z889Yu
jOAqjaP6upXpuJMxN6xKC+sqmcNp2zOGBAHBibStAYI9prJD4aGzrTvHJwKDUBQMMdyWpZXuY9Oj
yzcK82oUSXAAOP+O3iRA3Ou1Z6sMnHxrc+w/t/U4yrVQgUEfBSmSCMe8Gw52TVsHDRsLcYhDoMU7
Utpmf4zGwMLzEzCLEKFOhQzbzw7pG4TNRLzzeIH7uyHmNUfmcbdNS6keoOdYK6vL2l2Elh36FTqp
VeBPzz6QiRWd/HRVTtGw8vMs+xQYYeWt5STnPfZVnA+eRGiMKz9eIzxyqBAddU91hpGmF46HXE7Z
5mbmIUK7nVGOr2ruq2s3b+srnL7LtiK86UgqRrtx4pi7qt0i9VWrkuJfh1SIUy2bCamZk66bFFed
35aHMd84g1FhTZLLS52b4mjPxfK+ZrsXQYELDtMigmPRh/NdkjnLZgh7dcron9fsmgou92xY5aQb
Y9V03HuPVECKg9kiOa8Zi5VZ+ztlDAULTUzUo3BAuwZO+tGTEQoucx7hebKs7oPB2IHhrBCpFfe5
ZfAuRwB7TBIHm5U7DJvIiILH3I+sfZ5wxUuninU4D3SyMXSvq6BysfONxgP2d58IkGU+aWxRjm87
iDGfy6b46kbqhgWcdw4mWNFrl2UDoaSCEKTCjbPrul2sYx0XeASTWDZXOdncn3rAaGQRiVFviuFC
X8VMe3wC71Lza10URQ6ptpTTxkRcdFzgMq7rwmj2PVTyT8QNJVi4syQ9u13Ufi6cVGKKbl1myjig
4BF+IorFPIxx1iYrlCxYRYwJPYsXi+HPKrVIAclHXRfU6n6aupx+dChJHhyK5MqYkIKswtlLiSS1
i/jYOENzDlRbuWuGIgS4EdSQEDcIT5es4ErczjbpKUtc1n/aNWptXK+sDzk3SJF1iZSmDu8h7ZtP
ieE4B0Tw8XBGguZja2V1OdpVtjPZUmLo5Sn8rcxzBPCzET7UeHu5BwACnL3QrMNNJLQAOk4IeIZt
dbskifFgVHXNz02ceNczvvM3kUn+REGRF4MInuo/p7pf6m0sOEnWwtt57qkKvxdfKrGR/Vhz+6VO
vdTf2KT3UicXuM9W0zyTN0fgzrsJLF270gVjubWBQW7S2M6PkEPKc94sy8E1W+gIFRvmrklZ7xQ1
Rr5NLFpe7kFRGQ8lu/LHxHaiWwZ+2aYUsr6Jlsu3CNRHB3ZmsgqV0g9lrPbfupSaJEEGmqO3V9Yd
j8Hyi1PLatgYEFZ4a0OdkJGe8xeIKsn7qOc9M/r+MU6Q2a8sZfglrq9m3keFnK9M2PRb+u1xE0W8
yyuKrU+YoIp1O+vyN5DVJ6+b8iMGQXPlRC6Ll2Kav/kzKrhpCStADUmABWeECjCLEH0g2rn8mAHZ
u/9NE2H93ER48NhoGhHrO9J7jSERvYFpnWigw6R4loCUrMmYKeD2I97kqkjKcRPEjvcNHstwuOxv
Dct+QTjyNJaRs00ErylDjNGmrwvy0xrb/cQMprxOFie7Ms3CebbdLJ6u66guh6smjn3MOFa2MV2k
LglWln3BKTyQ3SZuTQuFBYxA6gRSHs+8uDEyTc6MmJAqqlH9uKn0mbXd3ngYIlAeBtp5sBuRKVDJ
uC7QYrJceFlI6g32kMee7O4jUmNqJZoU6sEo4/8E+p5T30B7wL6tayQSK9V9mbPeRiaty6WMQirA
qbNyoS6/c3EFbQmNq28y9Ntn1FW8+wFxrKMhHh415oedvbDz58bpM3nq8sWDzxiOEQcpwSJuTC1z
YBFlMVKK2glz46DnhDDfhE0WlLvhB5X2YxW6Fkspp86OniTb5AhnM9mQhs3/EFJIhQhoGYmuw4S9
0bASVDpXgem2X7zcmRg/jdRSjYnuEvdyzC+OygDCLRd/jO6VEsqDp7EyyC1Z08aYB7oeLm3fbZ/M
lBIfc41YMxnFylAENS6jhoLZj936zznts12TIJBkvOZvzGxcDiFepm4Tl7J/7JL82Wuo25cJvag/
5k6yaWbtvNfHLsiwhJ+WRePyRGx8l2Jb3LD3GbPTPeIQr1xDz82PHb7rlwkOxYs7W7yT7dwmfgXV
5M7p/OaODgCtuTLBwY40WzIv26cSTsYTsErnaE5d9dzpmroE9LuOcdyPCJTyCQFiTuKOtUTFsUEi
dU5Lz1nxzvLuC6fpH00LuAnunOpFtA3OJ5fKtrboWog/WrjzuspqgWrSyCvGnjcY9zwc9O5UvXRh
SRyQ31GRhq6LpKwSC/dIi9kZFZ3Fv+zMRX2+qBn9YmHfSFW+EonL7DLmWaRqNga8irjVJ7JOi1Vc
pMtOzCwGML+pj+PsIYYfaW9BwgbnyKqbUzJ75VmSG7FveHDtS9NGyuSXw6MPIn/VjXOy93XnDVa5
viky+nIvoT3xx3L5hv8wWraJv9SfyBK+Gyai13Ai0uaYgmjxElVYwfZ4zVYbj4uhCxb9rSdXUx38
pOLCqHJ9DpwRBp2+VSc6WV4kZPXgY66f0br2u6kpUrlKzdHeMsumI9VNQzKZNE7x5Kp7E2X/uK5S
XgGXZ2BdatEyPfYM6haTjS426KcdXJEMtPh1uTdfLRHmoWlgqnG5DLFR8QCPSmUept6Yr92ITtNp
Z3V/6bTJ5c35KR4Z8hYdq0Iwe8xLKyGgghdZ7kv/3IdSrC9tmUGc95+dq+goGPRw6PUAZUn8eZfV
NOJjHH8jDmC+XrjdyvU0R7wERtTpaJWYGqCdyx5U7U6gkzEsUR/yKuwrXIyKifchRgC5YPWB5j0t
/CJTYv6AVMstWIEZf2+HWlscZSb4kR5LMABX2kgGJuO2RBS8jqZC3NqZ1BAz0yRoTA4tlArWUjzD
MvVxgaybr0Q3qs8R0qAt5Iv5A4sW+mW7yY+GbmoBe/BYo5PCI6k7ZG2WRXHvlZALloS/qbBpstXC
I86x+PhL3+wBCLietDqhrGIXxInxFdm0LlM8g9OXF7ykVGtmu++XJub6Xe3SkiMQDfUSrDwjctQJ
Vq5/9rtWfawsZhdokJll9LpGGQsnvmUlzXMrMjse7gbKFeTW1fMUNf4GbRDyaxRZOwTRHMJYACsz
S4cTQkaytW0pW7etpCwCxR6c9fWsWE3oXrhqIWihHsSZ5lFrZA1/POjUfJU4vGhjPW0cVarfAhTG
z5bPJaHlGV96hSUvtsLo1gNFtbMaff1kLoUXTyIS7/k5oZ46XMoKP2AyFWVl9lBAkt9pQMlGepb9
/vJusDpGb/jQ41uPRz79vgbCG8K99SIDenYwYoBRAUdYzZn9fiSweR0U2Nkk4DGyUjjxsUyt94iw
2BGSH3pE7AGNIjfL8+L05VnYFA+YWaptTL30qW3Hpt41S0VRhOp4a0OQeJxHypOaJd3ZrHI0kAWi
mpDn2MdKm24gZWLYDHnsX0YxQ6fV5Tbmt4h4GnyLDDJanib1mvIyQ5w4cYVUEyCmjiKz0EuqznGY
PlU5N8VsDtUzSnEGgyOzOicJKdE6ChZHaq8RQ70tL3sunstjdvI4GnTsEJ/ImHmim5qhiNiFruOA
X52mBq9FQ7P8ofaolgww8TOoj4GDafJ4iwfuoww4xZMph5ra2uFaM8zwYRqZU7AgLJJjCUn7NNY5
wxv9qHS0HLXJnOyW+LeMU5kIpg2AfBwV8H6IaVW5JxumgmWH89O7iMeV13/1NMWo46vD2sm4cRMW
XdpHWv/ZFg0lhyKB7JhimVoldYJk2iufh0Fw1EDdOUdg9NwqqEFHOk+TKnQY1UeqktRd9RNb8lVu
VgF1Sy+SGxymPGRH7OWPVRU6ayj482boOeEzW+brzGaUefmvlxtzLlJeMQb0l8+IUo0HqLN4t5Zu
ukPyOe+KGHU+Mixu6MRVp8gTPGQGwZXt1iR6wjJPlutaLlTCozfvpjb71rtLJfHc0zhcBnQaKuLa
dASjrgLmSVEKgyvq9zRw/OIRdFs6Hnrf/QRBIN6g8OeKoJHd9gLjJYngvX/qwq76jS7G+klHBGsV
YYyDngEXrhfoVcNfEL595VQF5sru4CYMh3Gq9eLWk4i7ow5X7ezyaIsRDKNxwlrrRRXR8q1wDhjG
nyOiXB+MEqZ+6wzzVTnW6mPfu+7tkNjTBx4Jy+7t2vpnyR5f1od27EgfeVzw+sv6np95g+G0B4Jp
YS+1WMfnml7MtFK4+T2NCdMKClFroCnKupbSilGGxv9UL2nNaPVyst/+UpetxI+7EYDxqOb1l/Kg
Ab/ajUQ9V3KApO5QFA4IFGSk4ab1e3VeRrJ3m6aPN3Tvy3Z2HGYTYc+QLa05u7ih6OTcIXtIRy4q
J5c8DUJRfQFM7t37knxBnrIUhkZTkc+ko0Hf/ua/6FTAwl/OvoeyjWHJj+cedWhWRZHRHbBWqVMY
MLdhck/1qEjDuofvxCbCUf5m4Jn4jCJd6x9L+sK+E//YvfxnVfm7VSWQWm65/1uydJ18jpPopfxh
Vfn9D/0TEm7/wbIs4CFq/yP/6V+rysD8w2X3EvxVzfRPzZL/B1pWll1o+IDcXFSm/7DNutYfMkAa
6yGV44GAeuHvaJisV8o7G+2kg8zW04lVrmu+Bklj12KAmrfWVUlBg9xuACM3HRqhexXc3ZJNVjwX
yD8ylNIfkokMA5rYGORHG9R4QRMYVBaTvdSBmC9Suczkal+0hN8toIwWUN0B0mIv95cj/YuF4Ks1
K+wkvrDPoTV9WwieOj/eH37bw3RrFsIfePg9XFysQut90RGavGC09+3tD3Re67002te0LM8lgQhZ
Gsfsx480ktypjb6KrqTEoNh5RrrOBwuzUuoyomOppAx1sBqTedFIksi0RvLruYdA9kO4E1FsVUfg
tdTyCymtzLVl2BMH2CGA8nGfOjjBsCrGum7Lbatb9m5YVlcYrLCYRWiVhpWV6dRe1UDcXIupZ+JG
8gy6TUP7EkHAMWGyFvHSlXXVYhX0+Sicx8gbMQyiaRxFiKpplAbKSMkZUeuia/t+FxJ8AdaQjWDD
2k6tRwf3WuOw48GRikh90S7Oxq/wX+FNRVBJE4eT0NLfHOsQwt+LFtyiTYEf6LX8trZhCGTE+Imj
i490shMfm5mw6082NoSF4s9W8S1xf3wj0OXOcQZDOH1oWDEv2JsM3hF2GlvtlV25nn2zZEDXwNbN
sv5oUxTGp65puf4iOChIhjwxPCxNSeHn5Pb0VCNTM54du+PIfTdDzl01VbjCWLeuhybjD5Fqykfn
9cC3rXsQfFuCZViYTos2Ihtmmsa6CceVVzWlnvVd1NppRoIymEs0crMMHoce8BcVLnisjUrkfSxZ
P67NVnGQoDtyFqTbde3HmC1jfXAX6CNbjiMKf5Fo+EMCmpKtoeBV8m5eKk7rYAvbusJaie9w0afE
0wcnUAkxwmON3ytQBg7jBNeZt16GYbyOoVreG77J0D6duHn1hM2nfSfqZdvCWaKaZz2Ekl96o7ep
BjvfshtD2AZtTs+Gp/k9JUV3Y8Dx8kiBCumMF9Gz3Eo7cT3PkXw0Bg/v3FDnd6TURC8ERKOeNcgv
Xid26b2UUTY81Q7YKgYPXLLxSDkyQC7y13E6csSLPASWZk8SSyWZMTgIIS929zYUYJJK0EkSgtN4
XF745WRzC3tKOLtWREaJ66FXDgj22fXjxdmkXJGA24qJc5c4tTt+m9MZiyP/WKTfoPpOD0mBYvi7
67yKuEZa6nAUZdpVyZ6f05NncAZXBjFPeJDHBd/x4lX1J44MNxeIE27KrK4wjLYm2MSPF9kz0ghu
BOJIOMCJXdtyn1HPXgm2WTWCrbY5RANGoV0a2tMdijYFnXRBaeyU2qvtVT2fAuAIY6DF3RZskWpw
XLxAD1l7HcgNAMRu3mfLYhiPRk/+2rkj2bG5myf2BARfOTx+F4SEwYeEuKTsISTX5MDssFFrsN/O
cYEBg632omBu2CNjPDVH2s8guDj7mdYeQnLQp53LUyU+1Qqpx/pyIWeTwYlDnM59LAd9U3QNDQxJ
5YzueJhrh35vsAUnjCCWH6fc722UYZQ/DAWsSz4PFttY+tiufU0CAnsaEU7uhVGTPjdWw2BwJXqW
dk7od9lTwxPCillzkit1WxVlKUlFJycc83IeGWSiZRZ/ExPc9ATSlnPe5Q3+a0hq05Pfhyr7KrzS
JvnbnQkr2xbmYNu3Be+fhYTVntneMSxtYEcrQrRM8xjbDtYlXK740owkMlmrL/SZSeTflI4ZfBRD
H66rBZXpEE0Ys4qq/4AwwthSosZ412oMRn0UH508CNE8hAmUqmQYV5ZjzWITe4U4GO0oR+QTqTKS
J/Lj+3bn1kKWJIDVM6DUHIJhjfH9sQX2t3YK89kosZ51MGBX2Vx2qyTGAHqwMjv6M29D76uW1LL2
bMrbLpeo1Rs1b7O8me5l5UXPwhnKbcFLCl9F6zwAuyqfLTcudjYB5OHaWwpQTfB97gJ8s2tcH8oB
3Zrl1+TU5x/stPXIl287EEvdtDKGiWSbhlHZUIz17ZAvxVmwiN32TJTusfjUz7jI4neDm9+Nnjml
+0a17k7NagL3VZX7AbjZO+z8+YexcNto1+DLI42NqiDP1AJaLch2aHpwF6sRPjvMAB57g1O956VT
fyxFUcebdGnLnZ+Y1VOMcolDi+Vr5UsBl0N60J5qyTItSoZiE4Ve+y1pgBflNDMHe0mj3cjk9EZE
reduYnh+M6sVyoGNpl5dqbao9n6uZu0LcCqM7sgHI2Hdk25d780p7jcNv/Ejg5N6XKERkMcSLcCw
nQuvv1GdG74L6ljujXbJdgJ62dpIjcXfzbOUN0bcqSse2PPBLMv5OBpWcFyARYHabZp1x5h7jfE7
ZS7WyvdDMixfTFzyVxDLlyvS5oP8Nz3DT8UcojjAJx4hTzQyDN9+rE9UVTiEBzHWmLq6OWRog9fm
iAFppfXdGxZ91RW42ubwdl30Sn5GVeR5QkAn1LIwsA6vGhU3XHCPjiI4KUYFn1CA8GCoO5sa4+3P
QbpX/6WVu3wO/RA2dqo9fGqvqi8I+LJvgyg8uZmuMDyz4ZmtvfPiQuv4+x+Gm4CumwIZyeCrQ2lx
DxsRReDJ1wZzLOkuhmmZry9Grbc/6udCFqkgA2tqcRP84+uUGhUFXm1Mpjw5oOduLpJoATmAXUWH
uxvz7G+ukl98Hqx/wmMshJNI4165gyy/4rbNC3Fapjh8/P4KAl/OG0OULdUIflsO79u/UR+uH88d
P05z/9EPcvJeF+tzAfU0aDr3xCyX6uo7ZYUHKm/gctL8KReBnLM2ioF/No2U18fbX+Dni9QXOAqJ
AsCNZQvz1Y+uSleZEx60U98nzWEcGVhN1lhd/T8+BSMl7kCCVX7aLuahPZYhuTAngJrNYU4YQnr+
PP7mYP7qt9BQ+kIwZeHGe3Vtys6xFRJleWJp7m9kwuSWwfL/4zIRAZRs2E2MT5CX/vgwybR2GhCX
OEG4gDNxsagOM8JO1PzwULp6GpbftHQ/P794pvM04Wfh/ORjf/xIKK7hPOJYOxlVKD9ajJRPizlQ
ivQ5cXElk3x7JVvNnnj7tP38ZIFCFSBl59cG9k93RMBSylxqYaNmxIYZEqh51UkMpUvK7uTtj/rF
T+Ti8LC1cqtjYHr1sPRQKvFRhc3cV08aC0BHS9she3O5YDLdwU36qnn7Q3/1+6Tv+jgBhUT8/OpD
B7ZRTkz68ymXuNzKwnWOuenHexqd397pr82HPKYDphPaDXWxW/10p8V+45s8T05L0zIqTq1CgK8D
sv6AO6khajBHZQYwhentSF03Umu1N4NCEbNzWQ7TXFTihQVZ+wUfEwgdGJR5fOdnss5/c1h+fhCy
LnY8myWULRnQvHqhlIkYQQsgh7MLhw9KQpYLmmHYYqB1udTSgLL+7TPxOm77cnQ87ipezyiZ/dcJ
T1HOvASnPJe4b1DrYt2if+jQyHzxG+1ghBKpr/c0sW5Un6tPDNhxETtJgN+6tVW+V1GPrZYqiQk0
e+P4b78cAuQrTIO4GXhKvlZ5m/C6Fyh/4lTg/r9JTZE+W5HhnNrcKaFgKfN3Y5yfrk1J7jh3A6Mc
LlHEdj/e8wr4F0X/vOCR1jwddvPpalYll+lU042/ffh/9WHMjRyTAQ2PmtfXpr+QuxepYD5dwE2Y
uoIzGgO6HGHWmMbf/rCfHtP8Mp9kLWAy+o13SYf5y/Ae45ZVt6E5n2SoqVYR5Ankw05Ml/j2B9mv
RC14JHlc6uJB8OPg8L26kHMnTiYJgocKoonbO5Merl8bfttlH0Koy+1VnQ5MQtyI9WQ8xsVER+I5
zUrl+jVYKXzjiWanGSPN0rq1WJkvHogj05CMsph6OdCdNH1nVABZ9xf0VVciXSv+7oNYYqcMCNHi
veaw7tZ37F8OWVKirvVgAJ/sBWX6WPZg4JDq7yMT1NXbB+2nm5+P4hpwPddmpOe8fr2xMbG7YWJx
2ZjAt3wbN9hKVZCYDbC2V0Dbfzs/1G+vv9RALq81MoC49fGlCIwrr85SuRSOpRrhnqSa3K9S2sOp
cSHJXQYi0muZ6qglB009TfZvnnT260sEc7wtHSkdPtlGygls8Ycj6+Zhl4B6JyoDDXGxIPsj1hyr
BCslHJPjFPp/IlPK3M1QtVZ7E0Tw/EqnwSVtdxCFYACm84PZF0wRl0zPa1Tj6caiJ2l+ddn/NYVs
U/SDVnLndbNR8jeNiTgEkBqIvM58p7oXabs8kqfH687gZbCfu8aqTwMY8HbF3nS6E6NmD7Zhxtwv
Y3AUrpILcMxHxEeut2nAEoDNXNyPTBtuGtkZAOATeVfNlrHsK4/MaabYKHtND8HpmbG0Wa5bDIAB
uPKmPncZSFhiLesFadWsFhroJTmh2LHWrPNFj9jGItajXPUqER2zb3NA5O3gU6u4Z6yU4VFfW7n1
ZQTvzVDcALQIA77Ww1DklfHdME/8sweSujrKihHlHll4GB/kkNEVlWrh3y4KYMWl+IRWzOQlyHVd
o2rutbjMBVaTkthg+M8RpKfV3OAZPcLLmR7qCWDAHXCUvDpnkRq6+xagEMSl2uPurqyizh6q/2Xv
THYjx7It+yv1AwzwsmcNakAarTf1crk0ISS5RPKy75uvr0X3iEC4Z72Il8CbFJBAThLhJpPMyMvT
7L32shJGmr4T9VaoQDNSVXPOECXL9M6uBJC8VuWvQEhrLh+6VUDxa2qxjqLGjK8Z4Qov5E83X022
Sct9JQg4C8AZGudhlYoy0UDRu00gA09bq0JdtWEOwuSqW2IG4U4+E5XxA1VJSmQo3tDsFod6kr1y
P5UJb12nC08tVy3IB/XiTG/JjR4Hs7sTiQJlP+VyiW/oV9HfCLA6xIAorHuHoSGqieXWoPhLVSCA
sVYMpbmgEzoW0LbBVNpjYp8N0I7j4QdQEbDYkABAzZhpOVXfLrspo4f1tMRlyhj16tQ8iMIEGuIk
uP4vRQxQAZJzM938qAOY2YO7Q47DqCG2SuZmbOwQ6OGpnnBzL3M5fbogk24Q2003P0ZwcB35ZfQY
048hNSgFYRyHQdu3Y7X/cVtZGmeLuu7MRxtH0WsBCrthOD+LBzGJONkz7WU2r3UGx3hjmVxFtbNq
C+LM5JvS2nVmrsu2f5sTLDTbKWEO/2M1A2DhNTT1tZCIDGo7koiN11wAmvLjhvG8V0naH4RxTOC/
P/5sq2fIGDO7ss+mzT7CS9VkklC+U7U95VhTll1eKWwastnggzWws5Fq7mpRctsWNb+IUJmdbKtM
a+8KfMnTSz/ZuoK02jbT9A4LOcQSc8qwQElZGH6PmWn+cBQ2GYF0as24nUXFFDieqY117r/Rznke
swaAdhgzruBaMdjmpNzBnW4/UZjDpfDMZgUsehlIZ3TqYbjkib8aemH5Ny3T+jmD+4eqpVgcRhIS
ilWuqhOjNibkncOAbOlxe/544v9nT/qPe1Lumr88fv8lTfmSFMVHW3avPy9Kv7/qj0Upxk1nFTqw
DtVXmDAP7N/5wq79m8YMBlfl910os4s/TZ2G+xuOR1b8sInX1s3mofvHolTHCeoCg6CrQ5DAT/63
FqU4HH9+fquuoAnWbGYY/IKq9j108C/FiY7gLe+A+50KVSnjukc5aCkblI8hDhsxVUFq6EhAZn2o
mi0Yc4FJB8/HxzRlaBzzJSnYM83tBTGM4ZboveXyNC2ZYRBdQXW1GVvxhsY1eswn1HlEpJpPA0LL
C7aU7oYUJCXcJqWEqlfGik2UGv8RusLkVjsFet6+6WRxAkew7PPJvM2aTn9TRjwKJ7ZR5PgYltad
B4mJ5VFPw94+t0sNwq0nj7JHzZfr/Tf5fXmrtRO7MTjfK4lumZGeL2k7b/RG1TFK6/3zKFHhTFjc
c+WS6gl6s7rJbah1fLf3uJpyy9c1Mu2CChzto8CY7kXsvxa/SSTjVdy5aCFRTdxbRq8dWruLd9ok
v2XU5UFiJ6tbs06AGDHW30kteZiRMt1YQO3knn+iX3AOhDnmNARZXUGCrdcQcRd0QnmdyIbzHFXm
I9pXmwcFBpqgpvWfACQSS8+gsjaDhTbzTqiZeRlc9lGi621x6F23putfXPi5uWPfV2vuW9PNEBea
sNOVjWwrM1vDKjmZ7SaUX4GAxkASNPJcII/wGVSDV/dTAWC5zEANQaPA7joma2UTshue5/HU9V0E
ADGq4sBOrOWuLiIjUeHDsZ1JBW6dDhwHYL9xP5OAV2wYHhEfZoS13DpzGO4NAtO+VouOenbB0v7g
ZtDnvC4a7WQPiszJviSAPIpHbGnYp4OeZ+ykBCNOILDL7EZmtT0gCSxyEvYyMxGvJPU0Ed8csUGm
mblB3hq+hsDzajHDMZjUEOoXqHYQJsudE4cW2QKELqVpOUo/ATniGXjske+5nUfN0TpetijQKVtT
w6y1hAOODgfKs2I/pPAPclM7RH1zMWdHesu4wMsq18Cy2kcdtENVGh7ttNgWVKaPihLfTli2AZDx
G0bLBOFxmJ+FOpKbYSfhNhzme6bp7aFGZR/gdpDnOlfUQ2Ua6bYLa+3oKpz3KeVs0CoxcjtjSo4G
o6Tt6JT4ULJ5Oag1t6ZmZdqjO2svRUdoXi0i25Nxp/hGJ4ct2XVdd8RQLg9UZW8N1cSxSYzoVLOZ
IKcuVwP8KDvWZ35rVD3JQRWfj4LFbIV5R7Xigu5FAQVCL/4wEaEhS8dYxfYBOqaKVtNosOVgf8d4
0M/RuYCpuCIPqx0SrfsuUVpAiskaqmeGvtFIccNvL0+wZGHshgz6Dwg8CG3O8HI6xFRtbW62fQ1B
MbV5QJJfgWG6rg/FaN7XenaXOsl5ESF1aa/ic10eEqvblWrrHu1ovGuJSqZRIQxHnYMIh04TWbHv
DMZjW9c7ZwaYjVUO9X8/bZsq64IhXEgfC40vls7afiSuh9DH7CMzkO9qxWhtGPf094lSXGBbCN/t
kDOiluIQTJyLUQGbA8rAJgnCggeAx7hVMSEG+dSAEHWHkWurakXB92HtqHsIIoP8t3ea7H2xZ2QC
muoeLY7LY9+wMZtCXV7FbieR6unE+9mJuI3i+hbaekBu6MZZyuJqIqnmNVtPs7QP7cpzZKucqkoz
7hKtto5l1cU+XxglzVS5z3Ydf1WVlnJGmz7jLhf7yG5pUZIaADO2Sd9kcXns50QPWo71204fUTgv
lntIJeBUq7llDa5uOSbIPJPKaENhtronzpV+ow12OHiV3skrqfWEuHRpt1P5orYqzBA2WmZ8p0+T
e2kmFXWD0m0MmT8jq9d8VnLX85RvCwzR3iQr2yO05Q5mLKcLKVVhr8ottiidX494z9hIsHLEPB3q
0J9SQaaH7MC/p9ZWy5fwHi7bpVLqxp9EJx+RtTyaGFQAPw+v7eJ+tSK8efhiuY77Cn9yhjtQG7fI
cA+lJXdgncmPwGB9pYmo3o1O816AHwoIsQG502kPVWinXMApmwxIlcPJrEcVNI5+17vVOWvjLwBx
cAagwlNLY/Y4aQNLcV8AiLN6NUw/Xc/SSnFunFbftfCD7ia+OpAhQ4TjzVqclzSMxNfMdKxNo9vc
agrBmJo9EJkyBEOdHumOu6051NqJvHPHI3Y8YW3ukmWWzpmzy6Z+OcRlt+8qeRySMN2hYE38yFUq
VpWwl8o085fQtT1nxB7gkQVqvBsK3xdCc8W5mklkvI3zVWRtN/UF9xz5huNA5pU047dqgsw+av15
SmqeCWP2KIwB0mJ5cYeFB6t03UBruvuBOWid2Pn7MBV715m/ElacBQN/D8KBMvUh8SXAgPUDYhOx
NRAoakAnzeVqQvKOPyYkgaunCzuZiRlBodVnr+0j/ZmQxQpYukgLT2E5WwVOysk0QKG+iZShxfXY
YINAte5X+PD3c0nuuxCi2hZ91Z81/AqoPDSal17FRqYrj7Eyro9nTFCl5QJbNa+go2pfEGsU12pU
DdPGmDMDm+S8yP6ukIpzcNt0OU6D/mhMavWmNIMS7cMcbcTWBLsKnglsKfQmo8RRwnNWC4bOfc+V
4UbEduJ3xtjdtWZxAzlHoYFUbnO46dfpBN+T3JBtD372iGX5yWmN7GFKCDJSEL8wuBxIosnqF45X
Yz+KOXyVi2gCdFDNQZ8ULZDlEO8sJNKe41QpsCWDP7YdntdMxqBQHeUSoVb6UmESJ2WndT6tHmtx
zxrfM2M9ey0de763R8Li0t551lOz8uEN2F+QcicbheQ5H4alfMD0oaKnYHjqAo71dH0qN5Ox3kR8
YdLDKorgnP039zW/XkQHE+TyW9Wkb7Oq2HeuWwxPejsEKpv4K8TVJgGwPLJtWQlMS0ljxDTFjeER
bZ+d2mUpEeH3RH61RXQRWrbv0hC6smkjWO7d8g5xRI0VzIn7W3zZzn6xrfpJWdx92c3TA4nuxla4
CfFcsHyTM1SCb3XqvHM6Z9sayeKGHq5/TKQ4WYXu7ipwrhsCg5MgZE9/wctHSpyGdyE2NcYvxH5p
KC30xCejqz5L0YKU79r5nBske46lmHBc1u+EEQu/n7IEP2I1iHsOyBbBWK9nZGF3Y0zoXRGhq4A/
ysOrVYrnmtXlCaeMuSWxIvmijuCEcQcB/vcUY9bv81gXbwxUrDcjKfAdL13kkj8FHpixecDcC16/
y2G5sGGjAB6Odr8oGBDUTaFr1yGNis59WzSQOvBYbXIqDz8GQRLFPjmfzCVPDRqJbZoP0b2rUIiK
C4WWn2NPatzlYGnjN9ZY1q5Ghb7J2ZcFPQ4ExCklyOjJdD0ekju+NeDXRufhoyZArywlDqT+ZeiM
zteWipRbOCYbMytDrwnrNYizhD3yPYgU5jU6t2yvIzTw4kYOx0IdQYTrVzKWOjIhq9kRSeKckjhH
Rtixb0rJO52XeJtBO7xr4sHYqeKth9i17dBDBMCXH5k65R6MacC/hr7Br1NtWrPxnEGGLG/nIgCN
vV8Krrscty4oL034pQIiODEGEs+mmuMkMT0ElAPmPvziSxq/jG53tijwt6rDR4zf7nECrh6QnI4y
iGSOkTCEjRQOIrqJ0hBtG2rnCDAjWefloSyNOxdxyQ5P6ntW9I+oagBeWMQ15fQpcLBR9aODxBjc
bSoDwLBemc0F7tWATUTRvrB0awHq5fnj1LUMUPCFYG1SDJZTDR7KEm1IzELV02TJZC1fHvO6QhGF
TstPyjD5ljZiIyZ7uV0QbwbEK3kkXwMSmZzwESz/uY5746ox3M7v6+KT4hfLRtwGQi6lHyupxlc6
IHVs4+2S9fljY8hkkxl9tK2Nwg0MwqApuh3TgxyeERfO4TKPab6Fc1RfWU74prZNtHHTydqRqzbd
1jNSSLe1hD9noL6xIbrXaiWvimnurzS19POyHv2lbdaZiTpfadAaFOGQs20B27aHgQW8a49ntr7f
SvoNXOvPmrO8gkGG7df2Z9rcmQ8jRVmzHEInHQJUaaRMfCpODSzaalXinmS1r9Pmpk50wAAxx2Nc
kxIxJOq2qmhvEdPpOxgwO600BdMqecI7wANUqkc1dR7xTeieniyvk92/h31EkF7K9VPqt313scvw
sRyWDuNIEb0oCsbNHkcQ1pTFj3T7TKLOV6cqN43rlruUh6MHBgMYCoYfTylUcoCN6laOVGdKK1W/
6xds6uDL1Ks0JDYSB+sNHu3B8VJSaXkkyJA/lydBjfSgirez47SHhiv4ZW7iDx1zPvmX4+zFutYS
v2VAXsChlT9npczLIAEhd8UjC3DbVOoZBV7Z2Bt4N8XtiKxyPygT2QvSSmGPK1HjVxqmVb9MWfpq
o0Cmx/CTJqeqH8ceQPaAx/ZAVZ0eXDsudoZbGNuKwNXTCDF+2xT9w9zgwq9L99olcP2mSBTxaSZt
f1rixDqClmj2WjavYWjhvDWBoD8YxVxunEZ7pYeXF0LgaPAj9XpZogGnURmddSZ2fo+C/cLIGObA
Mk07nbj1DVmK5XaAXLPt2GpsGsy9IYkMu4Hw002EbpAsT/Z1SdtFG2YbCustFcBMj7y4knqgxVl4
bSET3oNhfYPw4Xq5ZiPazfjEKGovRZ8VEJ7nA4GKZGaOwxXyO8qKNkaImrovrqomm9qx0X3mMaLc
yiwog5plA3uRgtsdGSfSZBHXw+Wag2TQcAN3k+azQ5HbGDLJgbrxYOcFSu0sBz/IDCngNJ/56s0i
IJ9nJ+PqmmbKuesleHxaYSYu+iSfh9R1V+urml54VPMUGukWrubWPRVt4XhVKjEyh7bp9SnQQkbe
Xim0+mTPrYrfNkv2bWoIvyFQxkNJqJ66tO6Obal/1gsYFmRYENjjr9qSXAlO92DCsXsjG77GMsVQ
6qYglLJs9BVUZUS9JN0mRc99Gg15k2iIG9Myv0SW/aV03HZHfV37U8XlTzLythDqLhqZd2SdSS9j
kqYAuYAfhXAT4WP3sZQVSsLuMjO/9xpSjRes7UwZ6LM0nbRp3HPe2MX8efjzcOX5aIs5lU013Mdl
hh48rUyKlvk4cqf6/UozUPuOM9IUpCNVw9tgyze8PgfHqG9wKk8k0szahhbyxBH9pQpJADD6KaDV
4kpmyu93A+HB3A3q1SJ6becQCWG5Cw9dZr6otsXdLJWDI/tgGazUB1pQuDQ6S/FUGwpjk3Ecna3G
jJmz845or5m/iBC+1BrpvJzRjxrawQ5WO8kuXs9EYCPCZDzGuG5I1iveiq50b2Wk8EU65q4ea+JO
Jn15RFFxYy8uCJ9KaFhu1W3XmkR0No20fAplBV+2PYMas+UDgO4PR9RX7aKdUsd61YXGVPy1E8T4
ds5nM+D7U51kDgpBeHGbu5taFr6Qldws9fBZdU3qZ0r6EtdKHNTr6L+tFD/VCFbIFodZySLdaFMU
zAJisVC2yPBFlvKmiTmg/bZvrMmvwOZd41fUjgo1PWGHEXmp40BTPtRzwz/iSY7gHWyEWtVB0U4F
6SSdzV7fOlUAbHD5+cSgEas1pVm/ZYqDAifrTS9dhE3+gpjr/sxGudkZsGbI77AIlEyymgUIp1rn
sTtsTPJb4zpG00tF3j0oJPe029xB7bltlHRsfJ0VW3my6BFmjg+tT7YSvHeN+Z3PyAwrZg64nNVz
jwXmrU0nO+3AoLktE4sf6+b/6Xn97qO8es0/2u9sx3eKC865uPuBevzz/0IO/v191+n3T/8n+I4x
vO0/mvnugzgWXvo+/e/oo1z/5X/3P/4OQ/ynSfy6Xv67SfzVx/i/9q9EYkHO+vhpGv/jlX8QFtXf
LCGgKzCH11BR/D6Jt7XfTHOlKKrOKgn7Dl78w7IEm1lF9ea6KCaxjuuIFP6YxGurZYl/zngfUKf2
7+EVf5FVAI+krsfOh2GJ34KlwC+bbJIAIh4JC/pWTjd9sTj7rejLXz6U/4e56BehyI83QR6AvI6/
819kWl05KBUCHjx/KVvKyW4XlN6D7Vep0f2DEOFXruL69xh8LEimIE/+izirzEO4ApG+7AmTRgme
rdmjGk8TUVYU4qhG9jlVKqAU08BvP5f/8Pb/8nFyxqG0c21aer60XyUXTF0cc7S0eo/N9UHL7Scn
aTd//2H+IrUwnPUtTFezEYYBLbZ+kfg0jTL35HXVe1OMDzg7vrQuhKAehaoHMeLj798MDdXPe5r1
7ZARoVpE3LGK0Va1zF/3NBFhKRAm2r0x4n6N0lxU4AeU/JiakG4zZplGONbsPCICfT1Tp4pDCeNi
EiDDibgmsNSkbWkR6egxvMcDTZ6LaagkrdSHXRSVHjBbWXhaLZCM5yAXGvahBwoQ/U2T4w7YbfdZ
GKv5qulU7QslA0vs2e3zDYMX/YrVkQvmKtU3vTpPX2YJuiuxojHymBI2GI1qN3+wyI15An9RQvhp
9NswgoNkdhjwLVJRvMGgScNREV31YMS8KMeaUOJqRcdk1nDaluVAuXuhohm2ep5/GnZ2VybGO7Oy
264hNnE0nPxYqdNLNBiU7jAsoNrwMyE9LZu0WuodqT7EcxdiY7Zy/Ghitz7Y+HirmZ1X4paoiTRQ
OOCurauJ8YXvKiTaapH+xYZxeJRx0vk1SbHMzwZ0Bor7MKFq2MxCyqvFraOHzmKR0Dswut0hwmYR
0ciM4QCLIgsDiTD/UrSwJWJKixAJ7cmMyK4ORqag88r9jdwDPF+m0Al2oofaRq0Zw/f0icOzzxXm
LdZ0lQgFQJ2msR6Nwlae4nRorkE28HMcNDYPpUiHU9Yk/V7VQWEkTYPkA2ltfArzurmUIMVApcA3
zEeGfuhh5U1d4s6XYyECUrm07ZBk6hcCJBzmMfVERZJo/XOfqOwQfJUccfxC0UMS10tAApjwQivH
olBbzNzGZPUKKE14Bl7T3FZL0dzkTXsO2XA914vTPRgMKPbUAuIiJt3a5wXXAk/UZNt3xbQrcv05
BvZAIZvQSEpbn/ZGm7i3qhXJHZCj5rJESnnTkwyktf18iSaA1r4LJ23bjHjzSssE4p1YRLyIyQSw
4hr9CWAWzIsltm7w6GzDUEfhFXZkCbkiegGLEzPwNZ+mITqSxF1TFY23sLgemelA/RmksjOYfpxI
vSaDOx7QUfbReIvRSuw0PVH3ApXdfqa7PJhVW5/mUl2FEJFZXuczzw2uaDSCGLMi9ZY40PmVyHh1
dWuB0o+kcuoiS9vpE3lOVgaTmp4AWUIa1vamVmvejXBoiiXioHVGTchJQ3LEjpPikDCfdgUM1Mjd
RWE4niYppY8na/Qt0nR27aBCukpzxdMMlZVW2INdN8Gb6FY2HhctFueJrI1tKHH8lYxo6E3gu1h2
/KqH+pMrFnYlXafeJdOs7rVBf2FBeCZOJ7pPS9XwhM0nTa977Iyy94cwbcCZMM0PYWnQ3eCFshZ5
UdqaprUOsw26m2/Yk9imocqfPSeMhkOoRH0gFPWWHn/bTWW0l0qPv8itxt0Cf8CP4Pw9IvGwc46n
UdlUdVNue63UXwnTZsYbV1bQTtu6ivQH06xcgu/ThoB5e2hveqXSXzm3nQN5MjozoTjzpxVmHscU
91TI1XIVZmmH6iSs5sdSONmZA2k5CMxpXqWZz005skdzHcUbnbD08aBQ7qvxGYjMLuYBwO5OHTov
WnEyWS6KqzZ3DtmgPaYEnHpaKOjinOZoNI7CTk0JN2GqOJcoTD/CidjApW4Duycnt1cBNMleH64r
gxLaI1bG2XAkWNfJLKczGufsYOVas9edJN2U4zJ+LfGxeVRDq7HAlWRkZRY3EHOCSX66SEaeBKrW
h9BejFuEXtYGn5fwRZbL1iPgl6ynLO4CC4UR94k1fcvzWblO6wK+EeTPtLHlFzM2GZu7CXOkuslW
XQAwSRTEZpA5KHb7xSY8Xk/GmrnUMsDjd5Q94xiLPsZ+t4VOcMMaC7OpQ1PS5Dj2Q9ZOYocsKA8a
DfKkPczo8FKYpMJy430PnOhUTr25NzvTvLYSke5jJYpANQY5/txdNsd8/EM8PQpOro0GLIlYgzl7
0DHs+aYqSINRulS7N2orsNDZPQE3Nl6mwYqvLGiKTy0R7rh9WV4TudZc9aLqmHNKrjyW73sDKxpY
ES4yHp6fBWQ96HINHDJSKQ88H8fDIHXOjHoqbetEAzRrEDaztv9RV/xPl++Y9JuyLT+7X+t3ivA/
y/f/8/9TkY8QhSryb7AEZdG9Fr+Ibb6/5vfy/ntaikYxRlGGyQmx7Z8lPnb131SqJko1VaioY38S
26gqVHOVU5jpt7UaT/4o8YkAx0tE7a+p2FJwgv07YhtiwH+u4bAp0Evo/E/n3KfUX6vWv9RwFUMQ
wL4zEByGiYK+OKfqQZ1s+mZNMs/exkNdMNWIYL+sPuAL0GrFJ3Av/taGrHk9G9odOB81ricgsjUD
jbK1rfcFrEYAG8gxmPhX87lkhJk9JYtRn8t2Ub9JPZpAEfYpAQwqntGVjzwM+i5RrPIRIYCNYKV2
h+HIxqEZL01lFUGMFLIA6bMOlWYLHCeSSV/0YecxVjqr/VxRCFYOTFJZLNqGRvxl6DV8rozHDsYw
qbM/S0d8oFen0yZyxNi6TsjpG45rh2NYcXLJENMe+qy390rTN4ehzCV9clJMt0Ot7DRiHzel5j6N
4AN3sZJ1TOejcv2tWME9TWZb+WxSWA/iSI5dgQRw3YMJwRxNhN2mLzPJLB9JuNnB91wxgYx5Wp+D
mMafxyADa0r1XjB6SkwyaJf2BiKttE6jsM13PhFoZtTEYfOwWNVywD/cKsbJbqIpDWQDi90YIWXu
yMuIAdpO2ngBCwQOlczBbBZCLbZUpvkA49yI407fy2SKkaWzK6+G3j4tzIFZqfiiJeVlCsCO9pJx
oBs1kzYcRM5Gm0JudCVaBsbhaP+/K2Ztu4LiY0Jo1DVx17bACNhBKNM3t7Cr9fAX7ecMbnLUrzSK
zRwLMIudrdUlq7QZUa39tQKFalD6ucMZUmx6tNiJ8kE1xEYwfO/lIWFAqwdNlt6SiNoEKnmv7JjS
8bqd2cmqSSK5LJlQb2bSpwAVCHF0ZEoWaaQuW/ii6S4Fvy4Ssts6qzfgHyqZRoHdEEuR1V10dJzO
NnxD59P2NemEWE15kgaZPpuHfFKb7UKa+mupVdm71tVC37opoDCvqRkRdU7osEeBoIYQhKYLFBB7
TEOPsqPM2d/tjaJ/iaUxdP5SGuYNSSusbkqjil6ixlBPkTTyLWoyZTfoBmok3u6SWXq1E4uYbgs4
1utCwpHXhghtZjnO2HupptLAIgRgnqe1jPRTqzgMMPeuki6UrEK6zDij3l6ORbgwkINmvUn7+JXf
EZGTymabPNsrK2571L6GdcbPBz5hSsOXmCZkCyJh2DFbNoK0TotjL+zqEVX5FZRm83a9sq9D0aob
W9VRLtWCtFDmcxByOt9hKbR1EsbvfAKV+lkKAk5KM42+RlWCH7c2sHAPabZvMyZnMx3ZTsoh3eHn
C3m+Ve03bUQxD4jYvY8IavcsACJnmEdfFk29LnSJLoyN7zldBvOMvkDZS9mOT2YN0o282YlcoETX
nkGJo3fpgT0QRpap+p2FTTgQGLk/FdthR9fxaWzTRXaHvsvemYO4COdCjH5KP9eulw6WcV/pI5my
KBzKd8OZowc2iJHqlfQDb6zEoNjR/vIzKuWA5R/HOdgSD0JfRowpm/J0QrPlUAODgUd/rheRs5+I
gfFGmKVrhAuzc9J7BRd63yUn4cb9Qxev40k+n4eW4Acua7bI2gyEPlZ8Mw3dvQIIy/EcvbaPTqNg
3wZY5HybCAK6cTMn2Q9hWXyzE9XdZCoYBq9Cj2sFc2kAeFYFkFR515HoeUA+OW1Sru57AXk398Q4
a0gP9NAfOwayqoQ2M5lItGxyb64kfiqv7FX9pcyitRnvUWSOwpCbSbXMZ9MZabVFtdyVE+tsw27G
JzZzcHB1WV60rErpUezpHXgxQhFN7z4jtj2EadGxlVnc4i7Q9K8aiqjrRSTu9QBVlTges9yKDFGm
xnT/FCqjem8TC5r6LVVQvS3LNgraslZf0Zw3G2PqyzsAfGWHJiRGQ4kU3jNEF30y8lf3xVDYz7oG
on2zcGkFC0eOH3fzYHkQ9cZNUXLyO/S9nu0M1kWrl8jnjtS3RiS0R8xM1ckZzfhYuk11Uwum/h22
Pj5ZN54/iGnt7k1kMtKvtZBgAnUmHheqSu4zdbI8AYvrsDTz3Puo8T+IotADMZV0PqZWXtAVSR8w
ZnMG6jHeZrYS9HPqXmq0aExI5iQmwchS0kusinrD8kO+ZO0AFLDNqotdOejzRtFSapOrcGfArt4P
TjcdyilMDFDbBrQ4OI/XzVClT7lb1k90C80NO6EQkl+YnHpykLx4dJZH0RhzEJMKtpuZEQfh3NXA
JQv4DAZ/benDLFS7AzFJA+Iru3+E46POpE23xUZJ2BlZpgHAUY3VG2YS7DpsmpRjMSos2fN0nE+m
nPPUTxrAeU5p6HyO3fjVmFjumAPKM5RWyDDpzZajSIT1rvHzFb8Mi+QGoy9dpFTdp3kxkTsZCw96
hwyYlX/aEmubpNYZynBFhzGgl2TKQnMchU5ibJyRJMK6bLYtmV7Ff7ToP+KA/nECLlZ/639dHK8T
8MvHlLyXP4+/v7/sz/p4DQ1Eiay7q1fwr2J0oboEDVIcI17/QfT6U4yu27yIGbfrMLqExLAm//xe
H+viN50cL8IJYTOgHcfa/McS4Pdp9N8lD5pr+fsXKxm5Qry9yYjTNKlmGBz/XB7D88yWkUjOc8P6
ZH41eHivySR2ZwRqjOyVG3hkyjPvE+gPuXIotRhFhM+QvtjjylJ3IKDmb40e9Wy81IrAD2K6ltNU
WPYHLay9IS7NapZ6XzBzoZ4gLmWcjXvyVBenJxKmRw/WfsuAqjK/mVEbmwHkGhmjQ0iUzr4dyn5A
/l5ZHdrYe9JQwo6EC4SQz9gysmRe5x+rt4UNbZEfE0cZ/cmxmb8MPB7htEQEpkzx2RpIG3PuY1J0
VsGxCmOAFpidILNaSSRx+9A6NBGBQ2hepj4ltd3BbCyqwdGAj6s5Wv0EuxtbQ7V+j8kX39p1Nd+A
ri5gJ82j5KXWrCwvxM3YyeX7VfWf7vSfb8CVMvf3N+Dxo2k/5l9uwPVlf+yf9N/A31lsRgxawO/m
jT93UCY7KMZttrYGdXET/nn/gcbj24aWyI2p/XL/Ob+5/DhV5b9w60Cq/HfuP+7pn29A+mMTeyrw
PscBecKw5ucbUKtBgulsU/fEPyQ6/BydkEM8k+kJ3Jp5olCuh/vIbMNjqSZxfxgIvbqNK/Ikdilb
1BRdwIAQEEsJSLWw11HsNrC4qokccdTUyS1iQ5W1fgH2xuXpvUzKeBWlItY3qBjDh0krzK8MpV4z
wTicH/UwMD2679JyuW0b96GsIhQPBesqr4R9C1xaIHSnxF4u/WgA4WTMREuEHsjrqk796sJcAolF
pPxdUYzpsW3oMcrcSRBy8MKRzJwA/el0lU8ly3NFiLtw0RT8Aor72WoNMqyK6OfRG/KlOYDCog0y
prR61QeEmMvYuv5ikBLx/YP6jjlo7PiN7z/B3tfy6lEMhCCmzeLs2Ca5pS/z/rCgsfCxnPDC1hxb
DTHnqliwcjd3nwi5riO/yBz1K5lXy8WqBtc3NbjLuYoJphtb+mSl592FM44eMtR52yadC2Os1HsC
Gd0GmVqSUIuOLeu3RjpsaLQqUp77nrgwp/u/7J1Jk9tG16X/Skfv4cA8LHpDgmONqirVoA2iZFmY
pwQSQOLX95OU1Z8k92e3o7fvwlaErSqSIJB5895zngOhi7Aox7oW4RCZh9mzqmdVVghhplRar6LW
I55yMfltVZ0td2FXGV/XbI62i9MnZ2IAsi8GrbzbDoXh4fL+Bv2uuLMFMmf+fbKRaDSbC/w68INm
3ptCNgcpQSS3IVjmvOUiD6Tz7MD/yWwTEB1NU9XCW7mRIyjya8yEWQbayyJwzh9G4ewzD5LawVl1
M7xI0Ns1RlueV7c9TcKlh4urgUZenuIkwTLi761OhQgRS0Dtcqy5F1DCngs5DDGvjgZ0GLx8R4QA
CWoA0p8FiL1HAJDqte+y4TpEAvpUwAzYI48SfsyYxDk34L6uiFjKXgqiYODPKe+KgWq+Df0CdUs5
Mlua0Ppui5WkUW+1h+YAvMXdUHlzQsVO4mtV+/q2NrM6wOyPDlVlO19nH3n9NhF13QKJgl8Tp3aR
l/uoMMfstqxafldE3NTeb5Ff2hybJ75h2HJtUADJLYeHhKwHwhrmcuvQ4IzX0Uxuah/mJeTLOTxY
Y2TtRZU5RLCF5aEOwUFsSurXKl7GvA4PpWUOj2PrvoLwRyjnmS9NuCiSJKZeH/NQkALSArVVp0QG
bAfL9/cg6HFuBLSjpMmRldrPRYYjQ4ECq2rvB3+tPwyG4+9npep72MbWWaZs4RTU6a5GYqH1uePO
jtz1nLl9WXHGnp3tXHnOR5odjDBrheYVMiQP6sIR3AWPRA4QOBVcvUm5bzC6EyM0aoJsUmBhngcD
Vaoz3Ehie+9gUJRXRJJ69xz6UF5n06jtqYD9GSxWSbEJjYgGNqZUGc+LGbxOq5HfJJZFRpMoCqo2
wIqKr37tSMBqsKHPCCvJP9+oAofx1uRn3ld4mBxhC4G2HU5x/9gjQSl282RlO5lNeIYIEVs/Lp4y
iSXts9uJERb0l66FFeipg91TVu3I2WpxGqWdaewagJFwnqsRGRaALaTCDULDmYXC2shqNuPJ99XV
nHTthwzi20vE53fwr65LcSK7Ixhif03hlid4cwzla+frzJxoU2s77sbspdziF2uxized2IrKzp78
gK4NM2COwraoiUsfixJYt8gzUGg2InLHhxYnomkh2ClttrOq3zFk9zuRK/vUMqm6bZU0nkrS55jf
2kDVo3kp0GQ21QhGO1zFPcZy/Aqcw5lesJjb/sSqNPgyebusLH05Jl+jpS7PVcsTCu7TQjWun6LO
Z9FaVtYo4ovAAhkmy+qkZY0c1dhhROs3hyVleSb71XZ5HGb7wfL0C3G4X+LGHngnFcnvN7MJ65GT
lxE1t1Bz1C1S0lbFbbtClJTNegM83PuGTvpPufTP5ZJP9/vvy6U3KodfiiX9Q9+LJes3Rtt2iNrh
OxL4/xRLhJ76po25M/jWs2du8F+CHVOfIWizMGMiHZ1T0/duvvn/Y52lIPvxsOKCk3HYHqjjqL5C
Mlt/rpWsCamtaaZsP7i+823ZpN6dI+budq3mfwmturwWVjFAYzDbEDD9Ig6iaDJgKFnNKcD+fbtO
ANWYFkbPiitwTardP1FE9O/74SCmXw+Qh80UhUkJRekvn4290KbRYfJ6tUaszib5jFBYV/hYC5Sl
ZkzAIThLaD0hcbeffrgP/jwW/hiJ+msRyotThcLDC/n2EL388mF7wxyoxhjirgKLRl3VHNQqayKy
xFrxSCVr9JzY5j995L+oeXhVrpaD8FPjp/Vt8+NoZhxoJ89hQLxMbS33JdPRL2BzoYBEmpvw70kt
6KwtblJeDlwWQoxfFUqFaaBspahlxpm0V0EI6UxRve3q0IHxm0z+299f1l+Z2Ii/vItQCS0bF5fx
08+fUA2WuabJMh1lu/Ql/dAERsW60lbT/i+gREqCZwqrxj0FqrQe+slrnpsOAA9O2HJtaEENwQPe
YVtuxORJPH66UmJYvrxi/PuHu8AL/nIfBB5zD559ZE+cmnTb4cdvpKlJHCzqUR69gOER2RdYRa+G
tDL7fdqy66LRtuYzO7KqADOPHvT9JlUPGvh6tM3M98855+hTrQB6p84g/A2kQ+6lIbHh76yhdbtg
IcnOk2lDsUWlad3WOHsISSs1nEraAxpwQ+RITZUNG7PzFuvWEAF8KxkAye0MBaBbw6KTnDn3ZhVT
630O2eFVTJdhmXZh2dvFlXC85d5nlfDjPER+fYQ3YrxgII2Sh16w42LFLnqn2cDKMZBhwd61rD+4
Sxd06RY96eVmJAHV/bA0ar5uzAykk+8VHEo4ZoLz0guBoNGXbpYJ2Iwxj8t9VPYihEXbk/xZ2HCP
hOmcvtFalmki3wmw7L05DGimIkJjNFW30EnmwnsPBdzxb3CRekpAEGfj8mD0hvXkjcTI5WsORAWW
JSILFS1vCK5peTA5ZbZ0QQpLV/BJqbvpW1cDeBiy1JNnbBdAbiQ93fdKch0vZJFEuNaTBOf6sIZ9
9Dz3QL59hJAPJBtEu96ZQbIoNOIhMBoDoNgwJcvDt3s1Q1sI/Rj5gbzJy4WuTdFybHE9PiwZZ91w
GGagr1sYXGV2joIkr0+aY16PGx9Bh9yNrp29ZNMcPYcd62nMfAIGYK1c7pOp8d339pKwknY8/AzK
riMloucO/QRKmibnzuAYiJca/RHyYk1ld7p2ueeIA8NlImYmxxExdG/LBYicthwO939StbGIniQD
3o7BhP6seC/Ja9Zkosv1d5fRY6wZurusDIIY8Uk2bPsmMm8vf2dMEqTsIIBYN9bsaPBZP2TBOMVz
GkV72Q/cwAwZqZQgtnbHYSiS5MpCC9RhipglcvsljPBN0trnkEzrSWIhYv5wOyLgQv8e1qW9PDIA
NmnrJjS1p33FMEs7JPW4DSObeZqtMYCLn2IFz87DgJv7oIgHJ1wrBWny0HWNV22yFj3OpsnkmFzb
a6TekKPOXyZl9MT/MNvK72dl2PPLwOVHrATs5jBQ8c6b1cT5YoQQcVronbSWJ4/rPDwRuZbtlhwf
VNKQbEeI6LbXc3DkkHhJwsK59UItRJrmI3KzBV1Vuzz5tcSsBH2Or91Qt65X+pCTMut1MO0+Rknl
bzAHWtiusvFhznoUXyOtjk+jWzLuzpyBIwmm4eVqIjLp6IZtSoVrMkfemO16GwqZfukHlk3OWsG5
yTP/tjObCPj16iqSTuc63XDvDi0TwVSHQq3jlwjlHDhSQ6Z5zM0dnd1kXBpwMNPA6SgIkmenGcaG
doT7ESeBQQO/f2+sADs10j332M8OS7YVaIy1uKAOVQl7IoPQPxEQI5cHtjnuZRsgdn70DSKA5xXW
pRrw5ngcBZ+1zbRAS6CBMd40LQ8XZCpuJ+u2c63uTSFPr3A2z+9LG6bPBdnBVzVJUE8F/PiXQqw8
WBe4fWIOMDQDON1hF5lkIpGLELONtgg9wY/n2FYGPka6B30cemevWpkorENnfaqFYaynNXNleHJq
sTogqjuEXI6wBPNo23E+43Xw/J1oOBNEXXJN6lV6T/ZbdkrD6CnIsv65GsW7qhe9+ufWM8IpGReS
64S2inXe66z8HLWd/UkaCaK4Cn77TRfNwSNCkJJm8DSfPEdipnXmHg9/ZgVXbtKKcB9xyrxbpE0Q
2uraz3UWdnG7DFihpprZlas4tm3gxHsTytKkuUWF6X6uLIe/37FjiY9eRlzn5yicc2h0fZe0+xU2
Q4Wfq5TuFs6vcV1XueTS1RgDVg6oryoI22PuNuEdFjITLgdBfQFhceWWnNDhDdsStUhHut61M+PD
Lq2Jr7WPoLfn0DtYLNwqFaQZDIpZYxHeGotiW6hRAcdG5Q9fYEpE194F2Vf6K5sFJ8HlYUhNkj8X
Qq0BXZAaFadZa93S82ct7X2bNb2I+D2TzbvxR/LrhpmvBtNRxDpYw3PEwKFJsHnn8h+yUlNwFyeN
sEV2OVhru2S9F5M4qmyC8TSBs8Ys7PnhNZJNY1uELa9csJkQUB+Eyz1JADxL3oy+LFDs463ghZ1k
dd9XTt0SMjvLZIB8T+wCCGwpjkITjCax6CF0s252r2cp6TBWHtR4MRrDl8Yp2TksR3BH2GtPtkLF
/jjkHut0fSFUKfKvMm0qCqgYlAPu69vbsi4IrT4rqCQSQzPaAsFq31cgBJHJLvfjRO1bM4vdWWvV
EAQw2wzvGIKD5LixwAs4W1NE7dsMeiS7sz0NK8zrjs86TxoW1nB+Dh7cvqsGdgsfGSXK+CzVrZA5
NKcgIDnOBe1bDgzh895Tj2APvTc/s1hYlTCK67kTC706FBua5m6lTzMjBdzCJnh1d3XCgXUxsB6r
1jDPncyMr6Poo0Mm52jZ8J6pcnKD2AJ7mdn1woqxy7aPRuvJEUByyfBbUKKKwIWqlS65vqJ9yzcO
zI1tXXYhmBnEvWNDFjbfKIG1fE0Xll418DUaVs+pYbRXU5jIrTs8plVIDuqzZSgX1T9bZTA/+k5u
yEeAP8gTtvmcpVn4gPqRcBEE2xGpmWyNvcr3qsRmaH0sQqrl9LDMo7fBlUE8iNl6u9x0cYLD6Mlj
wsuY+PvKPhBnTQ0S2DBbS1dktw5pkltgbGrHP6h80X2dq2LtUERn/UMbsrKUU2a8LkaUn40R5fY0
ZGw9KqyJ9/atjVowqFZyvggg/bgxSf8yg+jKVUOy7WvnQxqypEMXJKjSTMHVrVa9EcvSn1qi2RCs
VNYD8aYJgmcWiU1BhwWCIBXJ6NflV3BwCDmmNjlGJGaA0e+nNuYJnLEgN18b0X8F7XIXLe584r6m
MJC9Scp7Z97RKJviySRtfVA1WYpev6M2Th4XX6p9wSYa03kCe0NKlmuO7s1iy+YD3zb7crNUZ3a+
GoVzySgeu/c2rP1dGlU3siQww+FS3ZmqSz8CM5PoYW3ntp3qot0ST0MBufSHKqoQDU/3Tm09UPmR
9Yty4Cu6C+/sfOtT1jaNTNrBAdym8GgU6x+o3fhCyH9NISV4zpzFtTQJm6YimDAVsAMP5A1PegXJ
tJia/YrVcCzaK9nbxsl3VE9KeVlxk9YZq03uC+7IddKWvWRB4XCvyrmgGUvZHf/9MUqfOn46Goec
owLHo7FAE/Ivro91wnbMjtcdO+9S9CN0s/Gwcyf+/ev85fQDY1WTmzEXmiFsV31e/UEqCF1xlEU7
dseq8VmMZUAMYj8IcJ7uAl3ZJxghO1+Ww79/3b8c/XldPVDyoWq6LifFn1+XI3mFiGTpjktR+e+j
AcKJQD8CNmayw8Ax1o168P2MtRi9BFXu3786fZtfry7iTU7FPOC8iQuF+YdPrYaC7onlt8dvmT4r
9t6nUK+6RaDh+GOK3GxjdoJjia68bdJTus3lLfynY/ePHTskWT98W9rF96c7T9sE/9f/vGWzzf5H
/F7+CrxzLj/4Z9cu8n+jk+Lr707z62yLr/hPm91Fnqu/WhMYOZ0sk3v6e9cO9QEdO+b/PFN6CMlt
+b1r5/2mwXToD0yiBGxmo/9mxgmt+6dbTFvCXCfwaWDZtAndizzixweLtlM3+EtgX68U0+l6yIdU
jfiMbCIx1XBjcNbedTVVwmYKvaLfwOlb3wy78nHh5NZxmDrjOuG971Rv1PuU6gHPxTrctGlzzIQj
z2FPHpFbRf5VKxvjEewpRq0mxeiRh1ozWvuPU9gtbGXRSNECPulgdX1LbibbvI+ek1yd1drbRB01
0FkS51D0UbLlfSMb8tJjmWc3PjXzmdEJ7ew++TCv/d0ytDEWRlMLgK1jPzCfCilzocL6Z8vFeSDL
KKa4+CI9a45lQUe/nkSxFU6jbhKRkn41mvEymSgKaPkTnmbskqKw9spc14PXQlZpUvtgNF7zQq5l
sRs6PWiq3F21iDtRKnfHaj6+C3t09lVQhzi0Setwaqonq0Z0x5Vy47EJo6MaZP4Az6uNa4t4+44o
wy3xoFqo101HdJ13QkUmPqtyZSPDGCxJlCPDu3MQS3lOnObIFOdaLpuprYZzmQc3mcWZi0PGQ2TW
825MgkNUyyP6XHw/lY1gGGsXY7PUxPxtHgxEolv848/eODHoQLq5QzM3xiN6vLhSMt0Kz/CpVuTn
ekBptyy4yogevuqo2KAALrt2DfbkpnV7b+2bmLhwCCt0uDa95x8jyFkjJqBtWNoYxdbEeFZO3m44
ansI6JATOhI7O/muUIamWp1shkpPQG/W02CFUxwEc7/HKeHt7cFQ8bCYbtxQM2+8kMJH+gh3kS7v
Iqv4BMvLvepBAcAyBgDiOX0sBzHDHUoPLNEBZoWuj6uK1J+if2oH/zlc1uvCnoNNiuBybzS5uaMt
mB2Crn5foaIX/egeijYRnNHnBjJPYZx7O/rDXY0iHqfIi7kntJFj48/cEqFIP0QEb+xlysjIBpO4
LdMRLKG1bt2hMjfW6J1oglmflLta+EqGq8UoP6/KXXYLx6pdkSPn8Zq03q4r+AFUwsBJmqKPg7QD
TrsiInWJW9tyfOnj0hKvxjBiOAyWJKbWxiAO7/iAccfdtU7k7n0m9HtwaR8F5tkbemX13gk/p9Fg
wkYP+q3X+cYTsFyQa8ya3Tio8vyhnkDVkWVjomfN1KFDpvxkNnAiGEuUDyvziXgY1hum0NUelfPM
yTrz92vJBAsUULBrFoutyTbMe+oQaF9rWe+A3mdb8H82RnQHQ1NQ+CfLFmCY0nA62nZKUPpkXw2G
KWMDGdNH8MNcxRAqjg20duun0Qx9qO43ptfCjvQK8yOATXMzGpbPk0um8ph1wTaSKNkRaTaPJWSs
+6ST5tkah9nbROzSoM2NMtv5HRi+ZYRgCZiiZNxIGjBvVV4HGDf5i8Z1w+n0AKHh1nDLzzmGGTC6
mtrRB+lG0oqJg5Xr2a2Dx+mrAo3hmF+XJCPWYQaqD/SaPqQ/PgICOMlm8s8hiWIbV3gPPq3N3Ww6
hBxHQHRWcjBilxYXhsTod5TADzny9cSS95WEamgSEHBQufFH7a5qXwn0y2Nwnc/8/SFoDpT1Cj1Y
0+yJYCbgXgxdrHStmEFC31hu/t63yGXTcH0csModA50DUZUosOZQjlsKLbWzmf4TCo8K30x9caPs
YC9r+z3q9UkjZ1Q41YP3mNhZuq2DCGWosQGhWiCZ7f+YhooDxaoSMB8FhrIK2TtSdOLRKnvalQoN
vRrLLsadFB45xd+R2fzJ94frInXhLHrLcziTUgUjc9wSfeafJBEWT1E0vRD5SPx6F/zhZzP60QSb
6ZxWT7YlrwJ3FLddaJ/zFier17bVTRWQL2OK+yqj3ZI4WbhN+v6rEDCeCDdONt4q24PrSmT3nip2
/TxW1wpaECxKESISRtdc4fQdnOxTpGimKFcdW7LVr1YfM9Rkq34/htUULyGv2KzrU4/e4B7CH5gr
NiHaBQtTZQwswLyrvZAewVy199jheqPt2OdXqh9OqeiZY0+OwcEHQAcDFTPO6t5/q8rldU6kPAYK
UI+0oc6kVbaX9jgflmYx9qDZvG1QTxExYXSp0wDKlevqNw7Pr+esNdLlBVb10EIi2jGB2i99Tjsc
6+3JyowX+HvFpscQ4SCLZy2U8hSS0cFakwtSXhL/yPqbn+FE4Wo2WOXmkNRrKcKaM7CNK2Z1vH0K
wA32RudsF7ezDmlQvMxT7p1WI3xS43A10GGH3pd+dYwuOFdNleyNoFo3budbe9j34c5ya/McdhwP
WkhdNADbZC980cYQfFan+UxXphk/kiuVYJyFhA6g/bjAG3M7hL992M7PnINqOHkFndkCjD93Xx1C
8BIRMMYgs0v9kNHg8Qbn2NttPjHU7xDOfHTk3DjocZUSQ5juvKFl9S6x2XYzMW8kdXgPjosEQxAO
uDRrcxbONATRtmj14QdNUcUxmYy8TqxC/Ec/+P8m4EVSzxj1vx+I32X5z9Ldbz/wZ1kdmr95ZEiY
VMeMxXC2MSf/s6wO3d9CUq8sUBQOeS8XVe/3str6LQo8m7hdK/D5Qxvivkt3w98cNLuQ00mJ4ceZ
Kf8L6a716zScZDYLgaKnZ+4M7X4dLiazkU5Z43knzsNdEtvFWj5kOrPNc91pi+8BpYpDODcV1Lq3
CGYggYx2NBvz8tFrwu7N9YvhBXvL8JJyot79cCX/LyPlXw+1vDub04XHG7SJi/g1dDpClQQ+P3JP
xeS2717mLvfI5htNpdWNzrxSh6gzqSa6Fmnh37+2Y3ORfz7Uarsf1GxORUA3XOeXgTaeN3h1Mu9P
SZq81j3B8HKWeXRTRohXYr/zgmvADw18aeUHV4sbgZcuRP5pWZv1SyCHntT2VTnntILeWBLFeiA6
UpY7unH+h4AqSm0XCZYomevx2uqcbk+tDCYRxB9D+5p1mtFCfZfZiiFQQOMYyXHfK8SJzJekXGvM
2DQH+43DMJOQIN9+w7KAuZpmO7DFkOk0ve+daCv5gCSp2bfKbcBWjU5IUi896GxLu6LYklNvvhjY
ohl8Bk9yWUW1ddeePTjwuwaS3JLSejNm+oitMx2VUSfb0lidTbGOEvF0ME8wtROKjy5roBHai3pt
Cj2kMHB5XRODTNEn1PgSwqwCbGAih9rg6l4mjB2hf0TwpfYgFf3DEqHwM1x7HvBT2P1DJI3iA7OK
3IqLtEeu3Zo+IRmBKYALL9Fulo7I9xOKBuwVPEqoDMIU7Vnf+8x13Wx8smSb7ZoxmOWJnMMKYpHd
jA9LLinzLGfGS5X7lrlHLkHAepOMJeWE53cW+tJ01Sg5YVKYpLk9w9CL5IYhCmDBDjbXkTrQNqAm
+kDYPO81KFS4y4jZvC8bseyHtMfaJYkPpp6Chb5JzcXaQ4IQezEiblOVbRxWO2QOldnTnpiDfTRO
U8yTGgFrDOqHlXkoo75WFue1CIs49MbgnZFhd4TyvO6iqhvJdBMtFaU9pjT0C1th4p6o0rYTp9cD
klELP1C4nKPQYjpV2LCK54xNiDCE7A93Nqc7C+Clt8mboP4DZbFG162kfADbAMoNZaGHmjqtnrPx
A1C1Mc/eI5MtRnYQvCTdbNDn/vwIATZfuk0fNO20TWAlpNtiSSCBhN1YfmmKLMnDzSiKg22285ey
nGrN381wsWzIzpjMm6GPRP4OvqKC69pMrn03DCI5r3LV0WBOMb3qoTph2viA3le6nRJcrlwET0Vv
jL83iSwq8HtjD7sANWS+GwGxGbsWVMcNQ+JGIb8PRmsnJ2PNH5XTKnVEIknb3Egamt1tI+qUmJIs
7T7B+cVGAOUBJSzDskbA9yjNI+rejK1gbK5FRpBt3FMbvw8t2SmWUBW3+mK2J8WI6AEPql4MMz5/
CWX/rlhlcGtLwnwwXEa8mtCfTWUIpEWyWvOuR5hNLTy5w8uY+4WLk3bi3XPwWY99i3iYWI3ujSE9
I4nJjgZ41xNA7WzmQd4NplwMRpuL/GzCazMBngrPvI2SmVZfZ3ftuxgqjn+dUSHv00s5XQCuk4tJ
dzfSlmcOYYwTmgp7fa4GUqDbbTk7QPYPSwJxbY3ZCSz17kkpzO4cQlTkj5KhNU0M3LJUyJDm1nl6
bVJwqQOqba95l2qkFQ4acLhqxerf9oPFOwZa0xr7GRdfoTNAO3JE7OpONRlDaZhycCoHq1g+SMTA
dy5xuWKTU6bfCa/CIdikfuvFEOgnMqKC0d7gO83qayKHA7zYvAPu3bpzTw06rAmMu4ARR0GYyJi0
9+CTMaHd3XBxymhbpRBDIdT4ytzITIWCbkwwv7VY/AgOVjAKEAa3myQ03VNqL/aunIf282CNH9GU
+6cpigpPa3PnD9KvnCo2SnJIDmEW9tA1wryeMCzT+XG9ItlbqGxvMmdKAL0aqrnOqOef7FIuZDtn
0vvdQ7QAQQcK2b6dsSfbrUEkNBOSaxdpxFWSTRnoMcLrGCxwslv6sPPgxQjrysFYfYpsew023EDI
ONlnCD9yIhW7EaDSDXOcwEZyMoDukK0Njk+NQaMOzewoVr/JLwQIIAx8oL3d/ZKw4A+1M7xc9tH/
9GX/qS9LMAgVxX9fON7/0TTadv3e5O8/qSm//eB3NaULrcymUETcpu0d4Q8FpK4tI8vCSnKpEXV5
9L2AtH/jP/kwyWwsXtqz8l8FJBpM0kBRWYYWYiRd8v2LAvLb4OSnwUqgTTGBhdKLYtb/tYKsuGPW
ujPpBpF3pWKp4wEgBGsXe4J3cwePnbBuvJyi3s+jj2cY9Zw4Iclg3117fGHbrDJh2/bDWJFgTcfM
2DA0IAk5+r2bxuRu9lFO18oyYzdHg7QhEQNpdW0MA8on5WJUrWjYGQ6ShR2nfEDENlFP9k4U2Xow
LLt9FoMSZ6V13NTVJiPodf2Y2Doawq2CbCciLf7OtA48LbUk3LzIw62LUvwiGi8vAvL2IiY3ta6c
LmYSkw1wzEFr/4EBJf191jr0hZ959VRbyDjSOvXsIlnH7YJeJ3CigUgvrWpvtb4dnVx1NWnNe95m
482kdfCWVsQnZoI4vtU6eUom2hRBWkxbT+voF62oN7S2Hn4w02AUFsiqtfY+FFxmgDtMoZFym+fG
B9HTaL2+rZX7dsSVd7Waf16j+n7UCv9Ra/1NrfovqLTvQLijS5u0KwDqXseUH6dAOWfBnsxKc9xy
0L5pAis1dyrwsRcIyFzFtsF0QEE6XsvWfR28dHy0QNGEB0p3bAq2UaQM+7R7AXS180zorb1H+hYS
45QW2BzWJLkBWQWLyzEhnpOAduN50/AQ+Ex2d/5lHKkHk4MeUbrMKoPpvtajy2F2+wM+83uXDN2W
hiIjTssY5Julx56idpa7aSi8bcRc1CC8eOtdRqV6aOro8SlywwQ1Q9F88PRwFZzNC5IuP4aRVMYI
8BVpBgxjlR7L+oZXH2cmtWZrjeRpFMVDose4Ug90Ez3aZXPCSsV+DEYc3aU02zi5jIMjPRkuosTb
Sz0tjub5dyuJjH17GShnerbMTc7Kq+fNg548rxUxMYQrzvjObZd2qfeh5W7b0tW8AlGVbeqw92PU
Za9rDR9h1dPtTM+5yTHhXerZdyqZglsSHU2lJ+NuEKSnTk/LvarrbpjiR2QQDBA09VRdWMu0rS6T
9qnnvrmM3xc9ie8oUjYSNRJh3XpQz2mIvUdP75We409p7jLT991aMeEnt3LJ9xT8sy6hrdVFCVB8
0wVA29AqAWUg4Hu00ZbMjx5tW7QEXl9m1rMF4qHYEe6ZX/nCDD6MZLtkL4u7MmOXxNw5+ybSKkHA
+IrXJ0QN8qDNwbTDU1ChviPYhXYaEDirNbxX6FhNcZq1y3RTtSuKy6UwV7c5iBbU/+OU5+6MN+1S
wKaXarZEmVW8leUoSLlZp7IJVkY2g71VHdzXeBo40nDiytP0rbbyVAO6rZzvx2jJrXaYgZi7Bf9H
mqH7XHRDclZBGtOrC8MdAoOxTI9qDN032Tbz+HtQRlbpI+nCHESShxzbM3UlalMOIOXo8IeflKcC
gYTRbDITId5TU0pfbc2ensDWHoXNSd2wlm+n7f/s1P+0U7ve33se7sQfadv8tEd/+5E/92gNKUIN
TiKXHQUOM0o6Bd9np7bLXNVhOE+QGPWiz0b8fY/22aOZgIEoNb9bR7/PTun/UEBjGqXvQC6zGf2b
PZqb4OdOBk+SFj7QRqEc8EJ6Ufz/H8bz5SDXcpZRfl+UHAEimLcmTX2Rlv5dlHSu+8H1ezEcQAw2
jGGSiEbWhq6pvy0TSD/LLYMrzE0BjBMt2eMefcjCyqiWF48ZQ2lufUiVm25qyiOVtTnfj1VvfqnN
DucO6mj4RlthZSFkNaoDHpKWHmg4HdrIxVGW9cW5Lhrrq4OODV7e0IefDa1QWHwCt4PS7Tdtm+Jz
GqFGeuyHh3Rt19iJKvOuLHNOnPRMpdxw3K5LFs9OsCY6rvExMI3P4eKjUdGMSnyBARyXKT+BbS+u
l9LNT8HkyU+zPgjReGFUKRo/exBBWIKmaBd1D7kyieLOnmuxczo+Mf2WdeTM1VddjG4yu+rZndMp
T7fYl/zPOZ7yjwNTmOLWI+kqHvIuuMuFiZxJgRDKYb0pbzuigUQLGy0RkQTmmKvHwBvRjfJNqNdE
teSiAKGUyJaS9JGheBJtmJax/Cre/in3k+xqnZflFSuh5bH6LuYpbZxpF2GNx95mFUBrgtGHZR3k
TveiBOfkFObGsA2DqT4bQ2Oi0/WggdCLX8O7sJwDSbvd5ZYo1pxjQkA4wBoXHBzEhSj9Rpun9+/5
JDYJIhzfl5ggxCXOTQn23ESDBg8r+xoIxnlZmpfHIXflfk4dP/a0TY8eTPChX+kjoSsu09hWY/uh
9BmFA1yBg1f31gfDi+ZdM9Vo9tyA4Y0Qnv9lhrYVMyGXt6gCYGVnqq0zmu6Khsa+b4zumgKgUDdm
I82gO8Okm8MOrkAzsPByIWjJ02Rounu37LP2tEKrdjemk6uUhTVklLaRRIxdU2MxJd5wYg9DUDAW
SRtxTZPe+SAHcrI2qzUFjwgAWfIDg4S7Z6SRAXTTFrSPIsmcI71J9bhl4Kx9fHY6tGc9i0VO2YEA
q/tAUU1VQRlsqlDVxvXkoZSHALm0t4NBAtbUjNmVnzTzu11nfkdK2IxOAcWhOi2pYkOnumkEU1bf
zMhiq+z2iCSDyJXRUiOYKtia49Ek9m7fpHlO+CaWm23WT5geW5HUPNlJSDQDDgfA7aLQqMku6abp
el1z2bOXuDAq2WmcuJs098psDLFuCsgN6T2K8hwXYS3r4GZZ6/m2GjzzIErixrLUSdmVLNfAOhtg
hKmMIL81GHVN+ylJqow6wPRFXFfh/GrnQ3sYGSZC6zQHpMtjsX6gwfc7SS8NzxRIs2WLckN5t2PL
mWJPN6ce96lU7euSaHBlqGT2tK6hzZAs6URDTphWr+pctfHISqQeYdUu7cn2GGZtaSbZ/qEyM3sG
FZs4J6ftxFcgKx89ierRyb1hffzf7J3ZdttItm1/5f4AcqAJdK/sRYm0JMuy7BcMWUqj74FAAF9/
Z9BZp2zZx751n6tyjMwsp2WSIBCxY++15pK5LZvDRBGCaTSa1SZoDE7WfW+eFvBQd6KaeB5J0srK
bRazmrkjirh8brP9opzgSJjQnENOMZS6uWTo+k5fkeOL/ncfBFG/Law4QgnOd1XvYsrljb0I585o
ZhMU7pgUGy/M7Gu8kOHWCTKDvOe0YRonEmU9NAsALtMpbL7nXMTZl671s2e8xcYHpyvkJ3rwsqO9
KwTPmlASP+vibEvLM4YrhCFiXTgITLfAq+Lumt8gCMsw6AOtOB02c7zyggUtmugNFz7FjGeuYZJO
VBIDRIbsa5sSjWRTr4vxD9BwOhDJxTw4GsoJRGTtlqM41VUzglmqouKBxGHnUU7LR8EtDDm6V/QT
wsq0D14w+Xce+X6beIhmwngS4L1Az0xc5IO9BZ4axWu4mOq+inpxLkrSx1Zlh4ftNHV1fVoG5pv7
oK2dp3ZQT7FSMlwNXooM1kqjIsA6YA7od6FHjacScPx5ma3+HrUjwSrwilR8R4kbdcy6BSl786F0
/MF3s7WA7Rod255V4yyC3Nr9t/NxYcf/qZ7yYdT8rvNxn9Svf/+fq754rl5/qKq+/eC/Oh/WX5YN
nIZDdejZ32Rn/1RVPhZTTFI6A1Wb/hhq/aumsv/iJ/AeesH/wOL/XVNZApionsHZ/1H4qmPqeumH
ngf1nGMKlCno0pC40Xj5vp5qkQp3JWkvYMagd2VzUr8nIWNIt1gcym1qu09TKeWJWHGQpWPzVMSu
cWVOtIHrseCUuyT5pulFCVejrJBQmI/oq2PikAuiNWtux80yksfcWT6TmNnwdxlB3qug988NjuiV
rSwSoafuOXTKkzcVJ8eY9tHA/G7o3JApFaOXQvJgolT+OppjekYSwWjAb9CtVXVLrgwJDsplqJGa
y3Udmree1aMo6aZn/RyuIF9sERfkSPHTr32R0e9gpd/6dXD2HbWfUr9ZN3H1Ncyr02TJ+0i5Cc0F
4iaJrQYmdysygl5jfleXGSsqn2e6MvWmbpcXd8AXIq0XWKxP7dzv6gLtUUc41kcADQfyQr3VRPzj
tu6jBVREcLYG5ymXxbNPkvjOjKd7s8tP+goMdBU2wF+/Zk1lrHv0ZzunIFrGKVGPjVp9ICf5EDvT
fVApbx2gLLrqivCF3T7cW4k4xDGcyNGmLiiw5hlTz4UxTdq26dFORptoQnxIyXw/NeIpcfIj/e3n
rs3w0LtnzB6UPZ7ot4IPNIn0K2Flt4INcDc7ww4OGv1eoTkXDPMUjWrG95jP7JoLRRgPcmcio1e0
VZJtmuukJkOS99pwvo0NfS2T8nm0MGiYmj80cMLEqtdvG8FvIM39durN28Ge9mOyXFsBKixDmteN
Xxtr5ipfHZhGW9dKT3murunCuYegprzNiPFG0zA/LtEA93jwCmQnZMmSp4sKI2XElAB1uOlIra7n
5bETbcQpWD2UprtRczWtq6QDE12nzxX+uy0RlC9BvVxLwrc5EHfpOW/9p1SZX4LWeReCFF97hF7P
9nBY3LE7tEo+LK17SFNysYbOOcSIJKh1A7RnAzRmJprXXj0n24lcvTWjcQf/H3eCWoaB6r50Vk1v
Plax9RI6E2AEQjkRFhdHy5cPbTc+CFV8LakG10AFgYiW6sGJrAQg+dDsqJhg2XkGbW+cmevLdbcq
78wh7Kluq2wHTRYuivB3g/45PucqUah1Jsd7Sv1uPpDps6w4cp8b22g+ZxH9Svjz86YzInnneNx2
hYqjNVpJdz0zyDtQ88ljW7vyqi+94EpJA04zllfijJryHaXrvMMRKo+cf/q1bRTOy2D1n2fZeTdW
kDeaP1+nKC87bDDZJgRjsvHzZXqO/Br4HsEyjEsz0VaPeRU9lgqV/2YR5KUSacTRKYnOoso/E0En
13jC0OzRPlicdNMMc0eci0qwOSAlRxGmOqie9QDHxm/PhZHcVjV0Ouqkx9qAG9+jEtrK0X3GxUqS
ZoWJuKLY3xYeElsf/E2zhN6uTEsCROc6ukU4CFi74vZfMvulJjaC3LWS0l1yTFS2tXN8Kirehfba
cRu2EX1dhTIBj4M/7pXNTTfn/pNveOfRbqerSHZfjam7Fl5+/G7T+YW64M2pmGQGuEwgAASPPt6A
t6L1NCPxOZtIsBMcYhF3toMuyc+p21L8Wd4f9ARvlRb61UI2NMcVIJ/IDv9xz8DTMlbeDPGMGMh6
A+78aBdOAraTBf33n+utaoJX0soFnxczaUhcdq/vTvuT7ysnAzRysIf8mUFgvtLLcQa6ck22ZV9f
8W/mt1rnWzDML67lj+psEjv0awKfotUBhYp//vjpYqcKk6CPAI8T8oRyST7gfCvWhkPQpeEWGu9+
LAp0gT2r2+8/rvOTTkO/dqjhAww2sJ2/0WlgLZgWhu/VoS87orngRN3OqBH0cnFNDZgfzFC9TD3x
e/kEKzmT5Id3cHJXXTK/JJze4mq5HmMsJ8wLD2FYYnAbASIHE0mALN+BRzOcER8pZ9mp8rpd6cp7
VcaPppuUG0+JM0lpxlrVdbh33br5FEMNWGNxmDe//6S/uIUcaGE2Gn3LdO23bRy7SEPsnAK9uk30
ZI2RJ1xuIVy1f7iiWl70pr4JeSGA3EDFaB295VaEk0XjJND3aliIK1rTt7OVAvNj2ENzMsw2fZCf
htgq7wo53/qDWd6hBYRousRfW8m6rEsVYDQ51CB1HRvILMJpfDBC7+x0cp8ELPcuRkP6EvAsW2VT
1bv2vC9ju9FWYWCbZtffV7l6VLix0Bim4ogMv0Q1ONTXGLm/RinK6iov+BZVUO8Jf/sa1ctjgIlr
GejcqsY5JLN7SJKK6FxihTn9qms0pcXaHpdbf0bmwOzUAm5tfO5cVNC+RY31+y/sFysMrBGdZgMC
xKbz9uNTsfhG3QrDqQ7LZF3KCcXKRlorbLPJOfz+taiwf/rOXPLw+LZ8H8mU/u/fPfWdPaekr8/V
wc3lvejTYwlm6w8v8YuVxUeFJYT++88oCgzQ+VCYJtTGUDbgy4i2g2D0old6xJfzfkDYkNviEBr2
eYpCYuWr4mio6GOfZV+I4CSlBvMCas3MOciMTTwJWZ2auTwxQPu6eBMs1Ij+UeF4tB/QjSJsWPqb
IvW2WC8+BAysVh7SyCsxI+jHzzjBjMX7xriu2dmdTdRm2Nr7UTEDNO30q1txC7ZpfpIqJ2+HZgWD
fQpUi5GASw5PxWxjzeHxvq7sZIth5BtF6H9dFcUvnli+i5BwKNZhIVz7xy+lshvCMeayOlgFBwWZ
lOk6HUYqeCPnM6PgIOaFfONiDs4lsqN11HdAqK3yHc2Rx4C21JaxF620aJk48Vo1I0fzacoaZxOY
zCigL5+j0UcfHrkkjdvZxu1YiRpYTRv0SI/AxF+W3lylfvpeOVSHYcsH7gy1zxPzcaYQIywuafZO
MSGkm+5j19MSJ+5P0bDw9Z6caK+ALy6jItzb7vIYNp38piz9Xy/SLx4S9gz9P+bRnN7eXKMpbjHt
TLI6TEG1ocRRK3/i7QgmplET/+EbIUbq5+ckYBdmWbOAFP30TLbCmRmrjQQ9gnnbWh7+myDKjhE7
VWjx/cD2pI08c0CSNstUllEBxsXJyykACbH0EAsRoITIo6XjupREZPXDqpoDsuGsG0MG74oQl0IS
atREVTsbp+lfymy5VwVDbF9vxtxmsZM/R5OuUsHCZYt5akcCZFRtrylXt4C8gt3AV3o5XtI3dTap
y28MtcXeGPiJZpK7JhoHsviG5ErhwL4cgqKKJOcJ7OKxGqeHdOAgGTBJXy8tRz13mR66IQZwLcBh
OxIVinXbGil2T6o1i35eqgf4+l+Mkl8BZcMN2YxyZ4mu3+rHqFfuufanB49GDnbi3OB5gqZRtFRL
sNxO8GmCjd/wuzvmcG1G/jTMofYmdNULUKDNNHKBUSmfUoczS6goxUUhnrJE3k/wdoDguQfoPUfC
e45L2eoRBQ/wMBRHDsX7MmJnSWPJjcnT4U3DCZ3M56SfqmNuuWcJ3h3m37zWByNEjOl+InTmOqCy
h8r2ZOMB+sN+7P3i8abWgf+J75I7ynxTeeAFyFpbMBvu/fkFW8s9MrMz9QUXz+Wx1vXX5ahdD3D8
hpBK7/LMV8mwm6d+WrUZP8aAcJMPVbYNcXoFksh4TO1EyZN7V21DNc6HwuoNDmg5rpIYcRtpL/FL
axThqelIH1rgQWyHBZN/RQ9jvfgoLwzWmGyYH6VDuWV2TrP2zHRcq5iM+CKgso45GLIfJg4mFaSV
ukU6PgySFRQj2H2HxQ2LSnGS43gvXEy8deGpLeIpZ9NOyzU0hQekf7B8LGOhDz6/eP3S7LpmuPc5
HWB1886STYRD5vjgQNrR1fzg/2t//e/E8g8dNkoywbr2v2uLPj6TqFjFw49Ty39+7LupJUsujmGX
ApoEFazM300tvw0yfwDaarMnmz8dLzhj4qJl/1dzDQqugMPFqRyZqLB4d/+BqOjHxwqKGU09hE0o
4hkP2D+RxBjvtSgrRu+uBCW7rKtUjXcdyywUzqntP393YX5xcvmxprm8GDuPPiaFgqrm7RYdu0pr
gAZxlxhz86kStY1PRIaPLMS6w2Ob1PPg1p5DmXV/KNl++dJ0F01NTMN2++bQlBq5RRytJe6WUPHS
YUf/X84TDBh/9KA5BIpAWOZrACnohiGA+P0n/3Hj1Z/ctzH6mgHKZ764ty9vOylcT9QVd0WpSXiB
IRmbmMRTN3iW9MupMghufv+a9o/b7z8vyq0i8C7gX9Bw9O/L1KpBrBs3oX0HPMR+qEDeXNmlB2WJ
2TqgpgFQikhRoSL8GBlJ46YfXr0GXE1hoLdbt+hE9w16KHXojS6OtssCZMQL7L5dR640rWvZRDN8
jKVm0AGxhmGKKirYJ7//HD/a/L99DM9h6fc4jVFNvKnsgynADIqX584aDe6VkWOSKsjp2QU4QB/o
v9XXStN9fv+qP56y/3lV6knPD3gw+OePF88zTD9TbmfdZbgBHirEzHtE18lXM1Pt3QWz52J6Ort+
iOz8Al/4/ev//GBiRQ6cAIhjyH3z9llB+FqhAVDW3Tfal35gCJJUt7FsrfPvX+pNnXb5rEgXebIC
kxf86Qwazf5QmeZo3Yk0BGSGtSAn4NCCKhE5Tv/KAF88S9PTT6cJogYmCQ+LkfmUQjkpIL9/N7/6
4DT8WS1Rbzs/3bU2eRlha0YmcfAtD4nwo6K+sYfSlGjn8/D/4yHxWfZ4LvkL3cabs5zVZIDrHWnf
df0QbKo5AdwkNDjhArAru0xc4fyqr7Gac5eHAGHO2O6gdc+ZZXAmwl93bXgAouLWxbyR49C/GXIZ
bi/YuySRLUkec8ZT5tIbn44hs99i9/tLdmmf/XtIcvkCQUf7gvmvi7ji7eE3K+JoDObQuouiDPbf
4sPfudw3aiibT11Hm4W5MOvezAW84HjidKGJ0M9he+BMyPgwRf1R7JdpKToiss3+9QK5+/37/MUq
6EPMQPdJg5EB0Zsn2YCqIr1IWHcux3UEofoyW5pUYRES+wA16E93tv32ZkLZxl3NngskxAyst69Y
DlCiSVLs76bGqa/doXSfUYPovzmMs0fTUbed48E9itIIdAfStIQA9GkO36fYLpoVzv/h1cECeIus
Ld2bBg9B6ggWTn1PXC4RA2w2LyvV5Cfp19cX4Cg8dXFFpquej471Hw5W39ps33/fbNYm3zNSYIEU
+Cch8BLkIRk4c3zH/H8m2nNeuk3mG9m7lrHMcKggOU/IBGQ2bGwXKcM6lYSU70IUI6S582eb61mR
BGlnmHLNcvB38qJrSLx+tGggxrNDGKcbLczElxCcSDIZHxqjjIeN6dc1LpyLVEKEftJvUKrwZJB4
RJjRN0lFhiJeBE11h2E5uQ76Mruxy6A+yywiSzyoO86bdNWNJ2v2c3wxc/Fi5r21KagDmNnMZLXz
/mTyOlPvepACkmqTDuzfRzN06Yu1Ttbc4k5DB6IumhCh5SGujytgBRPKaB7HqoC150S+/z7kIG5S
/qPAouCWLfNuN0ZyEXrwCvGw2MEXCnxQkFXZD/lhYQZir9pxFDDaoSoZVxHGtRs7HpE4NjI6YqIL
38/gq8e1L2Tc3dFfQuqSkdHrIqy2c2xZmFuaW4Loim6tQpFEmyCDohgnI9tuzj0ClplHjgkMCEcK
/HhLaRBufWsAIFUCBXzuQ0GZUAWsNpSALMRScxD7dObHZr+HjBU5TG5oAxdipdBt+jqPKh/Zma3E
QpizfJPpgHNAs+M5dXuDmgYlT/xN1tOkKrgScQptm5HYS1DlXr2K0TLvzRSrAsPO+EwAJQYqxhx1
S6N1Ms3lCcs+AzsZIN6gDviCtqheu2nb731gbjt7cerPZdi7T7UDfqL1muSVG0X9HYPaHlZLElcb
c+TrWSfRgEQ0blxONb5cc2OVpgNLsVIqWM2YN1aMSV5FS1ImCbVx84CGinRsWQV9Lo5Vxbn/wSdX
ygy5ARhE+psSnAaThQFtRYCtF9ltZPNPC+AYJ2MUaAbzqXQG943jJLfC5slIpOfwdvOs6jZzO5fB
Dqwuxc+C6LbOc650pSeFZhxQDLGCi+cWdQUqrGJqyK8H5PABbCHf2BwNbArzjAtI+pr6FtasFenM
XYn0yWIzFVXLn8GIHTtn1/PNetbCl0qWlrE2zS7ADj9xe1Vxz1efS5bsVMR3ox9Akl9mSJuRS5BB
nJrUq6AoWY1KKKEXzu9k2/1rDyXwytNaG0OwDvmiBJLbMe7CKJb0AZYAhz9+bl3eHCcOwKx+HD2O
Hn34fC7r67zK7YeWHju/qS7Cm2GQrM8sZxG9BxFi2LKsgV+JF8VnkimFDwMRfmHx8zrfBS4Xp7PZ
qQFlkjtDt9/KziMRLiEKMd5VfMGD+rW6/0cwZLCiXtZIarjgJnLZRP2s7Q5RHfSvhApyKUNNPu37
UXur9Lstx5E+DyBLdVtTdpIZ7KbzLWYi/jUvPEHAMyneTJqB1DLusjgVUxnO9mQ9SOS/W0w58/2Y
ctxwioyoqshWt3BbYdxd2JCzzbW3iHjF7Mrzm+FBlP1rWnMz0DPpX2Wn2QVxRvVp5hIGLKmDW4Yl
/WujaXdtGLefsryk+lVpP99fCoWFtFhyiDUlylbU9zoe6xP5fAxa7SB7JboG3kaq2ZA1SOczlj9j
7dWRCXW9yOsbbiO+O1u/W5QEbDw9ZL8LQNbMTIrwGp8bs+e8+RSNeqw+5zbg3QjmzTM9AtxvsmZa
egUSi3cu+RmJvHMiCLI1Ogh7lwJn1KWKzpx7/Xb4uTCj5gwR1oaeL0HdwshbZIro0cVpQvaOzcIV
eCORRe3ZdniDja2yhaiAasqgAlnRFyabvHh1eYQskm3VTqpOl0HsPGjiprtATNBow57vqIkCijv+
bxhbbMCVcFnban1UwbSY7i0yIrkxPci8fNNnsvL8Kz5Ofe1IwwOMMUK7wIfPu5Uj2ZbTxI476NvT
rQrrbJIdjb8QXQBkA0m5KoJsHk/NFBvJoUyYLNOURFCFM20JnC1KFN4M3j8MYCLnmg1WED4qmfoP
WU6e73ZoTVCLF/JjkRTuc1Li61yphp7jt0WAGQmC/RRNJOHVKZrE2XWuCHXngfP0y5cToN5MP/XF
YDWfyEqor0PNa6Tcbw/YnvlWU5vEv4KNnOswwVC+sIExD6hbNcfecxcwlckZD5VwOhYwwrHLE991
Pe/kcicKlVn99ZSyBLgWNfrWIsHAoaZt4/42xGhIqFytv6CsZW69swknOJSdFT6mw0IC6sBxtGd+
P2gYZDBSA9lTXL6Hpus+OxpsYxsBZ4Aw4xgiLnhzRxPXHHu25Ip1HlDvnIbNJy9uqN5ba4K0rD8h
OxE1cu+xAnU1DcPLgXeBWPppsRwe0ZgjasrSTSAMR9qHseUXa0bKznbQVdqCGhmum64YL9vmvJjc
UU2BdMcJEj77QrL1TWWTQ43IuMRgOnKS0Veta6QKsUdY+Cs7/XYSj0+Rp5F4bsaB57XSeLwir9S9
uczQjXwCVHZjX1jgNEhye6Uby8PF2JzVMek7HLoJtzyz+RzUcpJqzvuERhWDsAsk26WX596rbsLN
Wk2aC2l0pvsslF5Z+N3hY6VMjq2ki0Jbro16GwJBLY6l9PjpYkzs9j1zSbIIiyjnQiMgsc5pdln7
lA0Iq47BxTJxlcQFbRcxcF5BvFlfXy7At7VIH9ylZlpfFtYuJhVmfbl3o1grBdUAdUr56fylYxu6
u9yfwh6jfUYjYE/ylshP/hhwiwQmYhKAwPKYxDNclG83RAlj42sDOUauyw5wqZEhqSwuDHHAAohD
AuvBUzkPRU6+99ljhri32gogv6u7DXmvja9eVVmIE9yKlQjhjbH2UZX3e0Y04DNT/YGMqeTuY2iD
aElM/LeZQqjbsN5bZ2wsEMz14uAmXj1tdChjQJ5Syw7jg1/d1Q03DXRAVnsntd5hskIBmyzc1CY2
tXE9TCzalxVQ5ENeburI52IPER6qVUi4B7Ht/sRjozcg2FixM6PjlQOLQh13MtpBlIIrW4363WYj
/dat0868btzM6v4bIrvhqPYYasZs7MZ8bqJ90OVPthiMTSY63HWA0huEsfhY1WEYZUUcbI8X5YqA
M+vcXbjFbjDwCnFac7ebVrR0D4M7UoTERh4+mlOjgclKf14/nLBn2f77MVDlO7wJQMoiILhwfg+Y
ek2ia3l2pjzOvsYOsGVfqz8cjyM1eTwODzBBcPcQt9mR5nRa1gMtz5AKZfYe82zmOqcNX2jtTova
kz/v7MwKg/AqbollwVRcXqVNk50cQVDvml2zvOJkrw6V1eAIxwlVnaKayPBQFdQLns2YW1BkaoO2
jcpfqX4wjwh6iuSYRYyQQQ0n1FSjQF5EZltxZdQ2XRi6bEAVC1Aa7+PM5uvpyoa/t8S/LgAOFnVL
BxD1Hhl4Bwc9HEQYSY1T6pKuTQJ1D3mLCk+1xnpsJ54ZfVDO4aNeT07IoxombYVIHiDpbbT4NJvs
mvpAQI1AI3TZTKKEdXtx0zr/u77QLfOwgQqv93DLyKLHiAGXZn7pxY4gmAYlRtaw5A2saTVMvYho
XaX5vDVIzjAWV1p3f46VG8J8HUiaXWa45E6OG5rbCTeWZ7N/dpipD2MZs1otOk1Ch8avL+tmSL7s
7UI+hQNsr+KZKHS92URhcEOmKnRQtOfWwwSg51NeMBSoB9a9ruURGsAP79PIyI8Qc3derFfmZanZ
gTjbJQfbTdK/hfTM/tptRp64wQDT4+ZteIO1XlcYLT0Sg525zKuAPAR/Mf0rDmyEfTKiGfFvjN2+
HvpxVxCjEXBWGdxnk1TpB6ietOzckFWJPg+XxEeNTa8psjlJlB4biydn7yGhY71ZWmz/jY4V6JZY
LweXktk1y6/Ag/FkhlVp7uK8BCbkzYO945WTh6Qb1Qd0WMtNwvT6QwN5DZeJj17U5bSzEPNkA37z
vdLEdiYa4xYoK4p4YjNQxzudow42KtKXsXHc1wx82N8FVeXXulD942RPRClQV9l0LnrzxtJS+0KL
7lGToL8fL1r8Fp1buwUo0B5dR6VnRJwwpDMv/Vg2Q/zeo8ZX67EsCEDWCv85cOczFrvoQ4Kp9KVu
Z/4k92IGSC/GgOViEiiQZMIvGkwC44ga8j5dujP/nfD8acLjIPP5rpH1E9XzAff4333/99/fC6id
bz/1z4AnsP7ygBfSSBR0qv9nuBOaf9Hsh6WpXeVotrSj/B/5tOP9xeTFpHdj0+ykPUWz7J8JjyP+
oq7RZrWQobkT/me2ceH/JDGine8RPW8iMyJA9K3EyJ87x0gmt7oyJF2WZs+xDpPzlvjiiUy4kr7Z
yoLlO90M9jyvy75lMt0TJ8+pyz+0pUgZsUY99abrW+e+Fd6Dys1866VmtYljr3fXU4cZIvbUU4m1
tsVf7DrPYVxZV3ZjFusxdCdyCGKB4sR/HatmuJJOH+8hn8QbAJzt2oromiwgbvYzgUErH8kUcQCh
6nduAo+iqAKs1hnuFNG0wXPV9eXVSKDVzkw9KjUQPeaA5lFmafzO6gAoV3MKGQ4UBAlwvcDyi4+v
fkqssd3bcEmOvSyY5kKs9r7g1mkSxi/owTFCxPGpBp/zIc+G4IZjjXk/Tp3NycW/k6MVnswMfmRQ
xvFnCMrA/J1cHhZ/lJs8ZTul+drtOx9p3pTCsEcSelc3tX/VQcLZEZcMwGeU1rvKD49xlW9YK/Nb
I4igSkdkEaJBDrbwi+rVmLcAS3SQ+dQKc42hVtyEmeqvxn4xDpGxWEdB4/2I0KXZ5gRDrxP8KBtd
O5xaL8Fm3wYGRrwJIRgB82JrWwCU4qh098wsyp3dOi5/ar/cNdLuT35qRCvU2RRtpXqZ89Hb9hNc
o8jP+7slJwdumr1i5xGKszEaNd+LNPO/jJFas7l/Nsu031uNkx1GGdv6eBQ9yiCtd1kWea84v/IZ
GZCdnWJc4UzEG/LLFX3pbVDCz0uTIDj0XtftYOnjTDd1EDOIKmhvZNERLhd+Cbpq+hrTk90tGjm5
bqOy2vLciDvBZB9sX9Z8SEYr+4DHa342PGZIEPlc80T4obwO9LZVY5Ck/RMmzbaJg55RYxRskiUP
jpHpVe8cS9YnoMofEmWg00FJ2R6Csc7vFOfyIzmH8p1ddlDM2xT6U1MIzC6pZZT+YTRI4d3R0qEN
FI4iz9fLSJMfw8wuq2y8M4vSuYyi4RxvgbVB12iXh3kMMPMvoRuvkMeY1Zr9qNw4E+RsOOSxTyJE
yUjQXkqaJMgksW6vEtopp86zn+ui9aMbzocquW6s4qOXdv49TcM9+CHLuOrTUUT2vgCpiQdOhlMV
vixibjFMRPPybpGqv+1HOyhfkGVGy42oOMkEw/jBpY687aBcdeMWIOSDiHp0Et1obeOiCo9T7dtw
iqKeTavBOHffKKPMIK/PMj40ws+7D3bBeUdtXKgGA+h+z6/J++jdoDfwhWa2+Y6FkuteSuItSX1H
3rmt48gk3g784tqEFHhuZ7/0P5puQM7qtndn665S4Ri9ZlHb02lcwhUrHDHmwkAiOdbvuXPdfIUT
ZEQ9RcMoXyupkefmEGZffCOajUNQSUpqty4mY1VTlOS0Cjrq+0gluqURlzrsg/yjnCkqd4oJZwdE
4sCRsmo5LQK0Eq+zwFi+R96Pgw05o19t6I+FtBstHLzbytWjgoVwCdyZ+nDnYJstybAoaCNdanTW
Pl5xyCkOVlCFGJSWdOIdOmlhVb8jHsKuPbKl2sQZrvNick0S9yTSc1/5MbnOlfdOgf/fuYJWsWkW
kv3f5RrTRozmB7LU7OuOXOdulddda66XMpwQrDveqQpFe0UjgudeudHGzQtyz+3R8fejZSf7ypfB
vk66/Layi5slpkG56iy3vlGJm1xHTeMDyhk4bBYkZ2lnWgoqd6xGTHIQ0I6B3+3xzWf6WYWdaMVe
uu1ier87MpXN934B6cOzAS2snck1Vp5RVZg5xvo+kD4aFa+Vn8D22PPKdsLrmRJ2VbSdtcmViJE3
DktPPToCyC37ZX5p5/YLe1R31mlhu8nnbJMCSOJMarbm+3ixoh0BTcEHgNX9ncBuxubAuaEgketd
PQSkEhizeZQkErwstuciW7Y2vY9PhaUzOpT8UU+5b6UbIlKCT9JqVU3Kjd0cMrdV1/7iLyckhwHn
HYWfaJqzzwk4mKPb1gCQYrUbjIpG/GBC6RgczghEFzhim83RcouIF+IJRpieWN4Pi18PV7Mnx73V
VVCjyb3GC2xBslh6vJ1TUSfvfBEiaepoEl6nDkt8yHFu04ChXqHgU+8ZKbgrm4kTHfsoucVfCA8V
n9NWZCGMCD7ArqHCLFbWJBKWxkU8OU5LkoJ0w+ZZBvZwsvzF+ltiyNm5A0bG3IqsAxW989FQvB4p
vPGmsfp4x4GwIV9mKM65ObWPI8/haeyG7tYFl3ODLr4iKpM0chJvmY87iTzntbsQxlt4h2KRn9tA
pDezSJKPUT2a5yiiz4RR0qMSIFEWbi4M6Lp06HgqmhjrlCf/1qVptQfE0z0ji2ai4uUbh6EMA1pX
lbC7A++KIUOIq1k7crK8/jJBgFs1qjQBzNbmFQmcH9GveWuLwwHFA9BpRgoOZrGcHoZpkV9RReZW
MIA4uWlqgnfqSZ5h9yfywnCajcCyhKTQGj6QVc5UeKQN1K8Eh/zQgH3VS+XB0EEkv16gY6Sa+o0w
ttRa/ZWZe1bMn2ZOAekiPNSdHOgukAh2aQErkXCM9s2MlaADkIVZSXpz4r/nuBoQf0FiVBonD703
N+ndf+v7/xePpMP47Q/1vXruf6ztLz/xT20fOn+5Jo8YyiXPhxOhU/b+Jd4yqeId2/apkYlEo8D/
vr4nGoL/ZKPfMomIRNbyT31vu38FWgTGHPwSVwnk/z9QcFniIuT59zhYi2tdgWsTiREHCofX+lGr
gkvZkG3NnT/RQ/soDeGv2KZfAmUX58Uy2m1iQJdXqNTv/Sk49eSJPXkya983NfB9s+uPI8CDVRvo
Va4ejas5crxoL+ssuaXsMJ6J1gAX4dVmexBBhJWMCo1ucuW7s8Nim+aUBgYdd/9qsbrAPuNtM+sP
fdHahGgZ+VI7e+Dx8HCCBuhMtjYxLysAyaEcSsHBn7Tv3bKg/aKHTWOu/VAE1QCkxa/KwjqCxfYY
ydpROGz9xBT9LqGl0BwHBpgFTuMqB85FuTQzTk3pxVtHv57tRzHHPYXTgjEKEoSIFKAk25/dKxhG
rknFi4o/e6BEMEadFZbLdkMgW/2cVVHwqtsh/oZ4atUT4pvUpsTW2OttDblr1mwG3kK/z5ERXyOq
WTQrPWTLzKyFNRzHc79j4MIha6kzGjpBnR3KmCmqqtKBBKPKGQ6ZoQKw34H7aZYujnsnTg5pn76P
ITPyZY3ZqbWr+pDZ02NWpyQcDFO2ssqQdIMpRnPUlnHyMVUpJcEMaoNoqFMtuuuEdKePfVxWgMz7
W6dUwCkqGcKZjr2XQUUTKVbTpwXixBq+OI4154qmMFMOghZQkGTHIBBf6DeC4Yjy8f0SjD3VtFHu
qeEf8VfUK9dvpj0Bcf4usKs9Z897ufxf9s5kO24k27K/Uj+AXOibqTvgPXuKFDnBkkQRPWAwNAbD
17/tyqYiIl9GZdY4ZxGSSHeHA2bX7j1nn+IFMBgdkmI8r0NHLVZlt5R1wbaZxreuGWhvd+2hYjQT
w3qIgRugtoP4cxbCJHYbm2Wekexd2dWLYK4YT5LGeNXMP2lQ+sR0r+m9ijqCKU0IjNF0FczTqa8Y
o+/d2bU2y0qJXgLBmGc6K4ySGFwpcH4MxuRNOCo7CfCKHYOuKHbtsnobcnU4cV4BKMVkz/sGTMT3
MO+X0yK1TkTvGY+0cl1Az9lPMJvdnWeMT95YLE+QIuq9KSjQ20IUBybn/mYqTH8D6pIqhwD03Qih
5si6kO+ktKNdxsRs6+VGtJ99Rduwao5jjkc3Ze3YoBkv2m26FN87Dr3Ef7VNkmUECxLTMFAGOs0G
Brbeesx6Np451wnkrWIT2suzRYtow6TwxajTI9kApEkOiMm90Xj1NKwyp1rKU95jUzZws346kyff
pzXYlhZa+4panZ2sJyth0mZ1gfA/nX1/5IkH893HDnEGGG19vFszDTsPPn9oAu4s51VvSZQzDnZl
To9MfVTwVDMuuye2pGkxGeJOFdgAd+idwyTlyD9sLeK32NPY4UfTWrM9XTwb3Xwm6f07I6/GjVWt
G2T6PyZGX7QF5/kev6AFb4DbIotmABzhsuiPXrCoJlng6hNsyxbfndIq2o/cWsuW6b65bHve7ZXM
q8ZPq+8VU2uiwHf+Mk35py5RVsCMItGTtIxeqFt8C8PbQGU925vcJZfbmhvznLdRg/caIUXeG/ae
NEM+WYV0W5f+nuYtq8SCS6AzM0LsHQgyjlivqTu9k6TRWu/BmRVMS9avC8Tql6AQy21dGt94pF7t
tTAJiaw6gjvG02j07m1p2lVMU7IkjL34SIdQxoUtihfUZyhpoB8XN4jtZ0B8UFrjlayQe3LDvvQ1
bB9aoE50EW7dnaxoxPLpzBdmoeLRdSLjqXKH4JtNiFucVRHxT01E73DKch5jtdh2knbtstO1Nm98
cDikgowD5IhxhDySdwm/B5KxYWqaGjy1+PL8h2adnV2K1g1zdE0oRj3D2EcpX+jhoCwQIJsUgTx7
yYqSI/XbBwiYb+2E28Cdm+iHtIeHgCJIwR0EcOyE41dfl1g7kBMktjMfwXcgSpgsBx6vJUacZiT3
lcZonDWE311IG4ZYMUboZImCPc3CbIeijPUg1LcFMe53q2HON4wg4RDpiQjDdrE3y0Ac18zwIBld
m9yPyF0o0GhKU5ojRbLknlhZzFLOeBNNrFoYrDSO8Yg7kdzJI0gQb+MraEeZpR6nkCiHKuyqpCMS
bMNnizBcMxXRfXRkapNuAf3SxPKj5ocWHQIrKLrbyTKMmLIcElyDEX+Ds3N4joqS7JQQK0hPGk48
jP0RlCHjAkN8Ln3whcTMLlnx8+3MQZBUoSPGiS6e4bxdiAPAeH1iPP9xTW6vx3Q6W0sNjFl5PR2F
oL1DYG5e4Kl1SWvqcqeK0Tyu6GwPBrLVTS8AWM8tnr0wo70GXkXTeYKibzcV613vv68rqaYtVT7H
l/HdRhTDLABJiKXbqzQUyKtABXnhHiBLtnDzraqqTzit0W4R6ztBVAzf14i1DNJMygDISmEeliz9
VZR9J4NHkVnCWSJlTLjNZ2u4VW44s7mDmISHAiTW+xRR/9Mdi3pXexQM8+K+NnJCYVUNZFuG/KpV
uoQMTMv4KScXu84AQcFlEd0Eg8rvO68uHyKmOEcztNfLXEEuUEH1PjWpGbOYEjlDKMBriOpl647O
U1H47XbOmO6WC3iEyS/q73aLDajBcX2c3MbfISTQ2xYSzg5rTHPBZEWajl7d7ezo70OeasxMfrBR
TCY2Kq+qxIz68GUw7fW+YvDGBaXxQ9ByMC0tF0zw9uexKt947Kvx5hrT+NwHHj/rmPoJPvnRZ26z
xYKCIAjp0b03puUbWSlPuA3UtquzW9fuhgNxuBnak7wUWIIZpTBrzt0vkVcpJFS+3ADFS9w19W1O
VEHGNz0rzXQFsHnhz/DPs87+8Nql9WLN97yxhdXdoZuBdQT18BAsXviuqsF8A3/8oxTpeLeajlEm
M1LDQylGh4g9fyblsVxaVlYxzhvSg3D/zxGNRM/jjjCbxz6MvEcc0YO5ZdU0KDFsYW89YnA+B+mE
nKCHMuM7xUHQoXOT/l4Iy+ORafGiHuQQrdN2Al8fM5B9guCABG80LyHZvF8HkrO+t1l/qlWObrHs
SCfpM+eDCAnvqWVo9sNigMc8HW5ctTGKaTkKRbsE4WsOQXTx9PLDrMM6Ft00PK1KwqJn8bwB6ljv
o9a/X/32nEJDDsgRtLvlgB2n5Hb25+AjzQIShe0hIGzQK14JdXJvrKnwYtmoOvFAg+ETFCvc7D5o
km50ukfpuBLFDpfidqnsEOdQ2hHXODKrilc0HghalkHftSGhM5kly10aqHF3bVElgvdFf8Q39iXt
kwZZel28sppVr2xx09daLeYT/ev0YJZBcTQ9RcWb9v6pb2d6wgUOYWIvQJm8ZDbj3fNsaPp6ay5P
WEl5IHITNrIo6uhED25GW7BY1WZxW0GCITzS1RzkA0qR8dUM1+nDwx53CIcOXmZZjndulssvnePJ
iuevQ37qwM+smquwjOoKT6McyVvl+DCo5wzabrTlnDRF8RoJBydkLfScFCXPw5mpCBIXSJf+F5WG
q/81q4wCPmS4sLOGkxvxIEpCb7T0kV27levTGarytzlQQG27YHqq1xZ3woCo6qZul+KN9ne7YzrQ
XIljS32cppYQ2bDMwo3rVka4GRA2vJrpkj7QlCFopGF5hT3zRGYASTBtP31vm7YDBxoAsRjX7Cxb
StK6nXvyKZu5ecZxhi3WDOy9IiP6UjJM3emGXmiX9fVWGGs9bDwpvJ0i9viBcFzJmG9NG5pFRZXM
pTVdmnadNq5dtogTluzeJtFZP4ZBKbu7JcsXL46yxez9CsAcac3FRyPySF+h05Nti+GDcrMIp2xT
Bb1yn7oxA1THMqY7enUDbNS8iTaqhDN/rhcXsdlQWkm9ChSQzpCzji5hvVA6+c5hzH3v1WaCDOxC
ZSI4gKAV1nfsRGls0jLLLsU8Fz0BKowjMfBnChrbNKO1NBBObPJRdpd5NMRhGiLrcelHzgIQ5Per
ByZwHjWZWUqKo+SejJHhFBdResU2ZTD72cDZ+mG2FWHCsgDoj1ZIPA9VlBZv8IhA6cGNvxl5HvG+
r6sXY1MOf3ahyA7+BICQQC1MCT1t8ReApGZS+KzOCTzgajfQjfyGhwF9FC3fTc35uAuEuccYNJ1W
ux8fhCjE13xxm0elLO+0ikJtbeB2sZdb0EatvEF7UWFDBQ9LddBf2e3VbG0lqDekuj1tfN7jl4Eq
MhmXJUKIa5VJxl5Hcd5rhH9yTKY6OBqineOOg/vjmBXRTmIc+OYBDjsgYhSbtGJlqjuC0AKAxfsi
c+ZYdhh2nKLx+XqHXH2vI2Pe17Z75yCC/gAneYciB1HJyFRb2LY+9FZNIBiyyQvgkpA4W8AYCfdN
vxNo4JNeE+SBseUaQVYWsGDSJifqgG08JYDsfaCm33RR0ByMgsgtQ7GTtMongYxYkmFrmIaGbH+V
nqQuXawoMO5GZ9WPQuWHaanqm6WaWnjnrSOpwI0ahVCe/xTCd2/StChYaPsMvSfpD9XAwj+JcqtR
1W1XiQ5Kgqlh01H6gU58dDsvGbz2tvAPlV94iQ1qbmMOHTBX07oPQyjwwzAsHYG72TdSsMq47UiZ
orDrw9sKltqW3mCVWHWKThvk79uvTrejrkHwTZE3b4YY3nonYMpCQ9xFbWBuOjF/mKhdDyHcpqNu
CCqwOHhem6jjhN0YMq0GGrwBGE1AyVp/8yInT2a+rY3dLl9FyCEiC2O99qQy1F+Hcr7eb8CKk2ls
CX9AtJMAFSf1qYjSE7wgJhDDkqIrRvRMzWyZW6NFOppIJC9TBjHy0jEz4W4Zgr1lVsHWlvRWUSZU
9/QfTDOe3GUKk1mY8+0wUm+j97Tj/tr+WcJBHKMeBSPhAeshK0Pzp2o5opVjOR8ad5xiZfT2QzmS
cFQJ+WPMl/EUNJgFTGTlJ/pacZ5rQYS5T6oxjvoTqRkzs8E822VF/53zGqWYbrH9umvZHNtJzNU2
g/7xOpPdtKHfc+Mg93mhlHoujL7fBqSWnXOfTPN+WSkcu5xslhXBcj4ZMm7n6T2yeoBXGBHy0n5p
DZa8cga/J3yk+spzwle4fQ16YAnO0wxnxhqp97x2FXnta2WfcfJcEE+8jSIYiFPMn6QP95SVdKc0
1VGbifYp7+w3mvU1Dp/W/Rg81GVmBtcEp8PLQpTQpxCNsRK2FfojElhUUcYiJiCVfvMY6hFkX5eV
VjyKMH2fTaS0m2WeQQZFWj325DZ2jDvTlLbTqNTOG9CiUPw3FmecxdtXkxM9tixYgAGQZPt8vBQ4
aCjz0eBJaBLfrOTJbikl1yJbOOqkMV+VCG6q0hN3M4rnjGxk45ojUpEA6dskbCdziIM5mcxc3NoW
MCT+g79CofNpZ/ajW3YsHmGRn8jyqU7aY3MlmuVHWglG45VRZQmJyO4mCFDUevVyWoug4lG3XiRb
ElkJo4B4fu0FihYHVHRV0Vj+fH0mqPIKGKmAC9xtNtgsCf4iZ3WAgHkI5v49C9cToBP68YUwj1Vm
3KTRQK1Tw/wu++AkrHncKacKkqDy65PwaP/1kTlsW0r9LZWpvU3d/iKz+QFJ2wdTZ+74VHvYttuH
3hVtTGMmOLZuZRPSPOZ7zi40ENfGuENy91pY7nBG3kfynPShlNROu89NkSVF11gE+XI4k940HFtc
+3Quxo5GvvchIGs8TIZJGy5VxTbv9HuVWXTORu3sGHmCnBud75ghrScVelXsL1pJiDad+ukNwfzE
2mdvMAWTnmL200n2NKNMq0TvYLg3eE4M+ixFAT7frKpD5Lc3yDmBla6OC+KpUNGUBJBfgk1p5tWJ
pJitRfD1riq0+DagHX67ImWIeoSx/6MCxL9sLV0Z3zpwr3eBWRuHkg1PomQMlkNYlfIC4tfeojop
cWoW2UkaUIEdnAvfqbN4tDISLovSCu865aSwIPPph1H4n5mE876JcmM49bShH9bFTRnGBqrdisJU
zN296d62c3e9lQBixEYFTbenC9qgkBiZp6xXbtU1rCCI/apYYmEXqGML8gN2hcAH75qpcWsV0oO8
z2ZwKNL5WWfeFyoE76lPM3iePbYmngOd+HKwOFyFL+rq88CqaD9lZi22Q+7chdaQfmsWVPRlk4ZQ
3G0kBTWHdOOsbIqaCwM4LBHjnJ+pIcZlR7xhBzev8KeT27L+bPyReIJ9lkLGoEkEVVXRC6OmaWC+
txxuKO9UJ4je8zv5IoXb4wsMQ+L5UJcRcEK2wl6LEjgZ68IbmrLIuVWFZz4D27X8OOyn9XWC67Lh
MU5pGtGgZojX6uHGmQRZk9w92IKFGveqb4vLKoSQMRsWsmw5ZVRMwODxtIzA2uV4rYRYZd6ayg/e
YcqHPNpTOR5ECNuZbL+eojV0Q+KQjHqGkeQsT94kRppPZiXgrWkz5JvAUlvbQ/bh4XkgsilDIkxA
vNaPGo1atXV40JK1X5hyBQMH78Vmi6YEbUQ8O+ITBH6bMCJ40AZlPfJa8yQqf4w9MREcWKT9w5LN
9mtZUoHHHqGinNc96x7tIBDgup/Dx8GT7KesZd19vRrzqwHb8ORAqp42DdO1G6mN8bUSV3tEo/Te
FtjZObwOzgPKguAxYsZPgjyc/7Nh5FiS6qI6jUM4P9n2lbWB5ZCntGtZVvF9ha1NzZjnMD4GNByk
rbNjTUxziXGXYERu6fBf8dCRdGooXrb2CG5QHt90U0JjlVkZL9Vwv2YD80FGdDas6m55NtcgO5Vo
ILZtnevPGvnuW2oNFGro6BE80GACGRMVGf6Ron+dfK/bKYNdN+tcNjNuqZjDTpGY2VDuhaGQCdMa
Pct0CY6zMsdEMAS9CIuQEyp7y7x0kFO+kHQ1EuazIPIkMczd+pIMY6cYjQdR9eIWYk+IycHKkmFe
xR6Mobt1RMVdYkg13oQApr7SvTXYxJR4NqnvLhKV8W4aqf5pZwZ0aYz8UefkYYRRBqmWWcY2E0Nz
M43RD2O2UIZYTXrwc2+MDb1aN9HMo+GU8H2KHk8LRrR7cJDLUWlvhqYSQNbx0zp2CcvipomIcPVH
eRoI+7ohWqi6hH70vcWJn8wp1LQy1N8y3UDHvXrh0rCkrWilDb0yqV+Mwkl3+CvzRGA7Swxu9H0+
i2E7S20fq6GjZ9NVrbZptK1x7ixWjDAoQHAOJ8YwV/lWQHDaclRYD2C7gR0F1jDdh0FHH9iK6jpu
PXuuHxdksLHO2WxKD6sT/ay5uhi4GJXH+IYeq0Wl0eU7q4Jig2Hn1qtW/txMHwZn0XdqbOkDz9VL
NNhfnYzFGsFEUsCliemUfItaJCMR4vBYEd8QD0Ztxi0kq51tVe5BuQ2pG+XjGhLo1LkeARswmohI
W++cvEAtUfavYujLe+JHUIXZBwqrcT+TmvZuLIxBbMf4ijHW3JkrFTKiZ+z8BDltlnD61mDgeFBT
/0BaUa03ZheytSPWlnFeG3eIEjXRKHZ+7KEKY3Y1PlwjmG5+obEl6z8swxVCjAvTcVTexNR6ucxC
LFA/+/+GGv38t8bWrm+jCf3X4JEv47f8d1Prv/7A36bWlglCBM8zzS/f8uzfTa0t9y+mD68QnMKv
pARG07+B+lp0kXDC/2Nc7QSwSEw8wVdDfsCg+z8i+iJe/R08zQwR9jtXjMOvSbXvXE3iv4GnYSYt
qKNIi4sYK640MpTQeke2HTqsxsX3tSwo8XG3iDNjmeHD0hq3EMK7+18Cd4xkHTydDg/kNOFyLCxM
OFp796yyA8o/VNokmcGYVObEWadpfOT7j0agl5ajSzSHkfuFSilq6Ew0APj9TM1swmadGndRw4zi
1MmSTiN6PasLPx0R6GI6KJCIy3zMAoJe0mMawMCDmBr28xPyetN9MlrkcYlwc9tNslKRysy1dKlI
8AhtTV6WbV4wI8waG6lKRnQz5J/GxYSn6uI2bZqcNh4L2VYRSPLcNjb0ddDsBz4UuFMIxd8Vdrjn
EN9Iv4VaXiJNBN6OrY6GfpHt8i6dvkWWWWzk0CDYLKhNtz5q1W3UzbomBHtZA7s9lSQoeARWk1FB
1ppS5tyfbYrk1rqmWS+3eVbNxpHEaprDVWVk+snQ1rTSK8+q8jppEZ4d7G0SFjAKpWY39gfLzFLr
Kp9hgF4tj35tFvJGkCSAaJct1wZDd/yvkOXfWhE804bh8q9XhJefktSm8XeLwl9/5m+LAjBv5OEA
PFn2/5pj9g8pS+D8hayFwCSlyvKvcnRe6e+LgvcX/gCPhv1/Be5/hxHZfwEWA4aU3Qc1+xVs9B9I
Wf6wNLAgoRqLAt4hKvqraub3S0NokQJSdCEMZcwimybPww3ALOf/weL5PQoI2Y1vQdz0Wflg4HEl
rn//mwUonUijdBCeHqYSDxrG2IiWFrEH7+2IK7nxA4IwiWSVcbcSv/ub7+N/ISBdv6/foyN5cc83
gRRy2QIu9u9fPPfrenGqMDpkboQTiq6sotNv8brIZh8pObtvGWsTOSQtE1eEj8XPxRjblnOP78QQ
MnCaYjrbjxz0t05v9KepQjE4hOX11FOTCg7vVyQDRcINyvj0sfFrFf9/fIgAmZF1pbFxI/3hCprS
FU4zrow9V1aRxSUXtTEa98iRUH/pHVKCU6vCpGY0MJHJv4EeQL4wevfsmskCY4akC9zXHX1bWkN4
5cnHXXczIv8jSS34yWdlPTfFBLqN2AIURA0Owj//DGxn//Q90OokkRk9C63yP6BIBteZJh2o6MBw
RsWSZDZ6N1Lvg678/PNXuu5nvxFn/brd2IQdbjwPDtQf3Rf0BobrqDM6zE5mwuzt+fL8sD/J0ekf
TA8435+/3h8eol+vB8sHXwm3OCPq6x34m9vbtgYslYwLD2SGyQdWFGS0Ew7XP3+V/+X64SdxHQoC
fC3/BGWKJMsFiuoQtKMq9uibPoUTFYdqCJ///IWuEro/Xj/PhncS8OBRxfxxUSgzlHeKe/AAQbY+
rsFgJ3nEPaP11brf4EOnK09IX9eN1SNSqvAiaiSjbmmlj4jmIeh5Xv8gtY8F05+9ga5wYdKyshw6
odf47a4mqLPg3vwyZ2R2bp3VdNFel2qVGI55kUW4NilxdnEYbH94Vf5aHP78Qzrh9X773V2CRA1+
qhfY8CmiyKMk++23do1/xYQul4MqHXQeWYfWJEuHI83ratdVA20k7JNLLY2ripswHR2Uh7opp92M
SmJH01beiqpA7UK8WdyTJPNqkex060XafQ9U07wy0E+kpewnC8I54lNVM7XgOPZsm1W0y4nPjWmM
LF+gdGB4yQq9r7KdVc7ZO8tZdfBHz7vLJhtqZIFrnd0lpzpJOQEj+z7gUtPbziuahArI2g9OFz5L
rP/H0qCT2Fp9Dlc+S3/kbDw4jCqwsgLJlqgtBbJlDVyoROCH5tT3EjHbHGZdMpMgWjCXH62sO1Sy
q15GQpdqkIwbWn3GHWJm/aG1HhhI5CNTmdHZe6nLWb70c3u70uSIOXO6D17umM9iGprXIMurT2Hl
HdpDM8LsFMkcw6fqroVjmy9fA0gocdDY8uBFUX0sdblc1j7y7/wa3OYYFm20cZpC3dHE77/T2MfS
2A8JbBWiNdPqp8Ec8QYlpBGjTSTKO5AnKlDetW/1OHWiK5y+ve1SkW7shYA6zvn0i42gRVFWXq7X
M+4wjG4xhZHM2RHObTXOGx5ntQEkT/oUlvALiTz6i1FXcGos4qlv4aKhJtZzbicm+wvNL+XsofCH
x4kEnG8y9Yf7kuuEkIVSlGyKwXmu3F2bC+6IuSbBoXecbx0Ez12V20YMvTlsNtez3hdaUxPn6EXx
1RDyy4wlOyg97fLcebDTZkpY2+bjWCNr0MYyhpA/7A+kzBjwfUs8aFnfFKmXk/gw47vIagKqGG1t
0HpPW2nSLLJxnZqZy1wGptYTarubNPPf80Wbh3wczcfUWnVSSv+VeQ5CpralfzuUW6P0o5fRS8Od
IyUKlGVSJ2wY0aab12X7CyYzlb2xGWeEngF9DJYokpispiWKpuyWsxFm0Z6BS0tUYpgyAMo1b2ZJ
d+Sludu8crqOpKl+5uZC4BazDVW7Igt90LGqQJ+Y+fZeDoNxBl3SXUYDHbtEQ/CtpM/yMBVDQMS5
xsYCG7kUdyvTQpapwerPWlvuEflOfbCcwjwEHY+LbyBbrzbwlNdqSkDW5MhDcrD+Y55ucTW0P+Ts
Zl/L1Jo+/GDQX51ZqhPEwPkIvmNE2incizQNUp7xmGwJOJmPE0rUO0Mzw5tqjVxigxpgsI5tEQVr
H1u93ySNmTWbxViXL+5stjsMjzlsk0wkiMncLaQMVEoOQFLL79tLcSW/tLCiYJDyv2U7VSLmVNb/
GiXEfjfpveHjreoHs9ql5aw/51Gq7tbUWY0LmaJgnTV6xQ6tmwAHFRcZOwcAgquFYxIJMyI74RPL
UwCUKVGStCc7N/V5Hc3hFRGUe2fzoN7qglZ6XKXEriG46+afVilVTEQdjRwi33/kzM13EBCCl18R
4i2mxWfDpL5gnJoTY6eoTmZKPlAoJqc/qIxxiiO830yWSTFj+tVjnbn917J0qrgyVxUXv2g1ntD7
urKco3J7HNZZNL3gbq6PPb3Ej9XIzUNduqw9kg/ZC8ovv+7IVUcKfQANJG6dfE1PwQD6QisnILDD
YWBQkuqEyWrmk1dFfofmU8Xe5NhJP65E5WFmuVsDwQSNYTg/Y0f18JoxUNhOEse5qqbI3M/zyEcy
sB1sRicgYxo1kZc4Ue7dWSwMTKChGonRXhGE+PU2Cqb0RK3ibUXqR4g7a3maoSBuLIfeJTXw/FLM
knW9s/tTSagybADPtZk5Nv0+bQ3vzGjfeNS8QB7DFqO8gOrF2yY87V2lHlMpEgHGRzPA907Q9fQo
TbuPZZBbX1E7n2E3l3smQt1+KG06gtSLztlbzP3YsyhYcnJuZyg/O4EaF285KZxzXZLY7aR50rUY
Gul0IbEeAepVykuQZN/LtCXgj2HkvJdi1vmey4+PWrphn184EPdkpmnmbGj5Jo1UQ5qxdOxrJi2a
EMHKqgdE0qHt5reoOpdm/e+B9d9rYVFXU8796wPr689h/D8vhcyKPwRzO3/9yb8fWwNOmb7vR2gn
rq0sh1/6NwdGaGO8xnrhYnC26CnRnPrHsdXEm0F7MwhJXHJC/xod9XeHdfAXzqz+tagkvM8G9faf
HFv98J+qYeea8e1eHeDoeZ0/xptk2lU1e1dOAE0wnbuwBRLTosc5Oxq1EaY71k7mvdbjYBkb3WTY
g1Dux7VpqUOVS3R0KWz5nRwj+QSljQmyU0cvBRZYtKp06J1iirpzt3j9jmjjEZdjlXtHQLWB3E3l
lOK4MlxFKzn0am/jVh5C+Ij10xPNAlYIZFpYYXKQGpFr1oTZF6sdIvhQnky3kV9+JSr5xRrqFAlW
Ougv6zgDwVS13hWzYcajW04PmeqsExBkXGdLOyB5TK9TpdVI+0cPd+mFH7EEB6lg3uMqeShSUQ5x
vpTqIJ2eYDmlW9R9jvm6SjmfS8SNz5Qxzk7LIb/HE0nGTYRXBcImA98ETm0RF3DtdsTJkGWQK908
ZTk6QttZCHgc+GtGqtYZ8seXDs/Z1YM434Su5vBYj1ujJxU6m7uZtOfCHZ8qUQb3CFCdhxS2OBIn
hiXWrtPTVXQWGmuMyTQiZGfGK01Hj9lOX6N74hI6w+hu3Q6jlm1gJEsXhwleJQ7Y7+CskdxsTfkd
w21cXrYmKDIOqMO2rqfQ1tTZ6lIbwIvhOI+EIPTXcZM24wFX7vjFHdivNqJYrcSYbUldoh1GWUPr
8X1402UN7cNYmm9FaXvxxGdJ2PRe0hYbY6TkF11pdxtps30n112frFwEm0aHOecDkq2s0SMUOcse
B7d1sKsGXX0Tlg2xQ20O2zyqmzzYiKbzqekHH2WqkV6FbfNbKlP7QRO/kngY+i96FT9Hm0QyypnV
T9K+yO5XVQ6nBWKHLH1nS0rNcuHEBSnO8glqb430wXLGrxjZkf+MQXXMfZlmZzViXH1YgEH13/DZ
D+8YCqdPxH7Wg98I73zt9DxVPgkIhtdOF28Yen87zg2XTIlG3ky2+Q7HZLo1GFpSJJk/3bbhaKO6
YYtcrz/OJamLdeGYdzQ8rSFupA7fQqCLz6sxdVd5RZ34PecsZPBIpw+mO3noKv2urTEJKvWeY9s1
Y0ujnk8Gox84JJTS2uCethMvwLEO2Gs2H+ZuJUbLzM2L6KMAza2lUQwK+1551ts6RG+mnKgdATrK
gDkpc/0CDp5LQSf3KGLsvZnZ/iu163OWip8muhWNiqjGZwmfF1bPTLAB7iJwgFF4TfvybbJhWDv4
DeTMotODwVCcOUWq44LDkZMvThNwItmg7JshGvBXhClRU9QI4q0pDMEOPGqcveawK40pvZ8JptvI
vhI3ekZXRorusptMJteukx8rJlz9g73iED9MKX6jbTjp8lw5ZlklxSA4fS1m590MnpMmgYNuB5aY
lfRiZLgXIKOwhB++urLR3mZcz60ZGIdsHPJ9FQJOQX9s7LwUcFBkarVr3RJ7BkH1XxfP0XFT9uoc
FgG8RFxSV7g0ehh0aJtKlt4DuE+EqT4qG59m+DacKdTLvqFIqRinddME2YIwlu1sNdmNmj3FFSjX
Fa6s6R29MZQ3C065F5XF+VSTekM6blMPAgxj1oUJxs9mV4qzr5evGL39uJODfVzWdE08/tW59oAr
WLXTU3e4xiJx8vc20NHJA0lX+XPISiX7B4fR8TONILzZPsyX3EMTutVi1djzUQ9vo7qqcF9FjLyX
QJ0ZidPekvM7x8sS9dmUkwgYRHIHJ/GXq+m2XjP9SWsAjQFo013uZW6NKFBM+yUdfuDI6GM/yJE0
535rxR2l9JEZaQ0cMJWXop7e2VjwS4/1fGjXXvGUorlbESAoxUm8KcYfdstukwRuMFzcJo12c2Y9
ZQENF8fACQNzkmjBNiz3dWA0G3oUhwFx28Zig01ajHa4bI35YMvWPJqaGjWNqvzoK3dJrmjtsz9S
ZtNoDneDYJQ4BVZ0XtqgQAlZP6Y+ZqJgyIK9EhEqVrxDnwAVpqv4GzU4sBx3S+hhDZDU7gHpWQ20
rQwPhXllFVjd1uiw/eGNcvVNLjJAOyaAiKomKAOmWBR7dmGdaLmlO0adZwS9fYKcffjwOolLrBEK
8GotLlDgGIlMbn6Ua/SdQIbmmHnyA6bjlEzV/7B3Js11I1cW/isdvYcD87DoRb+JwyMpiqJYkjYI
SpQwA4nMxPjr+0tSFS4+2VRUrx1hu0IWi5gSicx7z/nO9JW+1LC3YRHuEQB+7ByZX8RSZec0bzzy
WuKbkVoTxQnvxmtcVKnDGLxHWtAcpKVusqW8G2xlvZ/y8nbmvl6SEujyNtY3yMbXwxxWCZ/GIgvY
jowqPAQrWdA+Fol2E4yDBn42Lx/9CnfGNHBf7/qhyMJLkI3LcL0oO+v2Ll9OuaErg0JV294CZ8Kf
usXeo9Zc7X2eJmL9gGAqsT5NCj/IrohAixoRhIsVs2qJt5krpyZSOtKOs5xjOPoQoL4vd+u4spRR
cAMAxQISpMbjEOZUwjDESC2b7wtel2BjD2v/zu1cK9+JUq5/eBgy/mg6e76M6PUfh75VZ/1iQXkY
m4iASGRK4yU7rYmpv265B2OuzxdqGXunYcaMKyt8XJBmQ20ayksq9IO3ofGE6m4dSFsyzjhi2fYR
0DNCD+PsCaOpdaZoRd+qJe4PU9yTfod0uN00LdNrBU0QOsICNB5zeIY1NMWIWBoZjQBHt0kazwRi
0jnf2Svt7KkbEOzydWN/0lHsPkoxII7VrqTJCKB4YP/Il8s+BKBLwOQtOUAPFaEOXSsQZotyINus
sRoHBHjLcKzzyqKU14cs/FKEghv6o8k7J7BCve302heHKoDl2cUJIOfcG9DMZ72NLa0kPHAu7fJ9
nMv+DiwnFaEkXIptR/gqnpsUNhgN4PPVyecRh9o82ht7kZEC97boP2qSgHYpAuyrpoxNUikP/xPZ
hP4BV8SZh2UI/wPYHXi77QRXGSoi+df4srKCig0uCYU+DM7Hjb8YPBgrIHTsDbSjC7/w7T/SNDeK
EDvNt9mAjemAY7JFi1tpe4twW39i8l73HjeJ4FPnKwIZnAcR8K4NTzRF4FwZjR5RO4iP9VAuWFMD
d6uJnhJbP8zJbuxVzE65yjFuBfm1CCZxSJDjX01DFFyEeSyw4nhx8F7VcqgAhrT1mW+4IgkP7RLr
aj/u6tZfnuY0zr8krLk/uksYHVMfpoZBl0RXymZptkszJ0uuSd/0tu4SfdKNp/4gBx5Gcxb4oCPY
VbtzYF9I4NRyS8RW+NkTPpBthaOZHkLEPFC7yXVNne27S9YxvMXCeWQ+LS6LyXKAs/nhpxH+0gIX
qInSg9UXORVFGy9Zxo6UTof27gan8/ZBOLWbDjL2HmxxcpbMlNkChKXQ6sbphq3qdKfQHuJ7nuYt
qhSgJZXIHxdoJT2pp51/cAqMmxvhCLnv3VFvG2OV81Ld760wDw/uaEdPRELMV4Q9rDcxMZkfxETD
est8XmL6dHCmtXb9KXPsOmNjXyaXHfLTS1LP7EtbpCRIMF6Pdp+F771VT9uJQsyFC5Jzb61GgB/5
Yr+0kcPa3w73QZBSRIx0XjE1N+1hCkVwVtZWezHbrMVFUk/3naw9+Mtyr0Vfvisy5Fpl2Yw3ZRS5
RyaJkfymnJclQtOsRmY+z3S4c6sHgNSUIRG6TtNtq3Hpgf0YEor0y6NAJLSvG1zrWaLrb3kVBut5
VOcT+qQhpD7VTU8hDmkYtnUyX4+uO3uHSfrd4XlT+x+y2u/IauEzmv6N/X+hvnWUn9pXLeuXf+vn
3j8O//EcwMHGHz3fq2jqxP0HzuMQhzkVAZp4BqH2Z8sazUrsuX7s8DcuHWW6ZP9sWbNFjyDFhz7l
CUoHf2vv/6pvQ24ErZqAyig0HfJdflGz0LjKK3yp4QvGVzZ0cgMHDuO6LKhYtETW/5cCye1LS+i/
kH3fdkWr1f/89+t24ssBKYaQoGMSDULHtP/+0t6ruGrhiiY4eoEb73BfF2drQi5IWMcMc748vwkH
eV3a+Hk8P+R+YSSGcHHSKE3KkC0NQUTHqMvDx9JAm58xwCoYf9eTfd3pez4Uj5oSTkCHPLINZ+Ov
lyZxT2VD5fjHytDNgTPQhdFrgRnUzeBVoiJ+iKoSEmQKzvPtu/ovrpKRRDgTnVoCik4LOFPPzGFb
0j8qt/Qv2lg4BJwErYFVZZhE3j6YcxrMw6BhBGJvYxEPKJ8R+OpC566mTjQX/nHqQg4UCVzD2LJs
MMOjjvjQtgQc5JfA9ABJLxL8OHTJDiD0XBcA41mw/61urrnz1MLikEaeQ5vVf+7B/mVQlU4OKCFL
/WM8sane0iA0WRcV//P/OxYSMyKtGMIMnJMBlVH6QSS7+EdPTZDafUs9sbee7wYDLH77Rpv7+M+m
6stlGSRjEESAg+zgpBVOGrUBew7+cUzzH0jhk/3gEoXy9kF+HTrIZUIX4Qr/ZJY6eZhEhviRdmv/
uKI6PZbxaLyOJqrPgWr8uxwp53Wf+OWSPHQ4Luo5buGpmiBOPWdcLcc7li4hdTvPxJBQEcfkV0sl
Psd9BWs6XHhJTZTPkmvwHmPqvRS0/22O5L8YwaFNocy1zatq8K2vR3DqOm6ahpV/nGPtXnpVS+Wu
N9BZYSlGKEjpZl9Vrgw3y0oG6O755Q1MthQzyO+yvf7VE/CR2qI25UnjDX59MlWdAC7ESH1UNCnv
kDJOmwlX/tEXMtn//YcdUkxGCsmnxT0dUbOIgZdHvXcsAm5vkpgkXqs2gsU45Em8fbDXUz3TN2oH
lByJz5eFrfLpwQSMkLrvhXWJGhpolGVRz2k9IgTWKZ5vR3qz8W/GsvN6CjaHRM8R2R61dvOAT3PK
RLUiK3HgU9psxc8wD4BQVlIh65us+a5QKBVZz8NZZsODkyvjlWrIZTlGVotQAthjf772fP6eZxD9
DNFfVjj1mzSHWklFF+nA2zcpeBaM/vMtR3IWwgM18WCE5dE3OE37RrZY+jMbuEtV2w1aZ1p9XRFa
h8xR1YBPs1lIawLDLDvIDKVYwr3DL3tP4x2T1VIa2k5K6CoS8yDTTyvKpqcZUhjV9GdeuEs6TL7D
5OpgaXcAaAO6g3/8jJMmmV3SVeNfkyjNLqKFfw8Mp0trzi37z9rkAcWZ713KkhtI2Hq53MIsIqUB
qhQN7BX43DZP0t45d1TArwarQzOzSXLsbrXEd7kBD+OFZ3XbcwyD/g9VTupFb4hHkG/oFFOthMqa
d4wQ4TukhLHSXs8sYMbh5WRSj5TOGhJOpNPml+xO9ROMh/5zJGhQXDZOsdw5VHBvLVdbUPRJ+C6+
OEvCI4tWL2TDNkHef+hpnn5udRU+VlDUaA5Qk35cnIToEQfHLIULIjEaAii+iTV1z8c+6u9kqJuz
YAIoHhWZP26Yf/FATglwBgoAoNstGgNHaPExigYA8N7sz3c1QUwPi+8WZ8/RY1Lhn3hmf9MP5f4k
UxrdKZWtDy5SnieR+DynZ+2wM0v1VJFqbZQyOtmvKnW8bbxIgHNi4acwingXSdryWxoDNEfcR4IB
lRkcN+Yrh8nPcPNCYq4xHcgShd6MU2eJIka2n4c+mS/UwKNL7N/y/Dn9LOub5MouXbji5BTN+9q2
CGR4jp7oC+goO6qmwWOE5wnVXlkKyh9dvACYsNMovHyGdFskBwDP8EfUL+5sovXQCFUYYDXfxbAD
PsAIzpZs36yxc5NbRArtlqDR8ZaoFLquEXA9ij7PZEmn9RjLY4mlR9kAM8/AesaGaDffCifmW6Sp
xhvcC99lZEJ02rYCVOX1GlFk3DoF4Vhj1wePYT4k4JlamdRs/hz5IfNW93zFBh7t3Cz0v7Tj2N7H
uLGusfDUOyrlnbOBtu7EbD1teVnUHVrp2oS0qHqeETWvOEhtlYbkHqzFtLFDdDabKCiXmxitJG6s
HNtYUyXJlqIUJXXaWVu0f8t9hQJxP3S5EJcUC2AuMSYxYLJpf6+FwtxUpkMDU0nqH7G/wvl0o+GG
AHusx8tcIr4eKmam7WryMtil4gXSROl9Qs4j1QHAaPgNYTSUACSWV4RIyexgYxIFYDWIYufQnoeC
NnQ3CW0K7M+ryr9kJtsIiCPVczbTZyS8pEdn0VF/Fqsp/EzUupEtwj9BWd5den5D72Se/PVLW/cV
e2F33SpKmpIoZPxu6BHaLyXdKY3plTCtypbRmVmMUsGZSZPaSdlY+5414AZcY3MAMqjNxES+CpqS
u4Hq1QVBgeKilLk6LMGwfMcvN0F8K6z3S9I1n4pq9Lf10mIzbQuianvoUZQPHiPt834QIbJLXUw2
wyidQ8M2vsSWSLJHbjP9A74CyiXxyFJkJtlHbyvT8gg2ktpu1pknL6YrVrqo8zxnCXZtMaJUwt9N
BFOdpDsf1hBxI/hy8IyTn9sttG6abviISwxf3diqw2AC4dvc/lZDjPiU1IULqNeZD8rCdT7UnEeS
6uY9X6UVmBvT+1Xo99NGZDZPNCLf7QrvXXtLmKa4rRW9qq0VsiJ7fE5lslDfKMzh7Bj2HRqI8hjO
BtBPF5F0EmZb/ZRJmwmpWxPnfrFXhqytx+RBRgNYiXig6LNHmQHURHe9PW4o3RC4Qahah8OLKKLn
LIFoqeW5pvUC5X4I4FPgyqddK2vz25xZAIp7TjhlNmZhZrwL1sw+SsGqaaBqgMQfhc+rP+QBgL3Z
J3HzOdZHCIatqXmY9jEpCJ/drs9Yz+XQbh30GZ2RPirRfKFOGIsfixh9E9qkKXpEWu3b0p++k/bX
Z9gqreCPJEwBFOWJOkevRY24nbOCjplT5l/VqB9LEVB88oss26YL08cn/HiD9aFYBUaE2M0pc2OV
3IY47Pb5NPUQ7ML1sMQGappkuFSTyJ8+0lNu7sJM/HBr6FeIAd+hUyMSIKyjGv0KcGF/EO5TpvPs
aS2K6UM2RDw53vhy349VlqC5jHBijnkBL7uvVXQZBkD2d/OEr26rQubxbQWRczrXyWwf/b5brntF
8Sxc58LayAZ41CbkKaD0op7wYLXj3O6BeUIkkNJ/t5J8+K4H+HDXFHG/lZ1DG2WET0Ah1vvaJeF4
1KGgLBekbgFxLvaKLT16rKDDOiUbtJNMF0kaYOWO/UuC4L6mWPY+TDqr3jvDYF9LSvlfqimssq2s
czp/ZYvZkXSQDC7iUlyjE/MurWRKgACNmXp0i0kQV06/sC0CGE6hDY7b16qRaG6W4mCxmMV957hu
uil8vCcQklrvPoTHQYK3twLCydMrexnW9zqHm5OM2fR5qHVPz0Ipv7ici3kOtnFnQ5CLUxhZN+Fs
T+IsyQcFCqq1rspo7T7i24DHYlUDFDcqvXaFQSaebia+8D+csVfXgxDj2cyH8NiWqgHgkOQok6A6
eQjaavzjPkaQrWBlYeH9j8b3mTtSVW7LFJENyHX5uZq1hwqhDq7mwmUaRQVA+nUvxnbauYCdUhqx
nXutowVEH9mUTryP68hnQnQA57nhkB4Sq8eRL0jO8P0elVIdrudqiIo7BV7k4+As6iGuF38/zniL
8NiRN4MKH4sxgSJgAssIeeMU4aRO1xwXOSwGWibI1FNrhEnhc6tux5V9SlsjrtgGkFvfuXY0f7Tl
ZEGL1XSKCq/3DrHlyWhDxm5wAKgE4L5zi0SdDYzdH2mdz38IaGLfpgDi/RTqsDjYIhzUllgh8mzK
ro7kJo2R9K6m/L+T+brgk9fiR5CDfVFl4/GVK5S+9KYZO2/XtdAp56JfNn4kJWxpcB9WTeKWa4ep
hgpjmPLrAiOLWEQD6Bx8HR+rAYAXONDxU04SGLSkbC3fkbgR2ZuUTu67FqOjRqkyW0Qyezy1mgIS
CBIx1fPwMKPAgpjxvF7/Ty30N7VQXGDsS/99KfR/a5L9qAW+CKsunv7nv1/+jT/tfG7yDwCvdPUh
bds+RaM/JVBO5P6DjSJ+P7ajCP7RMv1ZBcXuQxYpPx6h5yNP9y8ZEwF/FVBEjAmRoQaDqOrvVEG9
k4oWp+OQIYCrxom5zvjU1IdwZmmawfa/5/Yqyh9EiaeejanVtXq907p0lwdCagt9UItXM4urJQi+
zWkt2ivorHTSD8KiWUKjLobav2mTlKYSum640h+l3VjlQhtUhGu4oeWVjRawtbH3x61XDwtIRPKx
lPsOv43gtcogyU8fc21S32qCs9hB+GxoXPS0A2WiM6Inij6g41oGidyCy0IAfGjHUkHYAxSCxPF3
u+qTog0bU/rT0Db4L6Y/+GSvCxTwlBykomvwXahpRDfTZFGO7Fr6nlddJ1mQcMjZKdrmRx/KYrn3
8Vxxam4+SK6ndaZs/viXsfUvqsjuL6dEb5TQBx9LCuWM5LTgGbFpaTolsycHdUR1DR80qy5Xf2B1
eJZbYTHh3YsKYhyRVYp4QAkzk1wKiEJ01WMHmgzBbDTw0b6s7VHZ+X5NsxVUVD3zKPaane36kGMv
sJABEIMY3qxrRa183yS+AniO032Ikpep5d9WpU7KfZQtzBgk4ARTUkJb4KTcl+YVCwDWSd/tCRLo
h6AtrO6uQe+w3r5993ij/lpX5EB0l33wzoGD+4XjvX6ewFn6ZGUh+YRU0XW8vSCqzbeRMfOGz15U
+u8m1QXM4EsY1JbeCieLxruqCNrfmYtOSl/mTBCRo3Ik7wIt46mdzEGYZSdzGT6NQEPDGzTKpaap
3Vh0JC9J24O29XdvMgUYyl+oWlBWchdOrt1yMgstWeR9qwcMA5jxF0GszGaM13SZfnOs1wUwzIhM
TbHvkPbCzEfe8ckDhRJSV6II3KfZyZDxfXcRduWAgsTAuENHZm5xvYTGB/z2A/5lJJlqcWj+A/6V
SfekvImnSEmStdS3mUY1xn7kWfF4lwJc4+6+fSjn10eYUEmk+k7pmMn7tHpZdp2DJt1tnhRAOCJF
wEG1H2tXM0dtNR6gTLybkzW1m6uuAGpv74Mxr9aHUkVCeJumZkIksgwQYPKetjSdMFCaJs6hIps4
XtCo+H7zu4rrLw8Gs2eQsHzm6VD8Pp3QnKSCP+za7TfisSVnIS1idH+MzmKR/ds1IYyFFOKzTn93
s359MOz3qfHRpXGpip5OW6ll3IQysL7SZnbYSSdRULCqimKRS3vreKBMagR3fhU9kuROWiSwCCkT
sW0IHx/vi2adwBaQBLfqr+QTlcnBI2FtOQZE9hG7+fajPdUF+6iBkac+vybgXPHHnrwsQTYJ2Qyy
+5rHBc2gDUgLvd4qyEgMqnWhsDOeJYqi043lpQVvk2p9n49BG4LVA8ZW+dnyjQHYlD9CEF/8BmIr
K0Qpo+PTqX+ZgLEDMbsEM56UTypL2C0blU3FSEUJq3g6rSRrg/oCrQOeCHI9M0VbYFA4oLvMdfw+
zYWeP6+LWUJsAHLBIt0h8vGY5Ik9D/vy4Po9QJFNn08F1SRUms33cMIM72xQkaj1ltc/CT61xAmu
DxJQCOfoiDIhXMYhL+QTrRFRQooJ53p9WLEpjPej7MPxTpX8P9OGDAlmkE1OmCPPzM3niUOzBmYP
uC09YfGip1AmuZgOrDrUsQUBRxtsyCly+ckQVz4/UmCOaUIyNeZcv9dQiPiYLT1wJ71V6AEynERZ
wqEt0Er8+Ap4haPhchfhjUccXf+5j4tgPE8pxxXXtU/C4dnkYBI65r21DJfDPMyMpTlOzcxH/Iiz
HOMRFh+CnlSbb2YfU0yR5yLuNdqqDmomYKefFxCUwEamTUurFWWVDfOIGxrYLcNPzZmZxOomsq1m
31Mo4x9FJJYGWZFAhfrn7+hFT/HYw1NV5FuGXAeoCGNJwD0YvAJK3fksqClfLl7HNWUvd5VYIgrB
myBGxGQychFiXLYIZqx66+SJOaJnRazaFgwh3BaxROypd0z0Zrh0iear5VVYL9SeRKeyuQPN3yFF
hP1nhosg2od3amwT6h9kagEkx0M542f7QSXNSaODzjRt60vLnwtyXJoZGv22m6lT1tuAidFJP8Q1
fWHUZtGAqfQCavQI8SVbiaCMd6Uze/zdglXRXESZiHC+7r10bLN9Z0nz3CN3ZBbYyxWmLHxVWlOc
ifR6nz9lMbu18TJRo89v6ZbO51UYSvwCCI0zTYrpRrqd5pSgVZsDTUNpzsVPcoJmtmEELPcbmjJQ
/ztvDUP/fAxjj9MrKR+YdVs62vgsFa274FMx+Pxhm3hLxGmVfmLucT/iOvsxzNPA7VwhzPCbapaA
/nmpIWlFh8wOzRA1S+vxXsQt/8vOt+YFjkrN3MDSkazHvT8VvOeLXFYzeeTQaB7LHpEbrzRecn6p
tH0yZQitZd1IvUo43ngfkc3AXWBPKNRyPs42W8vrkQowv7CXih7IFprRYEY1JDKpd6JCTBicAwIN
Zrkr7Xt8REUy7rA/RGZmymsCTA7UKA7Y7TLhHXS1ZD4mgXyl4J2Ntlhvg2WZGf6xAgMPeRMI7tKy
UKDbfRMGwWgMgLauSSoK09Ir3nUOubgKnM1gnjAlxIVMAJd3GRRFoeiKU0CVPR6K7VxjuZuOVaoi
zpG2J8+m9wkbCx5bNHdcTJuWS9Z9oP+U+hgtAdMiCA3tAjfDnomY6WbPFr5cSLkUgLtBSbFuRzqX
uqDvz1OvHIKM/M6KaTb8tk7UoXMz2S5cc1LS58P+IPM5z2FqdoSORTA4yKJh8EDyNiMRdFYvDtWS
mnFpD7NiDKVe0VfZEWjTyt+hyBqkc4OukqlS9UTaozKoeB6IQMmmHfobysguU24JcZan1DrIWLA+
Lc3E70owNnCTKJpilMdFAol5PNioeflJtjA9f6dlaualyh6b+T1ZtmZFmFOIZXoS/hxy/3RuMTuM
3EXeBcfVigE19tIDcc3T75fgGBM17Z/HtVo5cVLRBg7tOxQ7xYHpks/RuIiIr3xDaYc3L/Zr85HV
eugZjjMFu45A31guzA9YEiz/3YwqET8YU1Tgn4tet1xS3NFM3RAFYZZYBkC1fMMFzG7k5z6EWd/c
nKnrvQ6zpmRWTfZZXk6edWGU3XBSY2Izdn06tSnMJSSFH9J+5uKhcNbM9uNC90kcohLY1njosDzw
YpfgTBg8MZYa7uDPYY2l1/zd4nceA3eFbsSZhx2+XshyVsxHyyE+invsRTKRExLQOrN5Py2Ekhq2
WorLENq3E4FdLJh2qRBWtHDooTlL+IVo9Fp+sJu5vk9cN4EiJyUNosuwBZOJV3EcxDegLr11lFkD
GRAQK74CrIFF/6Vgzl0PVdR29ZNf1qsk6w2+3+OEG356tyYgozbQVekMCi+YBOpj0pgDse2hfZC9
Ok1BPN7IHuQNSQIoZ50rksWp4KaxBlvb84wQsHYzIkD05+2I2Bi8W4VSEVu2nBYyt6luu8kGKcWi
PyeuM/gfwlovfob4nrg349hxl7RDxsf1p4zTNNPkW/Alq7fRWk8r5pqiXm15SLH7EfzKyzFsQl1d
T7btiMOYRJm3C1igrfcZ7LCOD1+ogY4uxORtPF+7zhbPbILFOMRIkJh2oImQQRgot1lQZ+eR6+ld
39nTekzRLdpnzuTk7iEV2CMw/dHdQimYeoF1K6qu8T8iC4XWe2aD9hH9PkGmPN/Pegb+b9EHsu58
y1frgybVtgbXHIbyI8rLDM9ErdH4izN4h9lKoW2McJgD1qmrs7TQxPSu4NyIq0iqznPzbSSf80Uc
pLftUw6yaJx3sPGW/ntSBuAntkNEOCStCBVo3I9p2wdETVV2UIdnaWNV4Q0EEauqzsZQsKzNv+ck
EWpQ7R1mLrfbOQHY+ZBOsvZIzkOZinLy9ufq214wczl3pNt19A4mGPd8lkTjYbT5CI1NCH8n0kmm
I+sp0D7VOVLYgNVYiilHHCT2a8Y/obMlKyjpQcbgs5IwkfBy97FZPko+4LwOuR+aGQ54iVlhFhap
aukB0+iExY0LE1N8XPvMYklKkCfo/+sgb0q+MnQfM3c9o7nK76QF1JnVH7G4ZucQlShnKMXAYqqT
s6FvivBT0CrjYnUE+bjJWWZpag1i6AOmSYxCrOyNZFy4Z76La+nTZLN2szBHTYK5rIwL89Eg7jQF
tOc1JO7uR6cNV+888d2aJVHrss+2LpqhsblQ1iUx9aYgwEDEhIiul2/0FHs+SxMSGDQ3SLSR+XLS
gJ05U5nlEcceSInr1g+jH6AY2HZpMvPL7LJLeZcUjgPOXyWlmScrP6r5Ebd0Es6oTYVy5GMiE7Ne
TdKR2cbVgwy/0mRpO9Kyy6i9yjr05s5BCxB+3mUrIrNkybEqcI+w5YXa+TFYasH0ANhhHJBt0A62
HcRlBB+BprNJVm+umcMXs0R6LveEoKL4Sv38gqEw4z5WHdxQvcVcZM7e8VKLG0m1vUy6s6WA3f6j
HixuLNNMac5gUBYZB+d/3om15xXaDMJbWZFGbc5v7BodYoKsnHaJSXzDNcgtKxAWsWdp5jT4BNSG
2tPLY+SD6TgPbP8GfR/36cwVe7RPeEYDjS0wii2AKnIdsKDZafJ5rOghV+eADLJmukAxGY73K+pJ
rspZhSk+STmMRX4hbGxzDh9K8tpRB7mL2cjHIQLmTw31OmfeFhOdV43vwmWVQq6eWc2PHViN4BxM
rBrjW7zpbldchVTPOR+Y4uY98DwoASAscBiM97XyzSuCJ8kUvIiA5gfS0TcLNadma1z0jhlgXjoU
vXvWuxF9uF328nXNxzHjowk6loXq1vNQl9+HnjTrTXAxjMe0LktW1jZ3oPyB87PlD/z/5qdZlcj1
dqrjiM+lQ5wB37A8B7FMQTUcMrOY94Q525fXo9KgDe/rYep4qIh7PN1cebMH6WOMJ6AxNB8jmibb
pmcs1MjkWROUB1/6ZuzWrZu0183kZDgesxp9PrhO3TQei1o8JzzbwRobjtWukkuwxViYYgXRxOUu
GTu2fLQqCvk4SoQtZBtVg4Cuz97S9678ydFVS1yEyzgjnNtsAulKsmOji2oeiPJxstyy8eQ56yVY
l6M3ueyfUAgtM70p1+urxzF3Zm5K+rLyUZk9stZQXSy52mImmWrZ/9wRx2ubsDCYswwuxp7wCI8/
ZexZ5J5UMGv+RrIP0VS2RSjx1ssRZMW7MZeZIlU0FN5wD/fbGyzoFg7338KFZdbswH1YhcmZJDRE
NIk0C/mMHup4n6o046nphoIuDU18p+gdJJFPrFGSoFsfuOtmxl2dnj3vRU8nbVJm/8BwCgMOT2kv
Xc1UKZiTw3MRBbPOcWHNDP1zZDw5W5WKOJlvL69eO9ZmaVVbjQkjwdRZqx7Iy6jMwGgnUz+iyb6Y
IRnZ8dS+s/0ZTB43ZDU77iCxNDcSZ4B5xdktZ+I6RPTH4nWZyuwsBWMxvCfUflUXdMqd+jxWLnsK
PmyE1GRsAjVI6wNai45fk/haMleVfWtWotgPmMVRhjzvGucqo8l+0aOyYJJiwT+EW0Xlyq33STaa
XeDLxqJOV3PS3TpPC/EePU4YxC/xyo7XH+OSgc4myWb0T3nb8kgLzLmc+tDOfAn3QOtSrYG1AIm+
jgTFEX4QCPF6i27LTFiax2jBuK1UUbQbgEFqpTOQe2316HWEayT75WXmIJnaLHQbB+JO9Zsa12k9
kJoRtCjE1jR0ogBP++viMiHGCK6wRHydU232mSaAJA92Fhm+NViwQXK9vznkaVXNHJLtqW/KeW7M
wun1IRfRtrGtQ/01CCfTvXkZGviiTWX37ZrYr4fCKM8aF1ewS/H8FL7m5pkAA+J1X+lkm/kJ76o3
sihksmbuevtYz9XAfyoDTfnNyKwRwkfI83/tSikbT/tUV97X2WsGNjJD3riMxED7Oa9hjlqfb+Ea
dkwaQ+sHiiLKWPeA1VCKsO+mCmE6GwlbXjP3vMzMP3sfrczMFoEERMU3gUyFiT+9ffq/3CqPsjAL
WwczGBGPp+CrWeIUz6YoeNQFeVJYpGxptoV8XNlCvX2oX8Yc/AKQQkFIJwjTxGm9m2VU4YLYF49J
HnvDcp4ucQkRYEVF4rJJz8gy/c3FnbZQHB4M2DW0/lRN3V8ExLJXXpxRv3+EmWnmKD3zst0OBTP7
XeZiEl92acJ6n8XEwp+/k2dly3fMdk3wGy3z6W2maxoAQjVdVV4353RE4sSfxynJvC/UJNg6ElJB
lSomo50Z8O/dZRejCFdLAAxHozh20gYkRKyPPad0vuC/jqprLWqzNS9KdmrnQAPMqvHtAxpo2F/H
vxvQBotRwHsBHT7KR6/fa13GK5PJIr/Ilj5RvpcEfjPNMSkuPNdU9vXskBOVLahUcHTlfBnfPoFn
y8arMwgZxOhykWVj3gk89/UZsEvMa0dE7Zc+hwPU7ullrfj0+jZPyrOXZcsoc7M0Dn24TCRSvRTF
LYwfbC+aEH5yfjG93JymRKtCvSqwFt7iDpcPu4WVqFA+CaqauljtYk9b8bQpnEozW0dTYD6W2MW6
sdvlqc2Lv/GYnViL6GigeORMcoaZNlaU6PYxi3lXXxS0lnHHdpVl1lZqRKW1bC3pRuxiFLJOnlko
CtY2cLTMJ14IKTit6KVAr1jaM2sifjeLpjLWzys+1zGL5bRsCDXc2IiXuP9xVkoqk+44I3sicbCi
LPv27T99rZn3XJgoMPoS5He/DO2BnUUO63r53OW9x5o1E9psgZJVmxXAz5L124d8LSCnT8dUmzz3
aPAmQRE+GeM0yrBbq3j6nGShqTEORRJW1zi73Mq6sZXNGRhl4MAmakY4xINAhW3O5u3TOL1yhOBo
50nDTbhsGu8nH9EWYtXEs8w/V5iSm8uikbr56FaTK69cpX9jkTqdQTwWZ5FHpSjEbIbb5GSQwxXP
ilwo9WXsRbk+BGVkhgV6X7Oyevu63JNXmt8OtRIOBC4dvguefXJh2TTbNYlT7sdWafj9KeVLTQYL
ZVR2ukU58XXY0PBu+EdEwYZxOQde8sBmLSD7GrAbi/QjWx7TvxeTV7MOdVbfLNSLjB0K2DHeCsTk
uSlrzZYpA8QamlZ+McahKRNXDd2R+xELChdnVQHfoixDyc20MjZmvmZDUM39BTT+YqkPqFQz//rt
m3Byv7kHpH97Nu8pMNtfO6YBMv2kCYf549CU5sucdrQqyHSbOnbObx/KkIX+OoWaZ8rkBTuIYCvq
+qfjmbAHaqqOn97Hfvd8rCGgdFqBOjafJqZ6pqCX3nuNSIe7QISeqZL+/JMciULCIjLZ3NzAj0w9
k72gYKZzG5VSUbCqcrDWK8WrCtCsEE01nS3ewIZpT2oT2+NiZVIbDz8bf3SLTBPJqkuXd2eNbVg9
h7HDNe9t1qDkKPA+WA5HL6UJdHOmxmsFuXmSpcOqZdpEiM157loWprD8s4XGG8nYLel58N1L8Qrz
CxeHyIXuN9/b+PXji6LIp5Nv44wE94v+3T4Zwj1XMMa4iL/Voxd9KiVC9INLe/Q8rGLhU+PP9QHt
fXJcCL9Ld8JP2/PGreoHgKYocNt4aGmaQrRLrAXeXJjr/mPK/lUhxlVjvs3j0T0n//N9Q6vtm1HW
4k+QFmmE9HLCd2OQdsfcLtQ1X6Tc5CjnsAktVXp/rPSRx8sUnk6wwRFs+zuqhsTrrpZmc1DPoDxU
Im99vkrVwa8t7zpa5LjTYun39MTrh5we/mVdu3QJSqEp53XVRAtPO/UXVBPBEScKMnxgCbaDDFFG
9y7f50eRk3QJ+yLMKWFkSp2RtdPeT5E3PBSel6ODsi2/JWIhEJ8hvqmn2hLyQ+grxbIoHc7LeSgP
tAkWscVS+n/sncly20gShl9F0XcysC+H6YNILZYleZPtbl8YlEiTILGQWLg9fX+FAtUEKNFjlw+I
ianuiy25gEpkZWVl5v+ns+lt1j6VsIUVrW6op7zI1z5V2d50NvtaAAIkaj4o5v18nSYPO3rV9HE/
O1QDdzpWT3O0D1a+1R6NbZ59o+QasvTCLnrTjRO9nbtZcEHHjOBHEJ7aHkMhSCtjzGxcBYHVbZbT
JIR/3CWNwkZ8r8173wCjcQF5HsS/Tqo5n0/v6PqGlg9zKZQTxzw+XNMjGewsXLvUj0dAUCNqhDba
gx4TXz2PovndyjJFj5NJEn0gRUg/j9PPPtL8cpnU6pCywYg3yyYKO4Pz2Uqj0ZKuq4tzoFzAMSKT
Jho/OCbKmf71u8pVgsqjPseHFQ1kXGOPbQyI81bUyox0KBNX+DwcF+cJF56gv5mG7sfYiAYCztVZ
wHxv+wuAhLR8vIIc3gFkmlP2RbGe8y51Uv8m7tCJlvMW3ABxxRyWfpwXI4+jxbmR69YHEJDx9wj+
h9uY8OyHlbE1vvoz7qnneqJri95kPnlnAmmawnMaOURv5uTiIEQmsJb62xEtqXJSCUV6qU9sbahR
Itzb8f1+4As1kJOIRLgBuEHIBeik0XQJ9I6bbSxvuxtZhRD+NDCnV2YyC683u80wpuXH32bH3/QL
Y0LSYwlw9NqCwTPun1YBW0i+9mVcUawJ+bgBKoJjvOEg6fNBRPpg6o4mBYkDwmm0ytx4cP70M7Ik
eX9lQdnmRjktaKFuisj2JNF1QtzqbrVwVvl56E4673b6xLqm2R6Bs3Tgf4PFJ7Z76bxzF8C6cLs1
t1exGZkPxEDDd0mHj0bfFXr49Hb5hrTLLMkGPXfhux9xG1e0oqE5+NaZBfemuwiuQKDY11AiLd7R
mizM+8kgKx7pzFd8BqE4/9CJPQ4IZ6OvL02ab9PEiHr3h3XoQwUyXWosgL5s0ErmE1IA7mw5IxHC
mfjJsjvebTDdWl+h/IVzl6QDHb5OC1fIrilbi+iCyyFFnWwTilsQEua7u4PRMrDs+87SnH2BAmJL
KwPamNzra0Fed/qJer3wFa2CF0lU3VKPZFKCZwlzc4CchjI0TCOOzjEYHuuGsBkcSYNi23lLoJJW
c/Q3xtLbk3S0APb8hT5u+W0Q+NqHzso3L0+/Swl0rC8fVxPzWRL1O3qzGDBdR3bmTeJ4PNmQYODe
ngy+JeluuuovBRvXki7jRDiiBCraHF6qbR9uMft6SjlsnziJ7/dIeEZT+kw67l8BhFEi9EsIPe5k
0zv6LmbX0ARv7p1iCgaFJhLWOcAbg0be4LzK9hYRtGe6l/S8aGcvrjqI5XI2zzt3vqOL/hdrt3Nb
ohe3wKHg0bWDxeVkzekNmU0wv41I8+JRmiDu6QwVxpSUwGt3sSLp+cVecTXFF8k+5dAmwzgWmul5
6lIugyaSLuo5RP3eQ0Aek3Klog6Cvw15pRw25AmENu7ibg2/FFiFgPaBPeSX6G8EzCu90pyJ8RVC
0+CvAjrm71YArBqswoweuae/zrH9QVPA/eO7gxankULDJJsGmVCIlOdjmCo1wDJrf/ZIlceWrCGf
jDuVO9plot1z3HncrmZwwGyd1SL60Wu8oLBQROA2m1SuWsQG6gpLpVQWZSD+xoPI2Rb98oM4u2Ia
Qhbm5MBnV/4DPRWLS9Btg4uFP9j8PfXS1QI9Aaf0A5m8sGHpUEdsGdNBrWWzYhcevvUq2cxn44mr
OZ+Wjp59NEI45FwCu285F4v7IlzmNwtICd7QN0G/y2OXg8wN8837wJ16FCTH6xV9HgvzO5XzS/vc
WwbzTz94yyOXwaWDjmmzxamZ5lLZENkqosWYv7SKMVHv5eQznoUN5aABILTIaLZpOKs5OaVs53h9
L7WT79Od5gJVo7f1+sp0k+yL7YeTW81dzz8bqVWQIeEUuKTLTIi4JzO3Zy1J98oP/X+cxcN2Mf7P
H8NRBCE9AJg0eMoPURNotrg0vw60+LpN+KeTF/7NHmqh0R6JUJXrQCcLpYMIh1dss7qu8yMaJJqc
LyguYYc94YxNjxTcCw9soeVQ74+S7AlntC7cKZRLE4GGcZbA989ALeo+JJQv3JiES0ffDYsSdFNE
Pg4OnEGx1gN7sFzfF9FokoW063o8kMZ7eV4cEszUIwzHD2g4KOkGgMZiwwO8GQA1iOALfxis7gOf
VuCj048qIyP/nlg8CwILWCwMGjuQfji6Cm5hRA9titHuZnYIxwEQ4A7F7s4WIlvOKvsb5VoTj3AE
xSoa9RpG1tnR8d7eBvGNZkI/FY1oJ+W5E0hMranmu1eDdKJdAUksxgHA4iC6LVIr61hvNRB9b0LS
74OUJkqQijtWJxk8bJf5JUQa9k0GTd37GaynAUDtwTLOeyJBde6ZKbTRxoqiKaooVqZPZ0OK/6fz
T0vfmKzSngPfmUuRceLBJRc4W+4RcWHcpIDiP1NZC/PbYFm4gvk8XF9GIMzM6K2b27O+Tcu5e0+f
2+tvnYTGUPRaiuhrnlPTormicxT91ha7t+TYp51PRA8CK74gQzvwO5RZ0d19M7hyIQjIrsov8j9j
NaqF9If58KJsmfShGKfbj+MMHzbbdx4SPy3pkx6SX/ul0xNVEC1ph56SIs7FG0yCpMZixe482AzP
r1S+76kZQtI5eTHCxJl+1xaRc3FAlsP84yxM6Lwhf9zxafBGCg1XF8yLGPKBByJ6TQin1yelefp3
ait41RbD8IN5qpni8pWOhdCY4kAIVre8q3NllovEXB0KQVhkim5JdADWEAN/hwe2Sgi2fCeJYzqh
CaeEAEUTWWFAF+XgcDkUAkRonAiwlgBbKYeUepuEoGlor5om0GqML02usKECgiHOIhbO7V5Kh1xj
u1QArB1fTGn1lt61RZyMaLT8xOjUoQoAAnVpxIRz0bpvb+hUFagu3wHJWoayKg1vLN+3BKG/CQJQ
PqlFqm+zZxVXb7pdw7YcklnAw8RorJ46hy78F+JWCQ2ZGG3bAVw4RTRGbQu44JzJ+0C8JRfJKg+3
AA521+JeaxBZk6NtUnABkCgKwfS4TNCcBdK1l1VBs7sij4Rb0LbVi6AnpltNB4yuxv0Kp8iSy2/6
RCY+k0bHW1Do5ZDybpE5IOJy1BPlZ50iS+ty+xO+X+UUNXaC53d5DA2E6DfYzp0ALkPZKcL91UiG
GyLJUY66OXBtrAHXcRLz8setOxjJRQgCPrUNYeH6ObpoPSNX2XCOhFHkyszZKcLBPKpFWwHcM0FQ
peULc0jdFkcCqzs8DFwIgImzisY/Ui6tWz2O3FE33582BESqSGbyX8MO4g46wKQpWqjOytYpP/WM
yqeB+PoUd2IAGh/f6bpEa/3nm3H7zkLy3ao+seF1bUoo4FyRGi68vsMtQGssRGzC5kvYUYzWSYEa
SPUAAS2ty7orCr3K0fCNiZJQa0munzRdOaTFbZEZpLRXVGaq2UH2O5lPT1QLvyQFj+7eFoEkuHnk
z1unCzrl2vKlfj1OYlldzL1G4rfaEo04ia5bdIujJpwgetsOQxw2T9UiEDHkikiKcR8HQqA1i+B0
iRDgKBArKUf7pADfubJj6GH3RFZeUEGL0bQIHlpC5JTYqrQI8lLSIosAjZFyxISzkaJ+FIE60XKg
XIe6IGKG9EWASbzaKy3UBa5KqnbR7eIgwOBDxdfe+h9KwbPZERRxmLii5WifFHzOb1UpkIEU7DPO
s6vQ0AW9C/CDwhlPdHlgtNBZBpqkKAWL+BEl51TDv3JVMrQucBSUrtoy8oFtsgsWDSNUpWB2SU5z
MSZRLkddF/BGkALaQhSpfFSb1s9Lqe4Fy+gSKSWlBilfORo+ApyJEH+RTqhuJ21aPnFe1fghLpIn
CpG4Mr+4fAwiSCgqY4UjIUbrAmhVa2A1d9nDXTawBFwSy9GImni0DgahZlLWJ48FqXWt0gXCB4qm
wCRnBL8SuCwphKMLJFkFyNZEfw8phdbpguiLwa1XSRc4FtjtMEZyOSpHw2kGp4Cy4JDRcaV1BlFs
VdX1m11AiXgG+8xiY/0YRIKLhNKwmOWQatemvYB/p6wFrJL8mclKn1d56CgSRuBMdKkdr/Kv7dsL
FgEvRV0wSR5BZEKCRQrh6OqEOy2r2CoXSoq9TbpADlj68L8eRuAaDdDLor/Syy4CcHkMo42HQLcw
MdrnKIL2VLYLJJk4AH3q86QyNC6QLrEUjg4qJKvTo3XWEayaoeovCV3AW8T+VVuiIYWy/sjl6mQ4
7bMI3GqVfQTyS4YA61PUWo7G6QC6tktFNIritW8XiHohRYtI3Q0QesOnNaAcx9cFSKAB8lCCVg5p
gltlEckQqErB4NLo0+RyHzhsaAG5VvxEIKT7Kr3W7QWg0lVllMK5YFNoxoVBq8y+cMAPfQQK0QTh
t6jEkXulfTuCVLGqLggfwRQN1/anY+Pu5FJ8QFE3QNLKYrRPF8i7KwcWCaPA0iM4qF+0i9wggddg
FLmzl6N1UgBrq5x+pxAFZilxd3rZUyIFyU+4SMPlvj89uKy1yTpywVX1mpGC51OdV6XWjhIO1CLQ
JsAT+QipC61LQYK9Vj4pKVLkkuz5ZB2eV3loHV1iLojIFh0ty9G6k5Kul4KsQC2agFdMyQXyrL51
MynvE1/DnSAL+dM74r/YNs8YiN40CEcl+iEYZy+BJF77hX3d//HPq5p/0ZpGgBtqvyjAEPLZ4xKW
If78Z62evdz0Bz/cG4HyOdU/rxZ4/Ojas/ar2v/ldTBOh+nTFNo+oBPb6jXvhxEYCrrqPA6j4SHY
C3uN5v37JkdYsufv/4OJX27X87z8X5w3DcB71l+4RFEov3A6hwN7mO2XXnYYAkW2/7OEs9Q+2cFW
OCWK3jAMvidpHNTeWpY9q741aK4kHY6S/VuKt5ZVtOozg6p9yoOnIq9NXpbqq07eH4fD9TAdH84s
Sx6VZ64gj2fJ9zOEU0SPdbHLmjrVp1wi9WBU+574OeIyqTrz1ThJJ/VXrupfVGe+RuJBsH/DUr1N
wtf7v/h1/X4zGk5rCliVqqi+8JswDOIkqO9IWR2sPHU8CoYNKyLrS5RnTtZ1tZBF3arTvj22TbIS
RHliJiie5tu9GpR6IXK8+7/4db24TYogOxKzTNervvbdMIhr1gN0i2AMUJ+X7orDeLSfSYijqsRU
nzrLhk+0jBzneU2naRIvsrbK8wdPUBEO6yBLmRFVn5qzIEvymmZXsCX1ubMs4P/FomabKPER4YPf
MXtSpM2pRfWQ8tRJnDdsSJVuU535fvyYNpsdUnsicjjqU6+G9XOLS65ICKhPvD67HkaLbBrUj3Xm
Fym43zH/zTjNxjVLJVgbf9Pkd+NN8FQ7xpj8d5zo9+P12d9JOt/LoDQpkJvq+7/4dQt7n6T59Kw3
TBNOyvrmlIEsZamXD+gP5829L+FqqtO/mwZ1icuQi/K08xCPpH6rIZojsn/KU6fjSRPHXtYcqU78
fhzH2TZcDRvXBLqeifiL6vQfp8lofPYmOzrbZApAdfpPSfGKIgoMz284l+UDjhWxggipvv8D0h9D
B1hzKaqQuPrcm/qtsqrqV533cz6c7hVD2JQqm6c67ZdxGnGy1WaWSBzlmQNuNg31rgJrqlN/HXLu
0O2svjXB94miSOXJx1l+9uWllyenQ6hSef4ge0rozlLz3KpYm/Lcr5P5nAzEvBRpeo5LH8ef9pQY
L/2zenBN/MZTOB6mf/4DAAD//w==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microsoft.com/office/2014/relationships/chartEx" Target="../charts/chartEx3.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129540</xdr:colOff>
      <xdr:row>0</xdr:row>
      <xdr:rowOff>137160</xdr:rowOff>
    </xdr:from>
    <xdr:to>
      <xdr:col>7</xdr:col>
      <xdr:colOff>525780</xdr:colOff>
      <xdr:row>5</xdr:row>
      <xdr:rowOff>152400</xdr:rowOff>
    </xdr:to>
    <xdr:sp macro="" textlink="">
      <xdr:nvSpPr>
        <xdr:cNvPr id="5" name="Rectangle: Rounded Corners 4">
          <a:extLst>
            <a:ext uri="{FF2B5EF4-FFF2-40B4-BE49-F238E27FC236}">
              <a16:creationId xmlns:a16="http://schemas.microsoft.com/office/drawing/2014/main" id="{E0E28B07-6F59-D34E-DC71-BF4E34E80C07}"/>
            </a:ext>
          </a:extLst>
        </xdr:cNvPr>
        <xdr:cNvSpPr/>
      </xdr:nvSpPr>
      <xdr:spPr>
        <a:xfrm>
          <a:off x="129540" y="137160"/>
          <a:ext cx="5913120" cy="9296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a:solidFill>
                <a:srgbClr val="002060"/>
              </a:solidFill>
            </a:rPr>
            <a:t>Executive Sales Performance Dashboard</a:t>
          </a:r>
          <a:br>
            <a:rPr lang="en-IN" sz="2400" b="1">
              <a:solidFill>
                <a:srgbClr val="002060"/>
              </a:solidFill>
            </a:rPr>
          </a:br>
          <a:r>
            <a:rPr lang="en-IN" sz="1600">
              <a:solidFill>
                <a:srgbClr val="002060"/>
              </a:solidFill>
            </a:rPr>
            <a:t>Real-time Tracking of Revenue, Logistics &amp; Penetration</a:t>
          </a:r>
          <a:endParaRPr lang="en-IN" sz="1600" b="1">
            <a:solidFill>
              <a:srgbClr val="002060"/>
            </a:solidFill>
            <a:latin typeface="+mn-lt"/>
            <a:ea typeface="+mn-ea"/>
            <a:cs typeface="+mn-cs"/>
          </a:endParaRPr>
        </a:p>
      </xdr:txBody>
    </xdr:sp>
    <xdr:clientData/>
  </xdr:twoCellAnchor>
  <xdr:twoCellAnchor>
    <xdr:from>
      <xdr:col>8</xdr:col>
      <xdr:colOff>327660</xdr:colOff>
      <xdr:row>0</xdr:row>
      <xdr:rowOff>144780</xdr:rowOff>
    </xdr:from>
    <xdr:to>
      <xdr:col>12</xdr:col>
      <xdr:colOff>99060</xdr:colOff>
      <xdr:row>5</xdr:row>
      <xdr:rowOff>160020</xdr:rowOff>
    </xdr:to>
    <xdr:sp macro="" textlink="">
      <xdr:nvSpPr>
        <xdr:cNvPr id="6" name="Rectangle: Rounded Corners 5">
          <a:extLst>
            <a:ext uri="{FF2B5EF4-FFF2-40B4-BE49-F238E27FC236}">
              <a16:creationId xmlns:a16="http://schemas.microsoft.com/office/drawing/2014/main" id="{3A3BFCAC-66C5-900C-17BD-BFE150FD9B48}"/>
            </a:ext>
          </a:extLst>
        </xdr:cNvPr>
        <xdr:cNvSpPr/>
      </xdr:nvSpPr>
      <xdr:spPr>
        <a:xfrm>
          <a:off x="6454140" y="144780"/>
          <a:ext cx="2209800" cy="9296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solidFill>
                <a:srgbClr val="002060"/>
              </a:solidFill>
              <a:latin typeface="+mn-lt"/>
              <a:ea typeface="+mn-ea"/>
              <a:cs typeface="+mn-cs"/>
            </a:rPr>
            <a:t>Overall Revenue</a:t>
          </a:r>
        </a:p>
      </xdr:txBody>
    </xdr:sp>
    <xdr:clientData/>
  </xdr:twoCellAnchor>
  <xdr:twoCellAnchor>
    <xdr:from>
      <xdr:col>12</xdr:col>
      <xdr:colOff>571500</xdr:colOff>
      <xdr:row>0</xdr:row>
      <xdr:rowOff>144780</xdr:rowOff>
    </xdr:from>
    <xdr:to>
      <xdr:col>16</xdr:col>
      <xdr:colOff>342900</xdr:colOff>
      <xdr:row>5</xdr:row>
      <xdr:rowOff>160020</xdr:rowOff>
    </xdr:to>
    <xdr:sp macro="" textlink="">
      <xdr:nvSpPr>
        <xdr:cNvPr id="7" name="Rectangle: Rounded Corners 6">
          <a:extLst>
            <a:ext uri="{FF2B5EF4-FFF2-40B4-BE49-F238E27FC236}">
              <a16:creationId xmlns:a16="http://schemas.microsoft.com/office/drawing/2014/main" id="{677C74C1-3FA0-4B18-EE08-8A18A223E97E}"/>
            </a:ext>
          </a:extLst>
        </xdr:cNvPr>
        <xdr:cNvSpPr/>
      </xdr:nvSpPr>
      <xdr:spPr>
        <a:xfrm>
          <a:off x="9136380" y="144780"/>
          <a:ext cx="2209800" cy="9296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solidFill>
                <a:srgbClr val="002060"/>
              </a:solidFill>
              <a:latin typeface="+mn-lt"/>
              <a:ea typeface="+mn-ea"/>
              <a:cs typeface="+mn-cs"/>
            </a:rPr>
            <a:t>Avg. Ship Time</a:t>
          </a:r>
        </a:p>
      </xdr:txBody>
    </xdr:sp>
    <xdr:clientData/>
  </xdr:twoCellAnchor>
  <xdr:twoCellAnchor>
    <xdr:from>
      <xdr:col>17</xdr:col>
      <xdr:colOff>175260</xdr:colOff>
      <xdr:row>0</xdr:row>
      <xdr:rowOff>152400</xdr:rowOff>
    </xdr:from>
    <xdr:to>
      <xdr:col>20</xdr:col>
      <xdr:colOff>556260</xdr:colOff>
      <xdr:row>5</xdr:row>
      <xdr:rowOff>167640</xdr:rowOff>
    </xdr:to>
    <xdr:sp macro="" textlink="">
      <xdr:nvSpPr>
        <xdr:cNvPr id="8" name="Rectangle: Rounded Corners 7">
          <a:extLst>
            <a:ext uri="{FF2B5EF4-FFF2-40B4-BE49-F238E27FC236}">
              <a16:creationId xmlns:a16="http://schemas.microsoft.com/office/drawing/2014/main" id="{A2DBC1CC-DA4B-753A-2716-7E1271727A40}"/>
            </a:ext>
          </a:extLst>
        </xdr:cNvPr>
        <xdr:cNvSpPr/>
      </xdr:nvSpPr>
      <xdr:spPr>
        <a:xfrm>
          <a:off x="11788140" y="152400"/>
          <a:ext cx="2209800" cy="9296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solidFill>
                <a:srgbClr val="002060"/>
              </a:solidFill>
              <a:latin typeface="+mn-lt"/>
              <a:ea typeface="+mn-ea"/>
              <a:cs typeface="+mn-cs"/>
            </a:rPr>
            <a:t>Region Wise Sales</a:t>
          </a:r>
        </a:p>
      </xdr:txBody>
    </xdr:sp>
    <xdr:clientData/>
  </xdr:twoCellAnchor>
  <xdr:twoCellAnchor editAs="oneCell">
    <xdr:from>
      <xdr:col>0</xdr:col>
      <xdr:colOff>106680</xdr:colOff>
      <xdr:row>6</xdr:row>
      <xdr:rowOff>99061</xdr:rowOff>
    </xdr:from>
    <xdr:to>
      <xdr:col>1</xdr:col>
      <xdr:colOff>616463</xdr:colOff>
      <xdr:row>13</xdr:row>
      <xdr:rowOff>152401</xdr:rowOff>
    </xdr:to>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414B3E9F-254A-42A1-8087-80B9A6D616E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6680" y="1196341"/>
              <a:ext cx="1721363"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86583</xdr:colOff>
      <xdr:row>14</xdr:row>
      <xdr:rowOff>177336</xdr:rowOff>
    </xdr:from>
    <xdr:to>
      <xdr:col>1</xdr:col>
      <xdr:colOff>603003</xdr:colOff>
      <xdr:row>23</xdr:row>
      <xdr:rowOff>113573</xdr:rowOff>
    </xdr:to>
    <mc:AlternateContent xmlns:mc="http://schemas.openxmlformats.org/markup-compatibility/2006" xmlns:a14="http://schemas.microsoft.com/office/drawing/2010/main">
      <mc:Choice Requires="a14">
        <xdr:graphicFrame macro="">
          <xdr:nvGraphicFramePr>
            <xdr:cNvPr id="10" name="Fin_Quarter 1">
              <a:extLst>
                <a:ext uri="{FF2B5EF4-FFF2-40B4-BE49-F238E27FC236}">
                  <a16:creationId xmlns:a16="http://schemas.microsoft.com/office/drawing/2014/main" id="{7638423A-B5CF-4F92-9155-5BCCC7F7DB17}"/>
                </a:ext>
              </a:extLst>
            </xdr:cNvPr>
            <xdr:cNvGraphicFramePr/>
          </xdr:nvGraphicFramePr>
          <xdr:xfrm>
            <a:off x="0" y="0"/>
            <a:ext cx="0" cy="0"/>
          </xdr:xfrm>
          <a:graphic>
            <a:graphicData uri="http://schemas.microsoft.com/office/drawing/2010/slicer">
              <sle:slicer xmlns:sle="http://schemas.microsoft.com/office/drawing/2010/slicer" name="Fin_Quarter 1"/>
            </a:graphicData>
          </a:graphic>
        </xdr:graphicFrame>
      </mc:Choice>
      <mc:Fallback xmlns="">
        <xdr:sp macro="" textlink="">
          <xdr:nvSpPr>
            <xdr:cNvPr id="0" name=""/>
            <xdr:cNvSpPr>
              <a:spLocks noTextEdit="1"/>
            </xdr:cNvSpPr>
          </xdr:nvSpPr>
          <xdr:spPr>
            <a:xfrm>
              <a:off x="86583" y="2737656"/>
              <a:ext cx="1728000" cy="1582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81311</xdr:colOff>
      <xdr:row>24</xdr:row>
      <xdr:rowOff>143408</xdr:rowOff>
    </xdr:from>
    <xdr:to>
      <xdr:col>1</xdr:col>
      <xdr:colOff>601980</xdr:colOff>
      <xdr:row>33</xdr:row>
      <xdr:rowOff>23328</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3FFC8AB0-FD64-4BE3-8171-CBF8F823C90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1311" y="4532528"/>
              <a:ext cx="1732249" cy="152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89364</xdr:colOff>
      <xdr:row>33</xdr:row>
      <xdr:rowOff>160670</xdr:rowOff>
    </xdr:from>
    <xdr:to>
      <xdr:col>1</xdr:col>
      <xdr:colOff>609600</xdr:colOff>
      <xdr:row>40</xdr:row>
      <xdr:rowOff>76200</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A610611C-49A0-485E-B4C6-9E102EF0E4A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9364" y="6195710"/>
              <a:ext cx="1731816" cy="1195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830581</xdr:colOff>
      <xdr:row>6</xdr:row>
      <xdr:rowOff>83820</xdr:rowOff>
    </xdr:from>
    <xdr:to>
      <xdr:col>12</xdr:col>
      <xdr:colOff>83821</xdr:colOff>
      <xdr:row>23</xdr:row>
      <xdr:rowOff>144780</xdr:rowOff>
    </xdr:to>
    <xdr:graphicFrame macro="">
      <xdr:nvGraphicFramePr>
        <xdr:cNvPr id="15" name="Chart 14">
          <a:extLst>
            <a:ext uri="{FF2B5EF4-FFF2-40B4-BE49-F238E27FC236}">
              <a16:creationId xmlns:a16="http://schemas.microsoft.com/office/drawing/2014/main" id="{387BD412-9A14-4C66-ADE9-330EE03AF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251460</xdr:colOff>
      <xdr:row>6</xdr:row>
      <xdr:rowOff>83820</xdr:rowOff>
    </xdr:from>
    <xdr:to>
      <xdr:col>20</xdr:col>
      <xdr:colOff>579120</xdr:colOff>
      <xdr:row>23</xdr:row>
      <xdr:rowOff>152400</xdr:rowOff>
    </xdr:to>
    <xdr:graphicFrame macro="">
      <xdr:nvGraphicFramePr>
        <xdr:cNvPr id="16" name="Chart 15">
          <a:extLst>
            <a:ext uri="{FF2B5EF4-FFF2-40B4-BE49-F238E27FC236}">
              <a16:creationId xmlns:a16="http://schemas.microsoft.com/office/drawing/2014/main" id="{08278EBB-344B-47DC-8C78-82745E6C9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868680</xdr:colOff>
      <xdr:row>25</xdr:row>
      <xdr:rowOff>22860</xdr:rowOff>
    </xdr:from>
    <xdr:to>
      <xdr:col>8</xdr:col>
      <xdr:colOff>281940</xdr:colOff>
      <xdr:row>40</xdr:row>
      <xdr:rowOff>53340</xdr:rowOff>
    </xdr:to>
    <xdr:graphicFrame macro="">
      <xdr:nvGraphicFramePr>
        <xdr:cNvPr id="17" name="Chart 16">
          <a:extLst>
            <a:ext uri="{FF2B5EF4-FFF2-40B4-BE49-F238E27FC236}">
              <a16:creationId xmlns:a16="http://schemas.microsoft.com/office/drawing/2014/main" id="{65B8560D-77D3-4015-8C92-F64CACA22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205740</xdr:colOff>
      <xdr:row>25</xdr:row>
      <xdr:rowOff>22860</xdr:rowOff>
    </xdr:from>
    <xdr:to>
      <xdr:col>20</xdr:col>
      <xdr:colOff>601980</xdr:colOff>
      <xdr:row>40</xdr:row>
      <xdr:rowOff>73180</xdr:rowOff>
    </xdr:to>
    <xdr:graphicFrame macro="">
      <xdr:nvGraphicFramePr>
        <xdr:cNvPr id="18" name="Chart 17">
          <a:extLst>
            <a:ext uri="{FF2B5EF4-FFF2-40B4-BE49-F238E27FC236}">
              <a16:creationId xmlns:a16="http://schemas.microsoft.com/office/drawing/2014/main" id="{E20B4286-AEE3-4DA9-9D94-FADF9EC57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396240</xdr:colOff>
      <xdr:row>25</xdr:row>
      <xdr:rowOff>22860</xdr:rowOff>
    </xdr:from>
    <xdr:to>
      <xdr:col>16</xdr:col>
      <xdr:colOff>92991</xdr:colOff>
      <xdr:row>40</xdr:row>
      <xdr:rowOff>68580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83B91CC-D4FB-4D59-A7FF-032ACECEC1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522720" y="4594860"/>
              <a:ext cx="4573551" cy="2788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182880</xdr:colOff>
      <xdr:row>2</xdr:row>
      <xdr:rowOff>160020</xdr:rowOff>
    </xdr:from>
    <xdr:to>
      <xdr:col>11</xdr:col>
      <xdr:colOff>137160</xdr:colOff>
      <xdr:row>5</xdr:row>
      <xdr:rowOff>53340</xdr:rowOff>
    </xdr:to>
    <xdr:sp macro="" textlink="'KPI''s'!Y5">
      <xdr:nvSpPr>
        <xdr:cNvPr id="4" name="TextBox 3">
          <a:extLst>
            <a:ext uri="{FF2B5EF4-FFF2-40B4-BE49-F238E27FC236}">
              <a16:creationId xmlns:a16="http://schemas.microsoft.com/office/drawing/2014/main" id="{BE6BD109-D611-A0A9-FB78-C9AF644BC073}"/>
            </a:ext>
          </a:extLst>
        </xdr:cNvPr>
        <xdr:cNvSpPr txBox="1"/>
      </xdr:nvSpPr>
      <xdr:spPr>
        <a:xfrm>
          <a:off x="6918960" y="525780"/>
          <a:ext cx="117348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E089EF-5016-49B1-A214-3FA3B6259E40}" type="TxLink">
            <a:rPr lang="en-US" sz="1600" b="1" i="0" u="none" strike="noStrike">
              <a:solidFill>
                <a:srgbClr val="000000"/>
              </a:solidFill>
              <a:latin typeface="Calibri"/>
              <a:ea typeface="Calibri"/>
              <a:cs typeface="Calibri"/>
            </a:rPr>
            <a:pPr algn="ctr"/>
            <a:t>$ 722.05K</a:t>
          </a:fld>
          <a:endParaRPr lang="en-IN" sz="1600" b="1"/>
        </a:p>
      </xdr:txBody>
    </xdr:sp>
    <xdr:clientData/>
  </xdr:twoCellAnchor>
  <xdr:twoCellAnchor>
    <xdr:from>
      <xdr:col>13</xdr:col>
      <xdr:colOff>464820</xdr:colOff>
      <xdr:row>3</xdr:row>
      <xdr:rowOff>22860</xdr:rowOff>
    </xdr:from>
    <xdr:to>
      <xdr:col>15</xdr:col>
      <xdr:colOff>419220</xdr:colOff>
      <xdr:row>5</xdr:row>
      <xdr:rowOff>16080</xdr:rowOff>
    </xdr:to>
    <xdr:sp macro="" textlink="'KPI''s'!AD19">
      <xdr:nvSpPr>
        <xdr:cNvPr id="13" name="TextBox 12">
          <a:extLst>
            <a:ext uri="{FF2B5EF4-FFF2-40B4-BE49-F238E27FC236}">
              <a16:creationId xmlns:a16="http://schemas.microsoft.com/office/drawing/2014/main" id="{F54B4E95-714C-3A55-4C51-B8F6B8212F35}"/>
            </a:ext>
          </a:extLst>
        </xdr:cNvPr>
        <xdr:cNvSpPr txBox="1"/>
      </xdr:nvSpPr>
      <xdr:spPr>
        <a:xfrm>
          <a:off x="9639300" y="571500"/>
          <a:ext cx="1173600" cy="358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50FFA7-F5A0-49F5-8BCB-817515CE0335}" type="TxLink">
            <a:rPr lang="en-US" sz="1600" b="1" i="0" u="none" strike="noStrike">
              <a:solidFill>
                <a:srgbClr val="000000"/>
              </a:solidFill>
              <a:latin typeface="Calibri"/>
              <a:ea typeface="Calibri"/>
              <a:cs typeface="Calibri"/>
            </a:rPr>
            <a:pPr algn="ctr"/>
            <a:t>3.9 Days</a:t>
          </a:fld>
          <a:endParaRPr lang="en-IN" sz="1600" b="1"/>
        </a:p>
      </xdr:txBody>
    </xdr:sp>
    <xdr:clientData/>
  </xdr:twoCellAnchor>
  <xdr:twoCellAnchor>
    <xdr:from>
      <xdr:col>18</xdr:col>
      <xdr:colOff>30480</xdr:colOff>
      <xdr:row>3</xdr:row>
      <xdr:rowOff>30480</xdr:rowOff>
    </xdr:from>
    <xdr:to>
      <xdr:col>20</xdr:col>
      <xdr:colOff>83820</xdr:colOff>
      <xdr:row>5</xdr:row>
      <xdr:rowOff>0</xdr:rowOff>
    </xdr:to>
    <xdr:sp macro="" textlink="'KPI''s'!AA19">
      <xdr:nvSpPr>
        <xdr:cNvPr id="19" name="TextBox 18">
          <a:extLst>
            <a:ext uri="{FF2B5EF4-FFF2-40B4-BE49-F238E27FC236}">
              <a16:creationId xmlns:a16="http://schemas.microsoft.com/office/drawing/2014/main" id="{CEC41141-6BCD-516D-1FDF-D2281C545A7A}"/>
            </a:ext>
          </a:extLst>
        </xdr:cNvPr>
        <xdr:cNvSpPr txBox="1"/>
      </xdr:nvSpPr>
      <xdr:spPr>
        <a:xfrm>
          <a:off x="12252960" y="579120"/>
          <a:ext cx="127254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14706D-A09E-47CB-A6C3-D155A3EE7DE6}" type="TxLink">
            <a:rPr lang="en-US" sz="1600" b="1" i="0" u="none" strike="noStrike">
              <a:solidFill>
                <a:srgbClr val="000000"/>
              </a:solidFill>
              <a:latin typeface="Calibri"/>
              <a:ea typeface="Calibri"/>
              <a:cs typeface="Calibri"/>
            </a:rPr>
            <a:pPr algn="ctr"/>
            <a:t>$ 722.05K</a:t>
          </a:fld>
          <a:endParaRPr lang="en-IN" sz="1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230842</xdr:colOff>
      <xdr:row>2</xdr:row>
      <xdr:rowOff>37976</xdr:rowOff>
    </xdr:from>
    <xdr:to>
      <xdr:col>15</xdr:col>
      <xdr:colOff>513813</xdr:colOff>
      <xdr:row>17</xdr:row>
      <xdr:rowOff>37974</xdr:rowOff>
    </xdr:to>
    <xdr:graphicFrame macro="">
      <xdr:nvGraphicFramePr>
        <xdr:cNvPr id="3" name="Chart 2">
          <a:extLst>
            <a:ext uri="{FF2B5EF4-FFF2-40B4-BE49-F238E27FC236}">
              <a16:creationId xmlns:a16="http://schemas.microsoft.com/office/drawing/2014/main" id="{131F06A0-F11D-F285-2778-022CC9B27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42867</xdr:colOff>
      <xdr:row>17</xdr:row>
      <xdr:rowOff>47102</xdr:rowOff>
    </xdr:from>
    <xdr:to>
      <xdr:col>5</xdr:col>
      <xdr:colOff>565349</xdr:colOff>
      <xdr:row>25</xdr:row>
      <xdr:rowOff>2731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F3A0B5A-9220-F004-D345-5B4D3BFFF0E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752200" y="2925769"/>
              <a:ext cx="1764261" cy="1310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206321</xdr:colOff>
      <xdr:row>17</xdr:row>
      <xdr:rowOff>136466</xdr:rowOff>
    </xdr:from>
    <xdr:to>
      <xdr:col>9</xdr:col>
      <xdr:colOff>199883</xdr:colOff>
      <xdr:row>26</xdr:row>
      <xdr:rowOff>538</xdr:rowOff>
    </xdr:to>
    <mc:AlternateContent xmlns:mc="http://schemas.openxmlformats.org/markup-compatibility/2006" xmlns:a14="http://schemas.microsoft.com/office/drawing/2010/main">
      <mc:Choice Requires="a14">
        <xdr:graphicFrame macro="">
          <xdr:nvGraphicFramePr>
            <xdr:cNvPr id="4" name="Fin_Quarter">
              <a:extLst>
                <a:ext uri="{FF2B5EF4-FFF2-40B4-BE49-F238E27FC236}">
                  <a16:creationId xmlns:a16="http://schemas.microsoft.com/office/drawing/2014/main" id="{82C78052-A814-95DE-B3EB-E6C5F0B392DF}"/>
                </a:ext>
              </a:extLst>
            </xdr:cNvPr>
            <xdr:cNvGraphicFramePr/>
          </xdr:nvGraphicFramePr>
          <xdr:xfrm>
            <a:off x="0" y="0"/>
            <a:ext cx="0" cy="0"/>
          </xdr:xfrm>
          <a:graphic>
            <a:graphicData uri="http://schemas.microsoft.com/office/drawing/2010/slicer">
              <sle:slicer xmlns:sle="http://schemas.microsoft.com/office/drawing/2010/slicer" name="Fin_Quarter"/>
            </a:graphicData>
          </a:graphic>
        </xdr:graphicFrame>
      </mc:Choice>
      <mc:Fallback xmlns="">
        <xdr:sp macro="" textlink="">
          <xdr:nvSpPr>
            <xdr:cNvPr id="0" name=""/>
            <xdr:cNvSpPr>
              <a:spLocks noTextEdit="1"/>
            </xdr:cNvSpPr>
          </xdr:nvSpPr>
          <xdr:spPr>
            <a:xfrm>
              <a:off x="4778321" y="3015133"/>
              <a:ext cx="1856229" cy="1388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201798</xdr:colOff>
      <xdr:row>21</xdr:row>
      <xdr:rowOff>76989</xdr:rowOff>
    </xdr:from>
    <xdr:to>
      <xdr:col>23</xdr:col>
      <xdr:colOff>814939</xdr:colOff>
      <xdr:row>29</xdr:row>
      <xdr:rowOff>78829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6ABA5D4-5B4B-8CB1-FA3F-8940B2281C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708020" y="3632989"/>
              <a:ext cx="1846312" cy="1356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417534</xdr:colOff>
      <xdr:row>10</xdr:row>
      <xdr:rowOff>152400</xdr:rowOff>
    </xdr:from>
    <xdr:to>
      <xdr:col>37</xdr:col>
      <xdr:colOff>83508</xdr:colOff>
      <xdr:row>22</xdr:row>
      <xdr:rowOff>125260</xdr:rowOff>
    </xdr:to>
    <xdr:graphicFrame macro="">
      <xdr:nvGraphicFramePr>
        <xdr:cNvPr id="7" name="Chart 6">
          <a:extLst>
            <a:ext uri="{FF2B5EF4-FFF2-40B4-BE49-F238E27FC236}">
              <a16:creationId xmlns:a16="http://schemas.microsoft.com/office/drawing/2014/main" id="{8E5B6782-5BAA-6C42-CA65-7D67AC103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xdr:col>
      <xdr:colOff>83508</xdr:colOff>
      <xdr:row>0</xdr:row>
      <xdr:rowOff>131525</xdr:rowOff>
    </xdr:from>
    <xdr:to>
      <xdr:col>49</xdr:col>
      <xdr:colOff>323590</xdr:colOff>
      <xdr:row>15</xdr:row>
      <xdr:rowOff>56369</xdr:rowOff>
    </xdr:to>
    <xdr:graphicFrame macro="">
      <xdr:nvGraphicFramePr>
        <xdr:cNvPr id="8" name="Chart 7">
          <a:extLst>
            <a:ext uri="{FF2B5EF4-FFF2-40B4-BE49-F238E27FC236}">
              <a16:creationId xmlns:a16="http://schemas.microsoft.com/office/drawing/2014/main" id="{C0D6AECD-3125-3087-FF96-F3E84BE27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41</xdr:col>
      <xdr:colOff>267848</xdr:colOff>
      <xdr:row>15</xdr:row>
      <xdr:rowOff>86429</xdr:rowOff>
    </xdr:from>
    <xdr:to>
      <xdr:col>43</xdr:col>
      <xdr:colOff>109811</xdr:colOff>
      <xdr:row>28</xdr:row>
      <xdr:rowOff>110828</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ADFA13AA-98CB-DA82-D741-68AC4EB137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977404" y="2626429"/>
              <a:ext cx="1822186" cy="222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481642</xdr:colOff>
      <xdr:row>40</xdr:row>
      <xdr:rowOff>8626</xdr:rowOff>
    </xdr:from>
    <xdr:to>
      <xdr:col>36</xdr:col>
      <xdr:colOff>467264</xdr:colOff>
      <xdr:row>54</xdr:row>
      <xdr:rowOff>135146</xdr:rowOff>
    </xdr:to>
    <xdr:graphicFrame macro="">
      <xdr:nvGraphicFramePr>
        <xdr:cNvPr id="10" name="Chart 9">
          <a:extLst>
            <a:ext uri="{FF2B5EF4-FFF2-40B4-BE49-F238E27FC236}">
              <a16:creationId xmlns:a16="http://schemas.microsoft.com/office/drawing/2014/main" id="{B63CAF9A-53B5-FFAC-1C01-D793FF3E5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159738</xdr:colOff>
      <xdr:row>31</xdr:row>
      <xdr:rowOff>39214</xdr:rowOff>
    </xdr:from>
    <xdr:to>
      <xdr:col>55</xdr:col>
      <xdr:colOff>364161</xdr:colOff>
      <xdr:row>45</xdr:row>
      <xdr:rowOff>145622</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9D059A70-912F-00B1-501A-8FCB1FE452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8381658" y="5708494"/>
              <a:ext cx="5081223" cy="26667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46</xdr:col>
      <xdr:colOff>418353</xdr:colOff>
      <xdr:row>51</xdr:row>
      <xdr:rowOff>167341</xdr:rowOff>
    </xdr:from>
    <xdr:to>
      <xdr:col>54</xdr:col>
      <xdr:colOff>89647</xdr:colOff>
      <xdr:row>67</xdr:row>
      <xdr:rowOff>41835</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F5EBF4B7-620B-B6A8-DDBE-BFF1AED800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8030673" y="9494221"/>
              <a:ext cx="4548094" cy="28005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LAPTOP" refreshedDate="46196.495265509257" backgroundQuery="1" createdVersion="8" refreshedVersion="8" minRefreshableVersion="3" recordCount="0" supportSubquery="1" supportAdvancedDrill="1" xr:uid="{9E282019-21D3-4A92-91D1-B8660B18D44C}">
  <cacheSource type="external" connectionId="1"/>
  <cacheFields count="5">
    <cacheField name="[Table2].[Month].[Month]" caption="Month" numFmtId="0" hierarchy="23" level="1">
      <sharedItems count="12">
        <s v="Apr"/>
        <s v="Jun"/>
        <s v="May"/>
        <s v="Aug"/>
        <s v="Jul"/>
        <s v="Sep"/>
        <s v="Dec"/>
        <s v="Nov"/>
        <s v="Oct"/>
        <s v="Feb"/>
        <s v="Jan"/>
        <s v="Mar"/>
      </sharedItems>
    </cacheField>
    <cacheField name="[Measures].[Sum of Sales]" caption="Sum of Sales" numFmtId="0" hierarchy="29" level="32767"/>
    <cacheField name="[Table1].[Order Date (Year)].[Order Date (Year)]" caption="Order Date (Year)" numFmtId="0" hierarchy="20" level="1">
      <sharedItems count="1">
        <s v="2018"/>
      </sharedItems>
    </cacheField>
    <cacheField name="[Table2].[Fin_Quarter].[Fin_Quarter]" caption="Fin_Quarter" numFmtId="0" hierarchy="24" level="1">
      <sharedItems count="4">
        <s v="Q1"/>
        <s v="Q2"/>
        <s v="Q3"/>
        <s v="Q4"/>
      </sharedItems>
    </cacheField>
    <cacheField name="[Table1].[Order Date (Month)].[Order Date (Month)]" caption="Order Date (Month)" numFmtId="0" hierarchy="22" level="1">
      <sharedItems count="12">
        <s v="Jan"/>
        <s v="Feb"/>
        <s v="Mar"/>
        <s v="Apr"/>
        <s v="May"/>
        <s v="Jun"/>
        <s v="Jul"/>
        <s v="Aug"/>
        <s v="Sep"/>
        <s v="Oct"/>
        <s v="Nov"/>
        <s v="Dec"/>
      </sharedItems>
    </cacheField>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ping Time]" caption="Shipping Time" attribute="1" defaultMemberUniqueName="[Table1].[Shipping Time].[All]" allUniqueName="[Table1].[Shipping Tim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2"/>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4"/>
      </fieldsUsage>
    </cacheHierarchy>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Fin_Quarter]" caption="Fin_Quarter" attribute="1" defaultMemberUniqueName="[Table2].[Fin_Quarter].[All]" allUniqueName="[Table2].[Fin_Quarter].[All]" dimensionUniqueName="[Table2]" displayFolder="" count="2" memberValueDatatype="130" unbalanced="0">
      <fieldsUsage count="2">
        <fieldUsage x="-1"/>
        <fieldUsage x="3"/>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Shipping Time]" caption="Sum of Shipping Time" measure="1" displayFolder="" measureGroup="Table1" count="0" hidden="1">
      <extLst>
        <ext xmlns:x15="http://schemas.microsoft.com/office/spreadsheetml/2010/11/main" uri="{B97F6D7D-B522-45F9-BDA1-12C45D357490}">
          <x15:cacheHierarchy aggregatedColumn="19"/>
        </ext>
      </extLst>
    </cacheHierarchy>
    <cacheHierarchy uniqueName="[Measures].[Average of Shipping Time]" caption="Average of Shipping Time" measure="1" displayFolder="" measureGroup="Table1" count="0" hidden="1">
      <extLst>
        <ext xmlns:x15="http://schemas.microsoft.com/office/spreadsheetml/2010/11/main" uri="{B97F6D7D-B522-45F9-BDA1-12C45D357490}">
          <x15:cacheHierarchy aggregatedColumn="19"/>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8"/>
        </ext>
      </extLst>
    </cacheHierarchy>
    <cacheHierarchy uniqueName="[Measures].[Count of Shipping Time]" caption="Count of Shipping Time"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LAPTOP" refreshedDate="46196.495265972226" backgroundQuery="1" createdVersion="8" refreshedVersion="8" minRefreshableVersion="3" recordCount="0" supportSubquery="1" supportAdvancedDrill="1" xr:uid="{348862CA-4133-432A-A2BB-059311703150}">
  <cacheSource type="external" connectionId="1"/>
  <cacheFields count="4">
    <cacheField name="[Table2].[Month].[Month]" caption="Month" numFmtId="0" hierarchy="23" level="1">
      <sharedItems count="12">
        <s v="Apr"/>
        <s v="Jun"/>
        <s v="May"/>
        <s v="Aug"/>
        <s v="Jul"/>
        <s v="Sep"/>
        <s v="Dec"/>
        <s v="Nov"/>
        <s v="Oct"/>
        <s v="Feb"/>
        <s v="Jan"/>
        <s v="Mar"/>
      </sharedItems>
    </cacheField>
    <cacheField name="[Measures].[Sum of Sales]" caption="Sum of Sales" numFmtId="0" hierarchy="29" level="32767"/>
    <cacheField name="[Table1].[Order Date (Year)].[Order Date (Year)]" caption="Order Date (Year)" numFmtId="0" hierarchy="20" level="1">
      <sharedItems containsSemiMixedTypes="0" containsNonDate="0" containsString="0"/>
    </cacheField>
    <cacheField name="[Table1].[Region].[Region]" caption="Region" numFmtId="0" hierarchy="13" level="1">
      <sharedItems containsSemiMixedTypes="0" containsNonDate="0" containsString="0"/>
    </cacheField>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ping Time]" caption="Shipping Time" attribute="1" defaultMemberUniqueName="[Table1].[Shipping Time].[All]" allUniqueName="[Table1].[Shipping Tim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2"/>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Fin_Quarter]" caption="Fin_Quarter" attribute="1" defaultMemberUniqueName="[Table2].[Fin_Quarter].[All]" allUniqueName="[Table2].[Fin_Quarter].[All]" dimensionUniqueName="[Table2]"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Shipping Time]" caption="Sum of Shipping Time" measure="1" displayFolder="" measureGroup="Table1" count="0" hidden="1">
      <extLst>
        <ext xmlns:x15="http://schemas.microsoft.com/office/spreadsheetml/2010/11/main" uri="{B97F6D7D-B522-45F9-BDA1-12C45D357490}">
          <x15:cacheHierarchy aggregatedColumn="19"/>
        </ext>
      </extLst>
    </cacheHierarchy>
    <cacheHierarchy uniqueName="[Measures].[Average of Shipping Time]" caption="Average of Shipping Time" measure="1" displayFolder="" measureGroup="Table1" count="0" hidden="1">
      <extLst>
        <ext xmlns:x15="http://schemas.microsoft.com/office/spreadsheetml/2010/11/main" uri="{B97F6D7D-B522-45F9-BDA1-12C45D357490}">
          <x15:cacheHierarchy aggregatedColumn="19"/>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8"/>
        </ext>
      </extLst>
    </cacheHierarchy>
    <cacheHierarchy uniqueName="[Measures].[Count of Shipping Time]" caption="Count of Shipping Time"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LAPTOP" refreshedDate="46196.495266435188" backgroundQuery="1" createdVersion="8" refreshedVersion="8" minRefreshableVersion="3" recordCount="0" supportSubquery="1" supportAdvancedDrill="1" xr:uid="{98E8B0DB-56B8-4170-B6F1-04CC18252E85}">
  <cacheSource type="external" connectionId="1"/>
  <cacheFields count="4">
    <cacheField name="[Table2].[Month].[Month]" caption="Month" numFmtId="0" hierarchy="23" level="1">
      <sharedItems count="12">
        <s v="Apr"/>
        <s v="Jun"/>
        <s v="May"/>
        <s v="Aug"/>
        <s v="Jul"/>
        <s v="Sep"/>
        <s v="Dec"/>
        <s v="Nov"/>
        <s v="Oct"/>
        <s v="Feb"/>
        <s v="Jan"/>
        <s v="Mar"/>
      </sharedItems>
    </cacheField>
    <cacheField name="[Table1].[Order Date (Year)].[Order Date (Year)]" caption="Order Date (Year)" numFmtId="0" hierarchy="20" level="1">
      <sharedItems containsSemiMixedTypes="0" containsNonDate="0" containsString="0"/>
    </cacheField>
    <cacheField name="[Measures].[Sum of Sales]" caption="Sum of Sales" numFmtId="0" hierarchy="29" level="32767"/>
    <cacheField name="[Table1].[Region].[Region]" caption="Region" numFmtId="0" hierarchy="13" level="1">
      <sharedItems count="4">
        <s v="Central"/>
        <s v="East"/>
        <s v="South"/>
        <s v="West"/>
      </sharedItems>
    </cacheField>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ping Time]" caption="Shipping Time" attribute="1" defaultMemberUniqueName="[Table1].[Shipping Time].[All]" allUniqueName="[Table1].[Shipping Tim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1"/>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Fin_Quarter]" caption="Fin_Quarter" attribute="1" defaultMemberUniqueName="[Table2].[Fin_Quarter].[All]" allUniqueName="[Table2].[Fin_Quarter].[All]" dimensionUniqueName="[Table2]"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hipping Time]" caption="Sum of Shipping Time" measure="1" displayFolder="" measureGroup="Table1" count="0" hidden="1">
      <extLst>
        <ext xmlns:x15="http://schemas.microsoft.com/office/spreadsheetml/2010/11/main" uri="{B97F6D7D-B522-45F9-BDA1-12C45D357490}">
          <x15:cacheHierarchy aggregatedColumn="19"/>
        </ext>
      </extLst>
    </cacheHierarchy>
    <cacheHierarchy uniqueName="[Measures].[Average of Shipping Time]" caption="Average of Shipping Time" measure="1" displayFolder="" measureGroup="Table1" count="0" hidden="1">
      <extLst>
        <ext xmlns:x15="http://schemas.microsoft.com/office/spreadsheetml/2010/11/main" uri="{B97F6D7D-B522-45F9-BDA1-12C45D357490}">
          <x15:cacheHierarchy aggregatedColumn="19"/>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8"/>
        </ext>
      </extLst>
    </cacheHierarchy>
    <cacheHierarchy uniqueName="[Measures].[Count of Shipping Time]" caption="Count of Shipping Time"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LAPTOP" refreshedDate="46196.495266666665" backgroundQuery="1" createdVersion="8" refreshedVersion="8" minRefreshableVersion="3" recordCount="0" supportSubquery="1" supportAdvancedDrill="1" xr:uid="{57BC90D2-6297-47CC-8226-48BD57C47B98}">
  <cacheSource type="external" connectionId="1"/>
  <cacheFields count="3">
    <cacheField name="[Table2].[Month].[Month]" caption="Month" numFmtId="0" hierarchy="23" level="1">
      <sharedItems count="12">
        <s v="Apr"/>
        <s v="Jun"/>
        <s v="May"/>
        <s v="Aug"/>
        <s v="Jul"/>
        <s v="Sep"/>
        <s v="Dec"/>
        <s v="Nov"/>
        <s v="Oct"/>
        <s v="Feb"/>
        <s v="Jan"/>
        <s v="Mar"/>
      </sharedItems>
    </cacheField>
    <cacheField name="[Table1].[Order Date (Year)].[Order Date (Year)]" caption="Order Date (Year)" numFmtId="0" hierarchy="20" level="1">
      <sharedItems containsSemiMixedTypes="0" containsNonDate="0" containsString="0"/>
    </cacheField>
    <cacheField name="[Measures].[Average of Shipping Time]" caption="Average of Shipping Time" numFmtId="0" hierarchy="31" level="32767"/>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ping Time]" caption="Shipping Time" attribute="1" defaultMemberUniqueName="[Table1].[Shipping Time].[All]" allUniqueName="[Table1].[Shipping Tim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1"/>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Fin_Quarter]" caption="Fin_Quarter" attribute="1" defaultMemberUniqueName="[Table2].[Fin_Quarter].[All]" allUniqueName="[Table2].[Fin_Quarter].[All]" dimensionUniqueName="[Table2]"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Shipping Time]" caption="Sum of Shipping Time" measure="1" displayFolder="" measureGroup="Table1" count="0" hidden="1">
      <extLst>
        <ext xmlns:x15="http://schemas.microsoft.com/office/spreadsheetml/2010/11/main" uri="{B97F6D7D-B522-45F9-BDA1-12C45D357490}">
          <x15:cacheHierarchy aggregatedColumn="19"/>
        </ext>
      </extLst>
    </cacheHierarchy>
    <cacheHierarchy uniqueName="[Measures].[Average of Shipping Time]" caption="Average of Shipping Time" measure="1" displayFolder="" measureGroup="Table1"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8"/>
        </ext>
      </extLst>
    </cacheHierarchy>
    <cacheHierarchy uniqueName="[Measures].[Count of Shipping Time]" caption="Count of Shipping Time"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LAPTOP" refreshedDate="46196.495267245373" backgroundQuery="1" createdVersion="8" refreshedVersion="8" minRefreshableVersion="3" recordCount="0" supportSubquery="1" supportAdvancedDrill="1" xr:uid="{FD5D7083-FA3D-4EB0-A5A2-2857151B109F}">
  <cacheSource type="external" connectionId="1"/>
  <cacheFields count="4">
    <cacheField name="[Table2].[Month].[Month]" caption="Month" numFmtId="0" hierarchy="23" level="1">
      <sharedItems count="12">
        <s v="Apr"/>
        <s v="Jun"/>
        <s v="May"/>
        <s v="Aug"/>
        <s v="Jul"/>
        <s v="Sep"/>
        <s v="Dec"/>
        <s v="Nov"/>
        <s v="Oct"/>
        <s v="Feb"/>
        <s v="Jan"/>
        <s v="Mar"/>
      </sharedItems>
    </cacheField>
    <cacheField name="[Table1].[Order Date (Year)].[Order Date (Year)]" caption="Order Date (Year)" numFmtId="0" hierarchy="20" level="1">
      <sharedItems containsSemiMixedTypes="0" containsNonDate="0" containsString="0"/>
    </cacheField>
    <cacheField name="[Table1].[Segment].[Segment]" caption="Segment" numFmtId="0" hierarchy="8" level="1">
      <sharedItems count="3">
        <s v="Consumer"/>
        <s v="Corporate"/>
        <s v="Home Office"/>
      </sharedItems>
    </cacheField>
    <cacheField name="[Measures].[Count of Sales]" caption="Count of Sales" numFmtId="0" hierarchy="32" level="32767"/>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ping Time]" caption="Shipping Time" attribute="1" defaultMemberUniqueName="[Table1].[Shipping Time].[All]" allUniqueName="[Table1].[Shipping Tim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1"/>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Fin_Quarter]" caption="Fin_Quarter" attribute="1" defaultMemberUniqueName="[Table2].[Fin_Quarter].[All]" allUniqueName="[Table2].[Fin_Quarter].[All]" dimensionUniqueName="[Table2]"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Shipping Time]" caption="Sum of Shipping Time" measure="1" displayFolder="" measureGroup="Table1" count="0" hidden="1">
      <extLst>
        <ext xmlns:x15="http://schemas.microsoft.com/office/spreadsheetml/2010/11/main" uri="{B97F6D7D-B522-45F9-BDA1-12C45D357490}">
          <x15:cacheHierarchy aggregatedColumn="19"/>
        </ext>
      </extLst>
    </cacheHierarchy>
    <cacheHierarchy uniqueName="[Measures].[Average of Shipping Time]" caption="Average of Shipping Time" measure="1" displayFolder="" measureGroup="Table1" count="0" hidden="1">
      <extLst>
        <ext xmlns:x15="http://schemas.microsoft.com/office/spreadsheetml/2010/11/main" uri="{B97F6D7D-B522-45F9-BDA1-12C45D357490}">
          <x15:cacheHierarchy aggregatedColumn="19"/>
        </ext>
      </extLst>
    </cacheHierarchy>
    <cacheHierarchy uniqueName="[Measures].[Count of Sales]" caption="Count of Sales" measure="1" displayFolder="" measureGroup="Table1"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8"/>
        </ext>
      </extLst>
    </cacheHierarchy>
    <cacheHierarchy uniqueName="[Measures].[Count of Shipping Time]" caption="Count of Shipping Time"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LAPTOP" refreshedDate="46196.495267824073" backgroundQuery="1" createdVersion="8" refreshedVersion="8" minRefreshableVersion="3" recordCount="0" supportSubquery="1" supportAdvancedDrill="1" xr:uid="{381307C2-74FF-49A7-934E-149EDC27524C}">
  <cacheSource type="external" connectionId="1"/>
  <cacheFields count="4">
    <cacheField name="[Table2].[Month].[Month]" caption="Month" numFmtId="0" hierarchy="23" level="1">
      <sharedItems count="12">
        <s v="Apr"/>
        <s v="Jun"/>
        <s v="May"/>
        <s v="Aug"/>
        <s v="Jul"/>
        <s v="Sep"/>
        <s v="Dec"/>
        <s v="Nov"/>
        <s v="Oct"/>
        <s v="Feb"/>
        <s v="Jan"/>
        <s v="Mar"/>
      </sharedItems>
    </cacheField>
    <cacheField name="[Table1].[Order Date (Year)].[Order Date (Year)]" caption="Order Date (Year)" numFmtId="0" hierarchy="20" level="1">
      <sharedItems containsSemiMixedTypes="0" containsNonDate="0" containsString="0"/>
    </cacheField>
    <cacheField name="[Table1].[Sub-Category].[Sub-Category]" caption="Sub-Category" numFmtId="0" hierarchy="16"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29" level="32767"/>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ping Time]" caption="Shipping Time" attribute="1" defaultMemberUniqueName="[Table1].[Shipping Time].[All]" allUniqueName="[Table1].[Shipping Tim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1"/>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Fin_Quarter]" caption="Fin_Quarter" attribute="1" defaultMemberUniqueName="[Table2].[Fin_Quarter].[All]" allUniqueName="[Table2].[Fin_Quarter].[All]" dimensionUniqueName="[Table2]"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Shipping Time]" caption="Sum of Shipping Time" measure="1" displayFolder="" measureGroup="Table1" count="0" hidden="1">
      <extLst>
        <ext xmlns:x15="http://schemas.microsoft.com/office/spreadsheetml/2010/11/main" uri="{B97F6D7D-B522-45F9-BDA1-12C45D357490}">
          <x15:cacheHierarchy aggregatedColumn="19"/>
        </ext>
      </extLst>
    </cacheHierarchy>
    <cacheHierarchy uniqueName="[Measures].[Average of Shipping Time]" caption="Average of Shipping Time" measure="1" displayFolder="" measureGroup="Table1" count="0" hidden="1">
      <extLst>
        <ext xmlns:x15="http://schemas.microsoft.com/office/spreadsheetml/2010/11/main" uri="{B97F6D7D-B522-45F9-BDA1-12C45D357490}">
          <x15:cacheHierarchy aggregatedColumn="19"/>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8"/>
        </ext>
      </extLst>
    </cacheHierarchy>
    <cacheHierarchy uniqueName="[Measures].[Count of Shipping Time]" caption="Count of Shipping Time"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LAPTOP" refreshedDate="46196.495268287035" backgroundQuery="1" createdVersion="8" refreshedVersion="8" minRefreshableVersion="3" recordCount="0" supportSubquery="1" supportAdvancedDrill="1" xr:uid="{F83B7310-AE6C-4639-802D-3C1DEB7C21F5}">
  <cacheSource type="external" connectionId="1"/>
  <cacheFields count="4">
    <cacheField name="[Table2].[Month].[Month]" caption="Month" numFmtId="0" hierarchy="23" level="1">
      <sharedItems count="12">
        <s v="Apr"/>
        <s v="Jun"/>
        <s v="May"/>
        <s v="Aug"/>
        <s v="Jul"/>
        <s v="Sep"/>
        <s v="Dec"/>
        <s v="Nov"/>
        <s v="Oct"/>
        <s v="Feb"/>
        <s v="Jan"/>
        <s v="Mar"/>
      </sharedItems>
    </cacheField>
    <cacheField name="[Table1].[Order Date (Year)].[Order Date (Year)]" caption="Order Date (Year)" numFmtId="0" hierarchy="20" level="1">
      <sharedItems containsSemiMixedTypes="0" containsNonDate="0" containsString="0"/>
    </cacheField>
    <cacheField name="[Table1].[Ship Mode].[Ship Mode]" caption="Ship Mode" numFmtId="0" hierarchy="4" level="1">
      <sharedItems count="4">
        <s v="First Class"/>
        <s v="Same Day"/>
        <s v="Second Class"/>
        <s v="Standard Class"/>
      </sharedItems>
    </cacheField>
    <cacheField name="[Measures].[Sum of Sales]" caption="Sum of Sales" numFmtId="0" hierarchy="29" level="32767"/>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2"/>
      </fieldsUsage>
    </cacheHierarchy>
    <cacheHierarchy uniqueName="[Table1].[Hierarchy1]" caption="Hierarchy1" defaultMemberUniqueName="[Table1].[Hierarchy1].[All]" allUniqueName="[Table1].[Hierarchy1].[All]" dimensionUniqueName="[Table1]" displayFolder="" count="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ping Time]" caption="Shipping Time" attribute="1" defaultMemberUniqueName="[Table1].[Shipping Time].[All]" allUniqueName="[Table1].[Shipping Tim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1"/>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Fin_Quarter]" caption="Fin_Quarter" attribute="1" defaultMemberUniqueName="[Table2].[Fin_Quarter].[All]" allUniqueName="[Table2].[Fin_Quarter].[All]" dimensionUniqueName="[Table2]"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Shipping Time]" caption="Sum of Shipping Time" measure="1" displayFolder="" measureGroup="Table1" count="0" hidden="1">
      <extLst>
        <ext xmlns:x15="http://schemas.microsoft.com/office/spreadsheetml/2010/11/main" uri="{B97F6D7D-B522-45F9-BDA1-12C45D357490}">
          <x15:cacheHierarchy aggregatedColumn="19"/>
        </ext>
      </extLst>
    </cacheHierarchy>
    <cacheHierarchy uniqueName="[Measures].[Average of Shipping Time]" caption="Average of Shipping Time" measure="1" displayFolder="" measureGroup="Table1" count="0" hidden="1">
      <extLst>
        <ext xmlns:x15="http://schemas.microsoft.com/office/spreadsheetml/2010/11/main" uri="{B97F6D7D-B522-45F9-BDA1-12C45D357490}">
          <x15:cacheHierarchy aggregatedColumn="19"/>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8"/>
        </ext>
      </extLst>
    </cacheHierarchy>
    <cacheHierarchy uniqueName="[Measures].[Count of Shipping Time]" caption="Count of Shipping Time"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LAPTOP" refreshedDate="46196.495268865743" backgroundQuery="1" createdVersion="8" refreshedVersion="8" minRefreshableVersion="3" recordCount="0" supportSubquery="1" supportAdvancedDrill="1" xr:uid="{7F57D0AD-10DC-4A33-A7CC-C561732A1424}">
  <cacheSource type="external" connectionId="1"/>
  <cacheFields count="4">
    <cacheField name="[Table2].[Month].[Month]" caption="Month" numFmtId="0" hierarchy="23" level="1">
      <sharedItems count="12">
        <s v="Apr"/>
        <s v="Jun"/>
        <s v="May"/>
        <s v="Aug"/>
        <s v="Jul"/>
        <s v="Sep"/>
        <s v="Dec"/>
        <s v="Nov"/>
        <s v="Oct"/>
        <s v="Feb"/>
        <s v="Jan"/>
        <s v="Mar"/>
      </sharedItems>
    </cacheField>
    <cacheField name="[Table1].[Order Date (Year)].[Order Date (Year)]" caption="Order Date (Year)" numFmtId="0" hierarchy="20" level="1">
      <sharedItems containsSemiMixedTypes="0" containsNonDate="0" containsString="0"/>
    </cacheField>
    <cacheField name="[Table1].[State].[State]" caption="State" numFmtId="0" hierarchy="11" level="1">
      <sharedItems count="47">
        <s v="Alabama"/>
        <s v="Arizona"/>
        <s v="Arkansas"/>
        <s v="California"/>
        <s v="Colorado"/>
        <s v="Connecticut"/>
        <s v="Delaware"/>
        <s v="District of Columbia"/>
        <s v="Florida"/>
        <s v="Georgia"/>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haredItems>
    </cacheField>
    <cacheField name="[Measures].[Sum of Sales]" caption="Sum of Sales" numFmtId="0" hierarchy="29" level="32767"/>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ping Time]" caption="Shipping Time" attribute="1" defaultMemberUniqueName="[Table1].[Shipping Time].[All]" allUniqueName="[Table1].[Shipping Tim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1"/>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Fin_Quarter]" caption="Fin_Quarter" attribute="1" defaultMemberUniqueName="[Table2].[Fin_Quarter].[All]" allUniqueName="[Table2].[Fin_Quarter].[All]" dimensionUniqueName="[Table2]"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Shipping Time]" caption="Sum of Shipping Time" measure="1" displayFolder="" measureGroup="Table1" count="0" hidden="1">
      <extLst>
        <ext xmlns:x15="http://schemas.microsoft.com/office/spreadsheetml/2010/11/main" uri="{B97F6D7D-B522-45F9-BDA1-12C45D357490}">
          <x15:cacheHierarchy aggregatedColumn="19"/>
        </ext>
      </extLst>
    </cacheHierarchy>
    <cacheHierarchy uniqueName="[Measures].[Average of Shipping Time]" caption="Average of Shipping Time" measure="1" displayFolder="" measureGroup="Table1" count="0" hidden="1">
      <extLst>
        <ext xmlns:x15="http://schemas.microsoft.com/office/spreadsheetml/2010/11/main" uri="{B97F6D7D-B522-45F9-BDA1-12C45D357490}">
          <x15:cacheHierarchy aggregatedColumn="19"/>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8"/>
        </ext>
      </extLst>
    </cacheHierarchy>
    <cacheHierarchy uniqueName="[Measures].[Count of Shipping Time]" caption="Count of Shipping Time"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LAPTOP" refreshedDate="46180.556546412037" backgroundQuery="1" createdVersion="3" refreshedVersion="8" minRefreshableVersion="3" recordCount="0" supportSubquery="1" supportAdvancedDrill="1" xr:uid="{EFC1A678-0D48-4C49-B135-EF9CB73A3D82}">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ping Time]" caption="Shipping Time" attribute="1" defaultMemberUniqueName="[Table1].[Shipping Time].[All]" allUniqueName="[Table1].[Shipping Tim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2].[Month]" caption="Month" attribute="1" defaultMemberUniqueName="[Table2].[Month].[All]" allUniqueName="[Table2].[Month].[All]" dimensionUniqueName="[Table2]" displayFolder="" count="0" memberValueDatatype="130" unbalanced="0"/>
    <cacheHierarchy uniqueName="[Table2].[Fin_Quarter]" caption="Fin_Quarter" attribute="1" defaultMemberUniqueName="[Table2].[Fin_Quarter].[All]" allUniqueName="[Table2].[Fin_Quarter].[All]" dimensionUniqueName="[Table2]"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Shipping Time]" caption="Sum of Shipping Time" measure="1" displayFolder="" measureGroup="Table1" count="0" hidden="1">
      <extLst>
        <ext xmlns:x15="http://schemas.microsoft.com/office/spreadsheetml/2010/11/main" uri="{B97F6D7D-B522-45F9-BDA1-12C45D357490}">
          <x15:cacheHierarchy aggregatedColumn="19"/>
        </ext>
      </extLst>
    </cacheHierarchy>
    <cacheHierarchy uniqueName="[Measures].[Average of Shipping Time]" caption="Average of Shipping Time" measure="1" displayFolder="" measureGroup="Table1" count="0" hidden="1">
      <extLst>
        <ext xmlns:x15="http://schemas.microsoft.com/office/spreadsheetml/2010/11/main" uri="{B97F6D7D-B522-45F9-BDA1-12C45D357490}">
          <x15:cacheHierarchy aggregatedColumn="19"/>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8"/>
        </ext>
      </extLst>
    </cacheHierarchy>
    <cacheHierarchy uniqueName="[Measures].[Count of Shipping Time]" caption="Count of Shipping Time" measure="1" displayFolder="" measureGroup="Table1"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5969986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84D5B4-4128-4A18-A17E-FCE86EE26D6D}" name="Region-Wise-Avg-Ship-Time"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D15:AD16" firstHeaderRow="1" firstDataRow="1" firstDataCol="0"/>
  <pivotFields count="3">
    <pivotField allDrilled="1" subtotalTop="0" showAll="0" sortType="ascending" defaultSubtotal="0" defaultAttributeDrillState="1">
      <items count="12">
        <item x="10"/>
        <item x="9"/>
        <item x="11"/>
        <item x="0"/>
        <item x="2"/>
        <item x="1"/>
        <item x="4"/>
        <item x="3"/>
        <item x="5"/>
        <item x="8"/>
        <item x="7"/>
        <item x="6"/>
      </items>
    </pivotField>
    <pivotField allDrilled="1" subtotalTop="0" showAll="0" dataSourceSort="1" defaultSubtotal="0" defaultAttributeDrillState="1"/>
    <pivotField dataField="1" subtotalTop="0" showAll="0" defaultSubtotal="0"/>
  </pivotFields>
  <rowItems count="1">
    <i/>
  </rowItems>
  <colItems count="1">
    <i/>
  </colItems>
  <dataFields count="1">
    <dataField name="Average of Shipping Time" fld="2" subtotal="average" baseField="0" baseItem="0"/>
  </dataFields>
  <pivotHierarchies count="35">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1].[Order Date (Year)].&amp;[2018]"/>
      </members>
    </pivotHierarchy>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otal Sale"/>
    <pivotHierarchy dragToData="1"/>
    <pivotHierarchy dragToData="1" caption="Average of Shipping Tim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E31A4D-9696-4774-AC7F-15D25E743991}" name="Region-Wise-Sale"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W15:X20" firstHeaderRow="1" firstDataRow="1" firstDataCol="1"/>
  <pivotFields count="4">
    <pivotField allDrilled="1" subtotalTop="0" showAll="0" sortType="ascending" defaultSubtotal="0" defaultAttributeDrillState="1">
      <items count="12">
        <item x="10"/>
        <item x="9"/>
        <item x="11"/>
        <item x="0"/>
        <item x="2"/>
        <item x="1"/>
        <item x="4"/>
        <item x="3"/>
        <item x="5"/>
        <item x="8"/>
        <item x="7"/>
        <item x="6"/>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Items count="1">
    <i/>
  </colItems>
  <dataFields count="1">
    <dataField name="Sum of Sales" fld="2" baseField="0" baseItem="0"/>
  </dataFields>
  <pivotHierarchies count="35">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1].[Order Date (Year)].&amp;[2018]"/>
      </members>
    </pivotHierarchy>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otal Sal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31A21E-400D-4B1E-BFF9-E8A070DF752E}" name="Total-Sale"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W4:W5" firstHeaderRow="1" firstDataRow="1" firstDataCol="0"/>
  <pivotFields count="4">
    <pivotField allDrilled="1" subtotalTop="0" showAll="0" sortType="ascending" defaultSubtotal="0" defaultAttributeDrillState="1">
      <items count="12">
        <item x="10"/>
        <item x="9"/>
        <item x="11"/>
        <item x="0"/>
        <item x="2"/>
        <item x="1"/>
        <item x="4"/>
        <item x="3"/>
        <item x="5"/>
        <item x="8"/>
        <item x="7"/>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Sal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able1].[Region].&amp;[East]"/>
        <member name="[Table1].[Region].&amp;[South]"/>
        <member name="[Table1].[Region].&amp;[West]"/>
      </members>
    </pivotHierarchy>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1].[Order Date (Year)].&amp;[2018]"/>
      </members>
    </pivotHierarchy>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otal Sal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75D7C0-D614-4E61-91FB-B1AD69A6B768}" name="Year_Table"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5:B23" firstHeaderRow="1" firstDataRow="1" firstDataCol="1"/>
  <pivotFields count="5">
    <pivotField allDrilled="1" subtotalTop="0" showAll="0" sortType="ascending" defaultSubtotal="0" defaultAttributeDrillState="1">
      <items count="12">
        <item x="10"/>
        <item x="9"/>
        <item x="11"/>
        <item x="0"/>
        <item x="2"/>
        <item x="1"/>
        <item x="4"/>
        <item x="3"/>
        <item x="5"/>
        <item x="8"/>
        <item x="7"/>
        <item x="6"/>
      </items>
    </pivotField>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3">
    <field x="2"/>
    <field x="3"/>
    <field x="4"/>
  </rowFields>
  <rowItems count="18">
    <i>
      <x/>
    </i>
    <i r="1">
      <x/>
    </i>
    <i r="2">
      <x/>
    </i>
    <i r="2">
      <x v="1"/>
    </i>
    <i r="2">
      <x v="2"/>
    </i>
    <i r="1">
      <x v="1"/>
    </i>
    <i r="2">
      <x v="3"/>
    </i>
    <i r="2">
      <x v="4"/>
    </i>
    <i r="2">
      <x v="5"/>
    </i>
    <i r="1">
      <x v="2"/>
    </i>
    <i r="2">
      <x v="6"/>
    </i>
    <i r="2">
      <x v="7"/>
    </i>
    <i r="2">
      <x v="8"/>
    </i>
    <i r="1">
      <x v="3"/>
    </i>
    <i r="2">
      <x v="9"/>
    </i>
    <i r="2">
      <x v="10"/>
    </i>
    <i r="2">
      <x v="1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0"/>
    <rowHierarchyUsage hierarchyUsage="24"/>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25A78A-15EC-43BA-95B9-51EEBAF9D7CE}" name="Ship-Mode"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AH33:AI38" firstHeaderRow="1" firstDataRow="1" firstDataCol="1"/>
  <pivotFields count="4">
    <pivotField allDrilled="1" subtotalTop="0" showAll="0" sortType="ascending" defaultSubtotal="0" defaultAttributeDrillState="1">
      <items count="12">
        <item x="10"/>
        <item x="9"/>
        <item x="11"/>
        <item x="0"/>
        <item x="2"/>
        <item x="1"/>
        <item x="4"/>
        <item x="3"/>
        <item x="5"/>
        <item x="8"/>
        <item x="7"/>
        <item x="6"/>
      </items>
    </pivotField>
    <pivotField allDrilled="1" subtotalTop="0" showAll="0" dataSourceSort="1" defaultSubtotal="0" defaultAttributeDrillState="1"/>
    <pivotField axis="axisRow" allDrilled="1" subtotalTop="0" showAll="0" sortType="descending" dataSourceSort="1" defaultSubtotal="0">
      <items count="4">
        <item x="0" e="0"/>
        <item x="1" e="0"/>
        <item x="2" e="0"/>
        <item x="3" e="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5">
    <i>
      <x v="3"/>
    </i>
    <i>
      <x v="2"/>
    </i>
    <i>
      <x/>
    </i>
    <i>
      <x v="1"/>
    </i>
    <i t="grand">
      <x/>
    </i>
  </rowItems>
  <colItems count="1">
    <i/>
  </colItems>
  <dataFields count="1">
    <dataField name="Sum of Sales" fld="3" baseField="2" baseItem="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2" count="1" selected="0">
            <x v="0"/>
          </reference>
        </references>
      </pivotArea>
    </chartFormat>
    <chartFormat chart="16" format="12">
      <pivotArea type="data" outline="0" fieldPosition="0">
        <references count="2">
          <reference field="4294967294" count="1" selected="0">
            <x v="0"/>
          </reference>
          <reference field="2" count="1" selected="0">
            <x v="1"/>
          </reference>
        </references>
      </pivotArea>
    </chartFormat>
    <chartFormat chart="16" format="13">
      <pivotArea type="data" outline="0" fieldPosition="0">
        <references count="2">
          <reference field="4294967294" count="1" selected="0">
            <x v="0"/>
          </reference>
          <reference field="2" count="1" selected="0">
            <x v="2"/>
          </reference>
        </references>
      </pivotArea>
    </chartFormat>
    <chartFormat chart="16" format="14">
      <pivotArea type="data" outline="0" fieldPosition="0">
        <references count="2">
          <reference field="4294967294" count="1" selected="0">
            <x v="0"/>
          </reference>
          <reference field="2" count="1" selected="0">
            <x v="3"/>
          </reference>
        </references>
      </pivotArea>
    </chartFormat>
  </chartFormats>
  <pivotHierarchies count="35">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1].[Order Date (Year)].&amp;[2018]"/>
      </members>
    </pivotHierarchy>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Sum of Sales"/>
    <pivotHierarchy dragToData="1"/>
    <pivotHierarchy dragToData="1" caption="Average of Shipping Time"/>
    <pivotHierarchy dragToData="1" caption="Count of Sales"/>
    <pivotHierarchy dragToData="1"/>
    <pivotHierarchy dragToData="1" caption="Count of Shipping Time"/>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03C3D3-E305-40F7-A115-856475DA2ED7}" name="State-Wise-SAle"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O41:AP89" firstHeaderRow="1" firstDataRow="1" firstDataCol="1"/>
  <pivotFields count="4">
    <pivotField allDrilled="1" subtotalTop="0" showAll="0" sortType="ascending" defaultSubtotal="0" defaultAttributeDrillState="1">
      <items count="12">
        <item x="10"/>
        <item x="9"/>
        <item x="11"/>
        <item x="0"/>
        <item x="2"/>
        <item x="1"/>
        <item x="4"/>
        <item x="3"/>
        <item x="5"/>
        <item x="8"/>
        <item x="7"/>
        <item x="6"/>
      </items>
    </pivotField>
    <pivotField allDrilled="1" subtotalTop="0" showAll="0" dataSourceSort="1" defaultSubtotal="0" defaultAttributeDrillState="1"/>
    <pivotField axis="axisRow" allDrilled="1" subtotalTop="0" showAll="0" dataSourceSort="1"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dataField="1" subtotalTop="0" showAll="0" defaultSubtotal="0"/>
  </pivotFields>
  <rowFields count="1">
    <field x="2"/>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ales Amount" fld="3" baseField="2" baseItem="0"/>
  </dataFields>
  <formats count="1">
    <format dxfId="5">
      <pivotArea collapsedLevelsAreSubtotals="1" fieldPosition="0">
        <references count="1">
          <reference field="2" count="0"/>
        </references>
      </pivotArea>
    </format>
  </formats>
  <pivotHierarchies count="35">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1].[Order Date (Year)].&amp;[2018]"/>
      </members>
    </pivotHierarchy>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Sales Amount"/>
    <pivotHierarchy dragToData="1"/>
    <pivotHierarchy dragToData="1" caption="Average of Shipping Time"/>
    <pivotHierarchy dragToData="1" caption="Count of Sales"/>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1CB92A-67D8-49AD-ACF2-51A6D9A3493E}" name="Sub-Category-Sales"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N6:AO24" firstHeaderRow="1" firstDataRow="1" firstDataCol="1"/>
  <pivotFields count="4">
    <pivotField allDrilled="1" subtotalTop="0" showAll="0" sortType="ascending" defaultSubtotal="0" defaultAttributeDrillState="1">
      <items count="12">
        <item x="10"/>
        <item x="9"/>
        <item x="11"/>
        <item x="0"/>
        <item x="2"/>
        <item x="1"/>
        <item x="4"/>
        <item x="3"/>
        <item x="5"/>
        <item x="8"/>
        <item x="7"/>
        <item x="6"/>
      </items>
    </pivotField>
    <pivotField allDrilled="1" subtotalTop="0" showAll="0" dataSourceSort="1" defaultSubtotal="0" defaultAttributeDrillState="1"/>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3" baseField="0" baseItem="0"/>
  </dataFields>
  <chartFormats count="3">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2" count="1" selected="0">
            <x v="13"/>
          </reference>
        </references>
      </pivotArea>
    </chartFormat>
  </chartFormats>
  <pivotHierarchies count="35">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1].[Order Date (Year)].&amp;[2018]"/>
      </members>
    </pivotHierarchy>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otal Sale"/>
    <pivotHierarchy dragToData="1"/>
    <pivotHierarchy dragToData="1" caption="Average of Shipping Time"/>
    <pivotHierarchy dragToData="1" caption="Count of Sales"/>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77F2FA-631D-49EB-B9E1-D11B7CAD3931}" name="Segment-Order-Coun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H6:AI10" firstHeaderRow="1" firstDataRow="1" firstDataCol="1"/>
  <pivotFields count="4">
    <pivotField allDrilled="1" subtotalTop="0" showAll="0" sortType="ascending" defaultSubtotal="0" defaultAttributeDrillState="1">
      <items count="12">
        <item x="10"/>
        <item x="9"/>
        <item x="11"/>
        <item x="0"/>
        <item x="2"/>
        <item x="1"/>
        <item x="4"/>
        <item x="3"/>
        <item x="5"/>
        <item x="8"/>
        <item x="7"/>
        <item x="6"/>
      </items>
    </pivotField>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Items count="1">
    <i/>
  </colItems>
  <dataFields count="1">
    <dataField name="Count of Sales" fld="3" subtotal="count" baseField="2"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1].[Order Date (Year)].&amp;[2018]"/>
      </members>
    </pivotHierarchy>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otal Sale"/>
    <pivotHierarchy dragToData="1"/>
    <pivotHierarchy dragToData="1" caption="Average of Shipping Time"/>
    <pivotHierarchy dragToData="1" caption="Count of Sales"/>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22BC4BA7-827C-46EE-BF05-6822F7BDEC32}" sourceName="[Table1].[Order Date (Year)]">
  <pivotTables>
    <pivotTable tabId="4" name="Year_Table"/>
    <pivotTable tabId="4" name="Total-Sale"/>
    <pivotTable tabId="4" name="Region-Wise-Sale"/>
    <pivotTable tabId="4" name="Region-Wise-Avg-Ship-Time"/>
    <pivotTable tabId="4" name="Segment-Order-Count"/>
    <pivotTable tabId="4" name="Sub-Category-Sales"/>
    <pivotTable tabId="4" name="Ship-Mode"/>
    <pivotTable tabId="4" name="State-Wise-SAle"/>
  </pivotTables>
  <data>
    <olap pivotCacheId="596998689">
      <levels count="2">
        <level uniqueName="[Table1].[Order Date (Year)].[(All)]" sourceCaption="(All)" count="0"/>
        <level uniqueName="[Table1].[Order Date (Year)].[Order Date (Year)]" sourceCaption="Order Date (Year)" count="4">
          <ranges>
            <range startItem="0">
              <i n="[Table1].[Order Date (Year)].&amp;[2015]" c="2015"/>
              <i n="[Table1].[Order Date (Year)].&amp;[2016]" c="2016"/>
              <i n="[Table1].[Order Date (Year)].&amp;[2017]" c="2017"/>
              <i n="[Table1].[Order Date (Year)].&amp;[2018]" c="2018"/>
            </range>
          </ranges>
        </level>
      </levels>
      <selections count="1">
        <selection n="[Table1].[Order Date (Year)].&amp;[2018]"/>
      </selections>
    </olap>
  </data>
  <extLst>
    <x:ext xmlns:x15="http://schemas.microsoft.com/office/spreadsheetml/2010/11/main" uri="{470722E0-AACD-4C17-9CDC-17EF765DBC7E}">
      <x15:slicerCacheHideItemsWithNoData count="1">
        <x15:slicerCacheOlapLevelName uniqueName="[Table1].[Order Date (Year)].[Order Date (Yea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_Quarter" xr10:uid="{4DE55651-1EA1-4314-9E64-39223F41505E}" sourceName="[Table2].[Fin_Quarter]">
  <pivotTables>
    <pivotTable tabId="4" name="Year_Table"/>
    <pivotTable tabId="4" name="Total-Sale"/>
    <pivotTable tabId="4" name="Region-Wise-Sale"/>
    <pivotTable tabId="4" name="Region-Wise-Avg-Ship-Time"/>
    <pivotTable tabId="4" name="Segment-Order-Count"/>
    <pivotTable tabId="4" name="Sub-Category-Sales"/>
    <pivotTable tabId="4" name="Ship-Mode"/>
    <pivotTable tabId="4" name="State-Wise-SAle"/>
  </pivotTables>
  <data>
    <olap pivotCacheId="596998689">
      <levels count="2">
        <level uniqueName="[Table2].[Fin_Quarter].[(All)]" sourceCaption="(All)" count="0"/>
        <level uniqueName="[Table2].[Fin_Quarter].[Fin_Quarter]" sourceCaption="Fin_Quarter" count="4">
          <ranges>
            <range startItem="0">
              <i n="[Table2].[Fin_Quarter].&amp;[Q1]" c="Q1"/>
              <i n="[Table2].[Fin_Quarter].&amp;[Q2]" c="Q2"/>
              <i n="[Table2].[Fin_Quarter].&amp;[Q3]" c="Q3"/>
              <i n="[Table2].[Fin_Quarter].&amp;[Q4]" c="Q4"/>
            </range>
          </ranges>
        </level>
      </levels>
      <selections count="1">
        <selection n="[Table2].[Fin_Quarter].[All]"/>
      </selections>
    </olap>
  </data>
  <extLst>
    <x:ext xmlns:x15="http://schemas.microsoft.com/office/spreadsheetml/2010/11/main" uri="{470722E0-AACD-4C17-9CDC-17EF765DBC7E}">
      <x15:slicerCacheHideItemsWithNoData count="1">
        <x15:slicerCacheOlapLevelName uniqueName="[Table2].[Fin_Quarter].[Fin_Quarte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E62596-8E69-405E-A15D-D527A6CCB3FA}" sourceName="[Table1].[Region]">
  <pivotTables>
    <pivotTable tabId="4" name="Region-Wise-Sale"/>
    <pivotTable tabId="4" name="Year_Table"/>
    <pivotTable tabId="4" name="Region-Wise-Avg-Ship-Time"/>
    <pivotTable tabId="4" name="Segment-Order-Count"/>
    <pivotTable tabId="4" name="Sub-Category-Sales"/>
    <pivotTable tabId="4" name="Ship-Mode"/>
    <pivotTable tabId="4" name="State-Wise-SAle"/>
  </pivotTables>
  <data>
    <olap pivotCacheId="596998689">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3C5C959-2119-4AE3-AAAC-B561CEE56BC7}" sourceName="[Table1].[Category]">
  <pivotTables>
    <pivotTable tabId="4" name="Sub-Category-Sales"/>
    <pivotTable tabId="4" name="Ship-Mode"/>
    <pivotTable tabId="4" name="State-Wise-SAle"/>
    <pivotTable tabId="4" name="Region-Wise-Avg-Ship-Time"/>
    <pivotTable tabId="4" name="Region-Wise-Sale"/>
    <pivotTable tabId="4" name="Segment-Order-Count"/>
    <pivotTable tabId="4" name="Total-Sale"/>
    <pivotTable tabId="4" name="Year_Table"/>
  </pivotTables>
  <data>
    <olap pivotCacheId="596998689">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244367D-F11F-48BC-9C31-68BB9A685616}" cache="Slicer_Order_Date__Year" caption="Year" showCaption="0" level="1" rowHeight="234950"/>
  <slicer name="Fin_Quarter 1" xr10:uid="{F7233282-49A4-42A6-B28C-E4529E5725CA}" cache="Slicer_Fin_Quarter" caption="Quarter" level="1" rowHeight="234950"/>
  <slicer name="Region 1" xr10:uid="{762D62DB-50EA-49BF-8546-629B20A38E5D}" cache="Slicer_Region" caption="Region" level="1" rowHeight="234950"/>
  <slicer name="Category 1" xr10:uid="{9EAE5CD5-DE5A-4772-971E-3398607198C1}" cache="Slicer_Category" caption="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993D977-1DDF-4089-A23D-EEA02FE85EFE}" cache="Slicer_Order_Date__Year" caption="Year" level="1" rowHeight="234950"/>
  <slicer name="Fin_Quarter" xr10:uid="{DE4E55BB-C612-46B9-830D-1283A7A71791}" cache="Slicer_Fin_Quarter" caption="Quarter" level="1" rowHeight="234950"/>
  <slicer name="Region" xr10:uid="{68850292-B330-430D-A6B9-CDF55D711417}" cache="Slicer_Region" caption="Region" level="1" rowHeight="234950"/>
  <slicer name="Category" xr10:uid="{8808A7B9-4389-44A1-AA3D-340F400C53F2}" cache="Slicer_Category" caption="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394A90-C9D7-4667-A380-61018A1A9DF8}" name="Quarter_Table" displayName="Quarter_Table" ref="A1:B13" totalsRowShown="0" headerRowDxfId="11" headerRowBorderDxfId="10" tableBorderDxfId="9" totalsRowBorderDxfId="8">
  <autoFilter ref="A1:B13" xr:uid="{D2394A90-C9D7-4667-A380-61018A1A9DF8}"/>
  <tableColumns count="2">
    <tableColumn id="1" xr3:uid="{CB12CF77-2463-4580-A9C6-C7941AC2C21C}" name="Month" dataDxfId="7"/>
    <tableColumn id="2" xr3:uid="{4587AA0D-DCD3-4D74-81AE-F4C5FCD420B8}" name="Fin_Quarter"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06DB77-3623-4628-87E5-C36D331AC99F}" name="Main_Table" displayName="Main_Table" ref="A1:S9801" totalsRowShown="0" headerRowDxfId="4" headerRowBorderDxfId="3" tableBorderDxfId="2">
  <autoFilter ref="A1:S9801" xr:uid="{D406DB77-3623-4628-87E5-C36D331AC99F}"/>
  <tableColumns count="19">
    <tableColumn id="1" xr3:uid="{22C9CC88-A5C8-430F-975F-BD9FD97F41A1}" name="Row ID"/>
    <tableColumn id="2" xr3:uid="{65999502-F378-4A75-A692-F1277ADB9193}" name="Order ID"/>
    <tableColumn id="3" xr3:uid="{0C139BED-CDA5-4574-A3ED-8DEE729D65E8}" name="Order Date" dataDxfId="1"/>
    <tableColumn id="4" xr3:uid="{A86FBAB6-D158-4B8B-AE14-EE53AAE31D17}" name="Ship Date" dataDxfId="0"/>
    <tableColumn id="5" xr3:uid="{AE09EC8F-44CE-4012-BD1C-BAB368EA3BC2}" name="Ship Mode"/>
    <tableColumn id="6" xr3:uid="{18B79F72-0947-412F-BD5F-21549C02622A}" name="Customer ID"/>
    <tableColumn id="7" xr3:uid="{5322F0A5-0D97-405E-ABD6-9E85A13443F8}" name="Customer Name"/>
    <tableColumn id="8" xr3:uid="{997F4C77-D8D4-4DA3-BBF7-314CB136C48D}" name="Segment"/>
    <tableColumn id="9" xr3:uid="{BD135D24-AABD-472B-B053-3CBF76525EBD}" name="Country"/>
    <tableColumn id="10" xr3:uid="{C4686B71-30B4-4387-9C98-58CBCD4EFC92}" name="City"/>
    <tableColumn id="11" xr3:uid="{B4C16E70-CA3F-4997-BD2D-3248FA77BA41}" name="State"/>
    <tableColumn id="12" xr3:uid="{85E0C794-3EAD-461D-91C2-3CEB4FCCEF8E}" name="Postal Code"/>
    <tableColumn id="13" xr3:uid="{1FF9B189-35EE-443A-AEF3-D69C9479259C}" name="Region"/>
    <tableColumn id="14" xr3:uid="{3B048A17-7963-4F31-AD7A-2C5EB5A7EB55}" name="Product ID"/>
    <tableColumn id="15" xr3:uid="{CC41541C-13CF-441D-B479-A80D197F1FBE}" name="Category"/>
    <tableColumn id="16" xr3:uid="{7275969B-98B8-4FD5-8252-AF5F3087F3B3}" name="Sub-Category"/>
    <tableColumn id="17" xr3:uid="{2D93770B-88E7-440F-A229-4A5B94FF90C9}" name="Product Name"/>
    <tableColumn id="18" xr3:uid="{C9A3D21B-1B7E-4138-84F3-1D552696437E}" name="Sales"/>
    <tableColumn id="19" xr3:uid="{C8CB1C01-3853-4242-9775-FC53D1FB14D1}" name="Shipping Time">
      <calculatedColumnFormula>D2-C2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ABCE829-4BD7-424E-9CED-106D406D9668}">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B84B-B7F4-4677-A13E-08465A94A191}">
  <sheetPr>
    <tabColor rgb="FF002060"/>
  </sheetPr>
  <dimension ref="A1"/>
  <sheetViews>
    <sheetView showGridLines="0" showRowColHeaders="0" tabSelected="1" zoomScaleNormal="100" workbookViewId="0">
      <selection activeCell="V16" sqref="V16"/>
    </sheetView>
  </sheetViews>
  <sheetFormatPr defaultRowHeight="14.4" x14ac:dyDescent="0.3"/>
  <cols>
    <col min="1" max="1" width="17.6640625" bestFit="1" customWidth="1"/>
    <col min="2" max="2" width="15.21875" bestFit="1" customWidth="1"/>
    <col min="3" max="3" width="12"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A2216-A6FF-4793-8E75-AE5FF2E6AD8C}">
  <sheetPr>
    <tabColor theme="7" tint="0.39997558519241921"/>
  </sheetPr>
  <dimension ref="D3:E15"/>
  <sheetViews>
    <sheetView workbookViewId="0">
      <selection activeCell="E28" sqref="E28"/>
    </sheetView>
  </sheetViews>
  <sheetFormatPr defaultRowHeight="14.4" x14ac:dyDescent="0.3"/>
  <cols>
    <col min="5" max="5" width="72.6640625" bestFit="1" customWidth="1"/>
  </cols>
  <sheetData>
    <row r="3" spans="4:5" x14ac:dyDescent="0.3">
      <c r="D3">
        <v>1</v>
      </c>
      <c r="E3" t="s">
        <v>10877</v>
      </c>
    </row>
    <row r="4" spans="4:5" x14ac:dyDescent="0.3">
      <c r="E4" t="s">
        <v>10883</v>
      </c>
    </row>
    <row r="7" spans="4:5" x14ac:dyDescent="0.3">
      <c r="D7">
        <v>2</v>
      </c>
      <c r="E7" t="s">
        <v>10878</v>
      </c>
    </row>
    <row r="9" spans="4:5" x14ac:dyDescent="0.3">
      <c r="D9">
        <v>3</v>
      </c>
      <c r="E9" t="s">
        <v>10879</v>
      </c>
    </row>
    <row r="11" spans="4:5" x14ac:dyDescent="0.3">
      <c r="D11">
        <v>4</v>
      </c>
      <c r="E11" t="s">
        <v>10880</v>
      </c>
    </row>
    <row r="13" spans="4:5" x14ac:dyDescent="0.3">
      <c r="D13">
        <v>5</v>
      </c>
      <c r="E13" t="s">
        <v>10881</v>
      </c>
    </row>
    <row r="15" spans="4:5" x14ac:dyDescent="0.3">
      <c r="D15">
        <v>6</v>
      </c>
      <c r="E15" t="s">
        <v>10882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00339-6C4C-4EC6-9643-BF244DB33E53}">
  <sheetPr>
    <tabColor theme="4" tint="0.39997558519241921"/>
  </sheetPr>
  <dimension ref="A1:B13"/>
  <sheetViews>
    <sheetView workbookViewId="0">
      <selection activeCell="C18" sqref="C18"/>
    </sheetView>
  </sheetViews>
  <sheetFormatPr defaultRowHeight="14.4" x14ac:dyDescent="0.3"/>
  <cols>
    <col min="1" max="1" width="10.21875" customWidth="1"/>
    <col min="2" max="2" width="15.6640625" customWidth="1"/>
  </cols>
  <sheetData>
    <row r="1" spans="1:2" ht="15" thickBot="1" x14ac:dyDescent="0.35">
      <c r="A1" s="8" t="s">
        <v>10861</v>
      </c>
      <c r="B1" s="9" t="s">
        <v>10862</v>
      </c>
    </row>
    <row r="2" spans="1:2" ht="15" thickBot="1" x14ac:dyDescent="0.35">
      <c r="A2" s="6" t="s">
        <v>10849</v>
      </c>
      <c r="B2" s="7" t="s">
        <v>10864</v>
      </c>
    </row>
    <row r="3" spans="1:2" ht="15" thickBot="1" x14ac:dyDescent="0.35">
      <c r="A3" s="6" t="s">
        <v>10850</v>
      </c>
      <c r="B3" s="7" t="s">
        <v>10864</v>
      </c>
    </row>
    <row r="4" spans="1:2" ht="15" thickBot="1" x14ac:dyDescent="0.35">
      <c r="A4" s="6" t="s">
        <v>10851</v>
      </c>
      <c r="B4" s="7" t="s">
        <v>10864</v>
      </c>
    </row>
    <row r="5" spans="1:2" ht="15" thickBot="1" x14ac:dyDescent="0.35">
      <c r="A5" s="6" t="s">
        <v>10852</v>
      </c>
      <c r="B5" s="7" t="s">
        <v>10865</v>
      </c>
    </row>
    <row r="6" spans="1:2" ht="15" thickBot="1" x14ac:dyDescent="0.35">
      <c r="A6" s="6" t="s">
        <v>10853</v>
      </c>
      <c r="B6" s="7" t="s">
        <v>10865</v>
      </c>
    </row>
    <row r="7" spans="1:2" ht="15" thickBot="1" x14ac:dyDescent="0.35">
      <c r="A7" s="6" t="s">
        <v>10854</v>
      </c>
      <c r="B7" s="7" t="s">
        <v>10865</v>
      </c>
    </row>
    <row r="8" spans="1:2" ht="15" thickBot="1" x14ac:dyDescent="0.35">
      <c r="A8" s="6" t="s">
        <v>10855</v>
      </c>
      <c r="B8" s="7" t="s">
        <v>10866</v>
      </c>
    </row>
    <row r="9" spans="1:2" ht="15" thickBot="1" x14ac:dyDescent="0.35">
      <c r="A9" s="6" t="s">
        <v>10856</v>
      </c>
      <c r="B9" s="7" t="s">
        <v>10866</v>
      </c>
    </row>
    <row r="10" spans="1:2" ht="15" thickBot="1" x14ac:dyDescent="0.35">
      <c r="A10" s="6" t="s">
        <v>10857</v>
      </c>
      <c r="B10" s="7" t="s">
        <v>10866</v>
      </c>
    </row>
    <row r="11" spans="1:2" ht="15" thickBot="1" x14ac:dyDescent="0.35">
      <c r="A11" s="6" t="s">
        <v>10858</v>
      </c>
      <c r="B11" s="7" t="s">
        <v>10863</v>
      </c>
    </row>
    <row r="12" spans="1:2" ht="15" thickBot="1" x14ac:dyDescent="0.35">
      <c r="A12" s="6" t="s">
        <v>10859</v>
      </c>
      <c r="B12" s="7" t="s">
        <v>10863</v>
      </c>
    </row>
    <row r="13" spans="1:2" x14ac:dyDescent="0.3">
      <c r="A13" s="10" t="s">
        <v>10860</v>
      </c>
      <c r="B13" s="11" t="s">
        <v>10863</v>
      </c>
    </row>
  </sheetData>
  <phoneticPr fontId="20"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89BEA-1565-488F-9212-CCE2D6E67F59}">
  <sheetPr codeName="Sheet1">
    <tabColor rgb="FF18AFD8"/>
  </sheetPr>
  <dimension ref="A1:AS89"/>
  <sheetViews>
    <sheetView topLeftCell="J19" zoomScale="54" zoomScaleNormal="69" workbookViewId="0">
      <selection activeCell="X36" sqref="X36"/>
    </sheetView>
  </sheetViews>
  <sheetFormatPr defaultRowHeight="14.4" x14ac:dyDescent="0.3"/>
  <cols>
    <col min="1" max="1" width="17.44140625" bestFit="1" customWidth="1"/>
    <col min="2" max="2" width="14.88671875" bestFit="1" customWidth="1"/>
    <col min="23" max="23" width="17.44140625" bestFit="1" customWidth="1"/>
    <col min="24" max="24" width="14.88671875" bestFit="1" customWidth="1"/>
    <col min="30" max="30" width="27.88671875" bestFit="1" customWidth="1"/>
    <col min="31" max="31" width="16.6640625" bestFit="1" customWidth="1"/>
    <col min="32" max="33" width="8.88671875" customWidth="1"/>
    <col min="34" max="34" width="17.44140625" bestFit="1" customWidth="1"/>
    <col min="35" max="35" width="14.88671875" bestFit="1" customWidth="1"/>
    <col min="36" max="36" width="25.21875" bestFit="1" customWidth="1"/>
    <col min="37" max="37" width="16.6640625" bestFit="1" customWidth="1"/>
    <col min="38" max="38" width="14" bestFit="1" customWidth="1"/>
    <col min="39" max="39" width="11.44140625" bestFit="1" customWidth="1"/>
    <col min="40" max="40" width="17.44140625" bestFit="1" customWidth="1"/>
    <col min="41" max="41" width="20.44140625" bestFit="1" customWidth="1"/>
    <col min="42" max="42" width="15.5546875" bestFit="1" customWidth="1"/>
    <col min="43" max="43" width="13.6640625" bestFit="1" customWidth="1"/>
    <col min="45" max="45" width="14.6640625" bestFit="1" customWidth="1"/>
  </cols>
  <sheetData>
    <row r="1" spans="1:42" x14ac:dyDescent="0.3">
      <c r="A1" s="13">
        <v>1</v>
      </c>
      <c r="B1" s="20" t="s">
        <v>10867</v>
      </c>
      <c r="C1" s="20"/>
      <c r="D1" s="20"/>
      <c r="E1" s="20"/>
      <c r="F1" s="20"/>
      <c r="W1" s="15">
        <v>2</v>
      </c>
      <c r="X1" s="21" t="s">
        <v>10869</v>
      </c>
      <c r="Y1" s="22"/>
    </row>
    <row r="3" spans="1:42" x14ac:dyDescent="0.3">
      <c r="AH3" s="15">
        <v>5</v>
      </c>
      <c r="AI3" s="14" t="s">
        <v>10874</v>
      </c>
      <c r="AN3" s="15">
        <v>6</v>
      </c>
      <c r="AO3" s="14" t="s">
        <v>10875</v>
      </c>
      <c r="AP3" s="15"/>
    </row>
    <row r="4" spans="1:42" x14ac:dyDescent="0.3">
      <c r="W4" t="s">
        <v>10868</v>
      </c>
    </row>
    <row r="5" spans="1:42" x14ac:dyDescent="0.3">
      <c r="A5" s="2" t="s">
        <v>10846</v>
      </c>
      <c r="B5" t="s">
        <v>10848</v>
      </c>
      <c r="W5">
        <v>722052.01919999998</v>
      </c>
      <c r="Y5" s="16" t="str">
        <f>IF(W5&gt;1000000,"$ " &amp;ROUND((W5/1000000),2) &amp; "M","$ " &amp;ROUND((W5/1000),2) &amp; "K")</f>
        <v>$ 722.05K</v>
      </c>
    </row>
    <row r="6" spans="1:42" x14ac:dyDescent="0.3">
      <c r="A6" s="3" t="s">
        <v>10884</v>
      </c>
      <c r="AH6" s="2" t="s">
        <v>10846</v>
      </c>
      <c r="AI6" t="s">
        <v>10873</v>
      </c>
      <c r="AN6" s="2" t="s">
        <v>10846</v>
      </c>
      <c r="AO6" t="s">
        <v>10848</v>
      </c>
    </row>
    <row r="7" spans="1:42" x14ac:dyDescent="0.3">
      <c r="A7" s="4" t="s">
        <v>10864</v>
      </c>
      <c r="AH7" s="3" t="s">
        <v>22</v>
      </c>
      <c r="AI7">
        <v>1640</v>
      </c>
      <c r="AN7" s="3" t="s">
        <v>157</v>
      </c>
      <c r="AO7">
        <v>58240.97</v>
      </c>
    </row>
    <row r="8" spans="1:42" x14ac:dyDescent="0.3">
      <c r="A8" s="5" t="s">
        <v>10849</v>
      </c>
      <c r="B8">
        <v>43476.474000000002</v>
      </c>
      <c r="AH8" s="3" t="s">
        <v>37</v>
      </c>
      <c r="AI8">
        <v>969</v>
      </c>
      <c r="AN8" s="3" t="s">
        <v>74</v>
      </c>
      <c r="AO8">
        <v>40212.722000000002</v>
      </c>
    </row>
    <row r="9" spans="1:42" x14ac:dyDescent="0.3">
      <c r="A9" s="5" t="s">
        <v>10850</v>
      </c>
      <c r="B9">
        <v>19920.9974</v>
      </c>
      <c r="AH9" s="3" t="s">
        <v>98</v>
      </c>
      <c r="AI9">
        <v>649</v>
      </c>
      <c r="AN9" s="3" t="s">
        <v>64</v>
      </c>
      <c r="AO9">
        <v>8825.6319999999996</v>
      </c>
    </row>
    <row r="10" spans="1:42" x14ac:dyDescent="0.3">
      <c r="A10" s="5" t="s">
        <v>10851</v>
      </c>
      <c r="B10">
        <v>58863.412799999998</v>
      </c>
      <c r="AH10" s="3" t="s">
        <v>10847</v>
      </c>
      <c r="AI10">
        <v>3258</v>
      </c>
      <c r="AN10" s="3" t="s">
        <v>71</v>
      </c>
      <c r="AO10">
        <v>71721.255000000005</v>
      </c>
    </row>
    <row r="11" spans="1:42" x14ac:dyDescent="0.3">
      <c r="A11" s="4" t="s">
        <v>10865</v>
      </c>
      <c r="AN11" s="3" t="s">
        <v>29</v>
      </c>
      <c r="AO11">
        <v>30024.279699999999</v>
      </c>
    </row>
    <row r="12" spans="1:42" x14ac:dyDescent="0.3">
      <c r="A12" s="5" t="s">
        <v>10852</v>
      </c>
      <c r="B12">
        <v>35541.910100000001</v>
      </c>
      <c r="W12" s="15">
        <v>3</v>
      </c>
      <c r="X12" s="21" t="s">
        <v>10870</v>
      </c>
      <c r="Y12" s="22"/>
      <c r="AD12" s="15">
        <v>4</v>
      </c>
      <c r="AE12" s="14" t="s">
        <v>10872</v>
      </c>
      <c r="AN12" s="3" t="s">
        <v>32</v>
      </c>
      <c r="AO12">
        <v>93191.273000000001</v>
      </c>
    </row>
    <row r="13" spans="1:42" x14ac:dyDescent="0.3">
      <c r="A13" s="5" t="s">
        <v>10853</v>
      </c>
      <c r="B13">
        <v>43825.982199999999</v>
      </c>
      <c r="AN13" s="3" t="s">
        <v>1215</v>
      </c>
      <c r="AO13">
        <v>62899.387999999999</v>
      </c>
    </row>
    <row r="14" spans="1:42" x14ac:dyDescent="0.3">
      <c r="A14" s="5" t="s">
        <v>10854</v>
      </c>
      <c r="B14">
        <v>48190.727700000003</v>
      </c>
      <c r="AN14" s="3" t="s">
        <v>169</v>
      </c>
      <c r="AO14">
        <v>3378.5740000000001</v>
      </c>
    </row>
    <row r="15" spans="1:42" x14ac:dyDescent="0.3">
      <c r="A15" s="4" t="s">
        <v>10866</v>
      </c>
      <c r="W15" s="2" t="s">
        <v>10846</v>
      </c>
      <c r="X15" t="s">
        <v>10848</v>
      </c>
      <c r="AD15" t="s">
        <v>10871</v>
      </c>
      <c r="AN15" s="3" t="s">
        <v>265</v>
      </c>
      <c r="AO15">
        <v>855.07399999999996</v>
      </c>
    </row>
    <row r="16" spans="1:42" x14ac:dyDescent="0.3">
      <c r="A16" s="5" t="s">
        <v>10855</v>
      </c>
      <c r="B16">
        <v>44825.103999999999</v>
      </c>
      <c r="W16" s="3" t="s">
        <v>101</v>
      </c>
      <c r="X16">
        <v>141627.34020000001</v>
      </c>
      <c r="Z16" t="s">
        <v>10847</v>
      </c>
      <c r="AD16">
        <v>3.9051565377532227</v>
      </c>
      <c r="AN16" s="3" t="s">
        <v>61</v>
      </c>
      <c r="AO16">
        <v>28204.691999999999</v>
      </c>
    </row>
    <row r="17" spans="1:41" x14ac:dyDescent="0.3">
      <c r="A17" s="5" t="s">
        <v>10856</v>
      </c>
      <c r="B17">
        <v>62837.847999999998</v>
      </c>
      <c r="W17" s="3" t="s">
        <v>144</v>
      </c>
      <c r="X17">
        <v>210129.18599999999</v>
      </c>
      <c r="AN17" s="3" t="s">
        <v>43</v>
      </c>
      <c r="AO17">
        <v>3844.6959999999999</v>
      </c>
    </row>
    <row r="18" spans="1:41" x14ac:dyDescent="0.3">
      <c r="A18" s="5" t="s">
        <v>10857</v>
      </c>
      <c r="B18">
        <v>86152.888000000006</v>
      </c>
      <c r="W18" s="3" t="s">
        <v>26</v>
      </c>
      <c r="X18">
        <v>122164.5675</v>
      </c>
      <c r="AN18" s="3" t="s">
        <v>680</v>
      </c>
      <c r="AO18">
        <v>43544.675000000003</v>
      </c>
    </row>
    <row r="19" spans="1:41" x14ac:dyDescent="0.3">
      <c r="A19" s="4" t="s">
        <v>10863</v>
      </c>
      <c r="W19" s="3" t="s">
        <v>40</v>
      </c>
      <c r="X19">
        <v>248130.92550000001</v>
      </c>
      <c r="Z19">
        <f>MAX(X16:X20)</f>
        <v>722052.01919999998</v>
      </c>
      <c r="AA19" t="str">
        <f>IF(Z19&gt;1000000,"$ "&amp;ROUND((Z19/1000000),2)&amp;"M","$ "&amp;ROUND((Z19/1000),2)&amp;"K")</f>
        <v>$ 722.05K</v>
      </c>
      <c r="AD19" s="17" t="str">
        <f>ROUND(AD16,1)&amp;" Days"</f>
        <v>3.9 Days</v>
      </c>
      <c r="AN19" s="3" t="s">
        <v>86</v>
      </c>
      <c r="AO19">
        <v>27504.776000000002</v>
      </c>
    </row>
    <row r="20" spans="1:41" x14ac:dyDescent="0.3">
      <c r="A20" s="5" t="s">
        <v>10858</v>
      </c>
      <c r="B20">
        <v>77448.131200000003</v>
      </c>
      <c r="W20" s="3" t="s">
        <v>10847</v>
      </c>
      <c r="X20">
        <v>722052.01919999998</v>
      </c>
      <c r="AN20" s="3" t="s">
        <v>68</v>
      </c>
      <c r="AO20">
        <v>104685.658</v>
      </c>
    </row>
    <row r="21" spans="1:41" x14ac:dyDescent="0.3">
      <c r="A21" s="5" t="s">
        <v>10859</v>
      </c>
      <c r="B21">
        <v>117938.155</v>
      </c>
      <c r="AN21" s="3" t="s">
        <v>55</v>
      </c>
      <c r="AO21">
        <v>68072.702000000005</v>
      </c>
    </row>
    <row r="22" spans="1:41" x14ac:dyDescent="0.3">
      <c r="A22" s="5" t="s">
        <v>10860</v>
      </c>
      <c r="B22">
        <v>83030.388800000001</v>
      </c>
      <c r="AN22" s="3" t="s">
        <v>575</v>
      </c>
      <c r="AO22">
        <v>15952.11</v>
      </c>
    </row>
    <row r="23" spans="1:41" x14ac:dyDescent="0.3">
      <c r="A23" s="3" t="s">
        <v>10847</v>
      </c>
      <c r="B23">
        <v>722052.01919999998</v>
      </c>
      <c r="AN23" s="3" t="s">
        <v>52</v>
      </c>
      <c r="AO23">
        <v>60893.542500000003</v>
      </c>
    </row>
    <row r="24" spans="1:41" x14ac:dyDescent="0.3">
      <c r="AN24" s="3" t="s">
        <v>10847</v>
      </c>
      <c r="AO24">
        <v>722052.01919999998</v>
      </c>
    </row>
    <row r="33" spans="34:45" x14ac:dyDescent="0.3">
      <c r="AH33" s="2" t="s">
        <v>10846</v>
      </c>
      <c r="AI33" t="s">
        <v>10848</v>
      </c>
    </row>
    <row r="34" spans="34:45" x14ac:dyDescent="0.3">
      <c r="AH34" s="3" t="s">
        <v>46</v>
      </c>
      <c r="AI34">
        <v>391531.86119999998</v>
      </c>
      <c r="AK34" t="str">
        <f t="shared" ref="AK34:AL38" si="0">AH34</f>
        <v>Standard Class</v>
      </c>
      <c r="AL34" s="19">
        <f t="shared" si="0"/>
        <v>391531.86119999998</v>
      </c>
    </row>
    <row r="35" spans="34:45" x14ac:dyDescent="0.3">
      <c r="AH35" s="3" t="s">
        <v>19</v>
      </c>
      <c r="AI35">
        <v>142934.5754</v>
      </c>
      <c r="AK35" t="str">
        <f t="shared" si="0"/>
        <v>Second Class</v>
      </c>
      <c r="AL35" s="19">
        <f t="shared" si="0"/>
        <v>142934.5754</v>
      </c>
    </row>
    <row r="36" spans="34:45" x14ac:dyDescent="0.3">
      <c r="AH36" s="3" t="s">
        <v>184</v>
      </c>
      <c r="AI36">
        <v>139119.33059999999</v>
      </c>
      <c r="AK36" t="str">
        <f t="shared" si="0"/>
        <v>First Class</v>
      </c>
      <c r="AL36" s="19">
        <f t="shared" si="0"/>
        <v>139119.33059999999</v>
      </c>
    </row>
    <row r="37" spans="34:45" x14ac:dyDescent="0.3">
      <c r="AH37" s="3" t="s">
        <v>1289</v>
      </c>
      <c r="AI37">
        <v>48466.252</v>
      </c>
      <c r="AK37" t="str">
        <f t="shared" si="0"/>
        <v>Same Day</v>
      </c>
      <c r="AL37" s="19">
        <f t="shared" si="0"/>
        <v>48466.252</v>
      </c>
    </row>
    <row r="38" spans="34:45" x14ac:dyDescent="0.3">
      <c r="AH38" s="3" t="s">
        <v>10847</v>
      </c>
      <c r="AI38">
        <v>722052.01919999998</v>
      </c>
      <c r="AK38" t="str">
        <f t="shared" si="0"/>
        <v>Grand Total</v>
      </c>
      <c r="AL38" s="19">
        <f t="shared" si="0"/>
        <v>722052.01919999998</v>
      </c>
    </row>
    <row r="41" spans="34:45" x14ac:dyDescent="0.3">
      <c r="AO41" s="2" t="s">
        <v>10846</v>
      </c>
      <c r="AP41" t="s">
        <v>10876</v>
      </c>
      <c r="AR41" t="str">
        <f>AO41</f>
        <v>Row Labels</v>
      </c>
      <c r="AS41" t="str">
        <f>AP41</f>
        <v>Sales Amount</v>
      </c>
    </row>
    <row r="42" spans="34:45" x14ac:dyDescent="0.3">
      <c r="AO42" s="3" t="s">
        <v>354</v>
      </c>
      <c r="AP42" s="18">
        <v>1828.25</v>
      </c>
      <c r="AR42" t="str">
        <f t="shared" ref="AR42:AR53" si="1">AO42</f>
        <v>Alabama</v>
      </c>
      <c r="AS42" s="18">
        <f t="shared" ref="AS42:AS53" si="2">AP42</f>
        <v>1828.25</v>
      </c>
    </row>
    <row r="43" spans="34:45" x14ac:dyDescent="0.3">
      <c r="AO43" s="3" t="s">
        <v>306</v>
      </c>
      <c r="AP43" s="18">
        <v>11124.192999999999</v>
      </c>
      <c r="AR43" t="str">
        <f t="shared" si="1"/>
        <v>Arizona</v>
      </c>
      <c r="AS43" s="18">
        <f t="shared" si="2"/>
        <v>11124.192999999999</v>
      </c>
    </row>
    <row r="44" spans="34:45" x14ac:dyDescent="0.3">
      <c r="AO44" s="3" t="s">
        <v>1708</v>
      </c>
      <c r="AP44" s="18">
        <v>2707.64</v>
      </c>
      <c r="AR44" t="str">
        <f t="shared" si="1"/>
        <v>Arkansas</v>
      </c>
      <c r="AS44" s="18">
        <f t="shared" si="2"/>
        <v>2707.64</v>
      </c>
    </row>
    <row r="45" spans="34:45" x14ac:dyDescent="0.3">
      <c r="AO45" s="3" t="s">
        <v>39</v>
      </c>
      <c r="AP45" s="18">
        <v>144666.76850000001</v>
      </c>
      <c r="AR45" t="str">
        <f t="shared" si="1"/>
        <v>California</v>
      </c>
      <c r="AS45" s="18">
        <f t="shared" si="2"/>
        <v>144666.76850000001</v>
      </c>
    </row>
    <row r="46" spans="34:45" x14ac:dyDescent="0.3">
      <c r="AO46" s="3" t="s">
        <v>453</v>
      </c>
      <c r="AP46" s="18">
        <v>10033.293</v>
      </c>
      <c r="AR46" t="str">
        <f t="shared" si="1"/>
        <v>Colorado</v>
      </c>
      <c r="AS46" s="18">
        <f t="shared" si="2"/>
        <v>10033.293</v>
      </c>
    </row>
    <row r="47" spans="34:45" x14ac:dyDescent="0.3">
      <c r="AO47" s="3" t="s">
        <v>745</v>
      </c>
      <c r="AP47" s="18">
        <v>5307.21</v>
      </c>
      <c r="AR47" t="str">
        <f t="shared" si="1"/>
        <v>Connecticut</v>
      </c>
      <c r="AS47" s="18">
        <f t="shared" si="2"/>
        <v>5307.21</v>
      </c>
    </row>
    <row r="48" spans="34:45" x14ac:dyDescent="0.3">
      <c r="AO48" s="3" t="s">
        <v>241</v>
      </c>
      <c r="AP48" s="18">
        <v>13754.983</v>
      </c>
      <c r="AR48" t="str">
        <f t="shared" si="1"/>
        <v>Delaware</v>
      </c>
      <c r="AS48" s="18">
        <f t="shared" si="2"/>
        <v>13754.983</v>
      </c>
    </row>
    <row r="49" spans="41:45" x14ac:dyDescent="0.3">
      <c r="AO49" s="3" t="s">
        <v>3037</v>
      </c>
      <c r="AP49" s="18">
        <v>77.760000000000005</v>
      </c>
      <c r="AR49" t="str">
        <f t="shared" si="1"/>
        <v>District of Columbia</v>
      </c>
      <c r="AS49" s="18">
        <f t="shared" si="2"/>
        <v>77.760000000000005</v>
      </c>
    </row>
    <row r="50" spans="41:45" x14ac:dyDescent="0.3">
      <c r="AO50" s="3" t="s">
        <v>50</v>
      </c>
      <c r="AP50" s="18">
        <v>26444.715499999998</v>
      </c>
      <c r="AR50" t="str">
        <f t="shared" si="1"/>
        <v>Florida</v>
      </c>
      <c r="AS50" s="18">
        <f t="shared" si="2"/>
        <v>26444.715499999998</v>
      </c>
    </row>
    <row r="51" spans="41:45" x14ac:dyDescent="0.3">
      <c r="AO51" s="3" t="s">
        <v>1271</v>
      </c>
      <c r="AP51" s="18">
        <v>18873.93</v>
      </c>
      <c r="AR51" t="str">
        <f t="shared" si="1"/>
        <v>Georgia</v>
      </c>
      <c r="AS51" s="18">
        <f t="shared" si="2"/>
        <v>18873.93</v>
      </c>
    </row>
    <row r="52" spans="41:45" x14ac:dyDescent="0.3">
      <c r="AO52" s="3" t="s">
        <v>6264</v>
      </c>
      <c r="AP52" s="18">
        <v>1233.548</v>
      </c>
      <c r="AR52" t="str">
        <f t="shared" si="1"/>
        <v>Idaho</v>
      </c>
      <c r="AS52" s="18">
        <f t="shared" si="2"/>
        <v>1233.548</v>
      </c>
    </row>
    <row r="53" spans="41:45" x14ac:dyDescent="0.3">
      <c r="AO53" s="3" t="s">
        <v>207</v>
      </c>
      <c r="AP53" s="18">
        <v>23848.043000000001</v>
      </c>
      <c r="AR53" t="str">
        <f t="shared" si="1"/>
        <v>Illinois</v>
      </c>
      <c r="AS53" s="18">
        <f t="shared" si="2"/>
        <v>23848.043000000001</v>
      </c>
    </row>
    <row r="54" spans="41:45" x14ac:dyDescent="0.3">
      <c r="AO54" s="3" t="s">
        <v>250</v>
      </c>
      <c r="AP54" s="18">
        <v>13685.43</v>
      </c>
      <c r="AR54" t="str">
        <f t="shared" ref="AR54:AR66" si="3">AO54</f>
        <v>Indiana</v>
      </c>
      <c r="AS54" s="18">
        <f t="shared" ref="AS54:AS66" si="4">AP54</f>
        <v>13685.43</v>
      </c>
    </row>
    <row r="55" spans="41:45" x14ac:dyDescent="0.3">
      <c r="AO55" s="3" t="s">
        <v>485</v>
      </c>
      <c r="AP55" s="18">
        <v>580.21</v>
      </c>
      <c r="AR55" t="str">
        <f t="shared" si="3"/>
        <v>Iowa</v>
      </c>
      <c r="AS55" s="18">
        <f t="shared" si="4"/>
        <v>580.21</v>
      </c>
    </row>
    <row r="56" spans="41:45" x14ac:dyDescent="0.3">
      <c r="AO56" s="3" t="s">
        <v>4535</v>
      </c>
      <c r="AP56" s="18">
        <v>733.15</v>
      </c>
      <c r="AR56" t="str">
        <f t="shared" si="3"/>
        <v>Kansas</v>
      </c>
      <c r="AS56" s="18">
        <f t="shared" si="4"/>
        <v>733.15</v>
      </c>
    </row>
    <row r="57" spans="41:45" x14ac:dyDescent="0.3">
      <c r="AO57" s="3" t="s">
        <v>25</v>
      </c>
      <c r="AP57" s="18">
        <v>15516.84</v>
      </c>
      <c r="AR57" t="str">
        <f t="shared" si="3"/>
        <v>Kentucky</v>
      </c>
      <c r="AS57" s="18">
        <f t="shared" si="4"/>
        <v>15516.84</v>
      </c>
    </row>
    <row r="58" spans="41:45" x14ac:dyDescent="0.3">
      <c r="AO58" s="3" t="s">
        <v>734</v>
      </c>
      <c r="AP58" s="18">
        <v>5501.55</v>
      </c>
      <c r="AR58" t="str">
        <f t="shared" si="3"/>
        <v>Louisiana</v>
      </c>
      <c r="AS58" s="18">
        <f t="shared" si="4"/>
        <v>5501.55</v>
      </c>
    </row>
    <row r="59" spans="41:45" x14ac:dyDescent="0.3">
      <c r="AO59" s="3" t="s">
        <v>2738</v>
      </c>
      <c r="AP59" s="18">
        <v>9451.6</v>
      </c>
      <c r="AR59" t="str">
        <f t="shared" si="3"/>
        <v>Maryland</v>
      </c>
      <c r="AS59" s="18">
        <f t="shared" si="4"/>
        <v>9451.6</v>
      </c>
    </row>
    <row r="60" spans="41:45" x14ac:dyDescent="0.3">
      <c r="AO60" s="3" t="s">
        <v>1244</v>
      </c>
      <c r="AP60" s="18">
        <v>8143.076</v>
      </c>
      <c r="AR60" t="str">
        <f t="shared" si="3"/>
        <v>Massachusetts</v>
      </c>
      <c r="AS60" s="18">
        <f t="shared" si="4"/>
        <v>8143.076</v>
      </c>
    </row>
    <row r="61" spans="41:45" x14ac:dyDescent="0.3">
      <c r="AO61" s="3" t="s">
        <v>234</v>
      </c>
      <c r="AP61" s="18">
        <v>25833.649000000001</v>
      </c>
      <c r="AR61" t="str">
        <f t="shared" si="3"/>
        <v>Michigan</v>
      </c>
      <c r="AS61" s="18">
        <f t="shared" si="4"/>
        <v>25833.649000000001</v>
      </c>
    </row>
    <row r="62" spans="41:45" x14ac:dyDescent="0.3">
      <c r="AO62" s="3" t="s">
        <v>225</v>
      </c>
      <c r="AP62" s="18">
        <v>6728.25</v>
      </c>
      <c r="AR62" t="str">
        <f t="shared" si="3"/>
        <v>Minnesota</v>
      </c>
      <c r="AS62" s="18">
        <f t="shared" si="4"/>
        <v>6728.25</v>
      </c>
    </row>
    <row r="63" spans="41:45" x14ac:dyDescent="0.3">
      <c r="AO63" s="3" t="s">
        <v>1488</v>
      </c>
      <c r="AP63" s="18">
        <v>2997.24</v>
      </c>
      <c r="AR63" t="str">
        <f t="shared" si="3"/>
        <v>Mississippi</v>
      </c>
      <c r="AS63" s="18">
        <f t="shared" si="4"/>
        <v>2997.24</v>
      </c>
    </row>
    <row r="64" spans="41:45" x14ac:dyDescent="0.3">
      <c r="AO64" s="3" t="s">
        <v>593</v>
      </c>
      <c r="AP64" s="18">
        <v>9350.7999999999993</v>
      </c>
      <c r="AR64" t="str">
        <f t="shared" si="3"/>
        <v>Missouri</v>
      </c>
      <c r="AS64" s="18">
        <f t="shared" si="4"/>
        <v>9350.7999999999993</v>
      </c>
    </row>
    <row r="65" spans="41:45" x14ac:dyDescent="0.3">
      <c r="AO65" s="3" t="s">
        <v>1763</v>
      </c>
      <c r="AP65" s="18">
        <v>4229.28</v>
      </c>
      <c r="AR65" t="str">
        <f t="shared" si="3"/>
        <v>Montana</v>
      </c>
      <c r="AS65" s="18">
        <f t="shared" si="4"/>
        <v>4229.28</v>
      </c>
    </row>
    <row r="66" spans="41:45" x14ac:dyDescent="0.3">
      <c r="AO66" s="3" t="s">
        <v>134</v>
      </c>
      <c r="AP66" s="18">
        <v>3579.35</v>
      </c>
      <c r="AR66" t="str">
        <f t="shared" si="3"/>
        <v>Nebraska</v>
      </c>
      <c r="AS66" s="18">
        <f t="shared" si="4"/>
        <v>3579.35</v>
      </c>
    </row>
    <row r="67" spans="41:45" x14ac:dyDescent="0.3">
      <c r="AO67" s="3" t="s">
        <v>1392</v>
      </c>
      <c r="AP67" s="18">
        <v>3138.1579999999999</v>
      </c>
      <c r="AR67" t="str">
        <f t="shared" ref="AR67:AR89" si="5">AO67</f>
        <v>Nevada</v>
      </c>
      <c r="AS67" s="18">
        <f t="shared" ref="AS67:AS89" si="6">AP67</f>
        <v>3138.1579999999999</v>
      </c>
    </row>
    <row r="68" spans="41:45" x14ac:dyDescent="0.3">
      <c r="AO68" s="3" t="s">
        <v>2697</v>
      </c>
      <c r="AP68" s="18">
        <v>1509.43</v>
      </c>
      <c r="AR68" t="str">
        <f t="shared" si="5"/>
        <v>New Hampshire</v>
      </c>
      <c r="AS68" s="18">
        <f t="shared" si="6"/>
        <v>1509.43</v>
      </c>
    </row>
    <row r="69" spans="41:45" x14ac:dyDescent="0.3">
      <c r="AO69" s="3" t="s">
        <v>786</v>
      </c>
      <c r="AP69" s="18">
        <v>8675.68</v>
      </c>
      <c r="AR69" t="str">
        <f t="shared" si="5"/>
        <v>New Jersey</v>
      </c>
      <c r="AS69" s="18">
        <f t="shared" si="6"/>
        <v>8675.68</v>
      </c>
    </row>
    <row r="70" spans="41:45" x14ac:dyDescent="0.3">
      <c r="AO70" s="3" t="s">
        <v>665</v>
      </c>
      <c r="AP70" s="18">
        <v>2818.558</v>
      </c>
      <c r="AR70" t="str">
        <f t="shared" si="5"/>
        <v>New Mexico</v>
      </c>
      <c r="AS70" s="18">
        <f t="shared" si="6"/>
        <v>2818.558</v>
      </c>
    </row>
    <row r="71" spans="41:45" x14ac:dyDescent="0.3">
      <c r="AO71" s="3" t="s">
        <v>263</v>
      </c>
      <c r="AP71" s="18">
        <v>93772.167000000001</v>
      </c>
      <c r="AR71" t="str">
        <f t="shared" si="5"/>
        <v>New York</v>
      </c>
      <c r="AS71" s="18">
        <f t="shared" si="6"/>
        <v>93772.167000000001</v>
      </c>
    </row>
    <row r="72" spans="41:45" x14ac:dyDescent="0.3">
      <c r="AO72" s="3" t="s">
        <v>84</v>
      </c>
      <c r="AP72" s="18">
        <v>23019.629000000001</v>
      </c>
      <c r="AR72" t="str">
        <f t="shared" si="5"/>
        <v>North Carolina</v>
      </c>
      <c r="AS72" s="18">
        <f t="shared" si="6"/>
        <v>23019.629000000001</v>
      </c>
    </row>
    <row r="73" spans="41:45" x14ac:dyDescent="0.3">
      <c r="AO73" s="3" t="s">
        <v>7453</v>
      </c>
      <c r="AP73" s="18">
        <v>919.91</v>
      </c>
      <c r="AR73" t="str">
        <f t="shared" si="5"/>
        <v>North Dakota</v>
      </c>
      <c r="AS73" s="18">
        <f t="shared" si="6"/>
        <v>919.91</v>
      </c>
    </row>
    <row r="74" spans="41:45" x14ac:dyDescent="0.3">
      <c r="AO74" s="3" t="s">
        <v>494</v>
      </c>
      <c r="AP74" s="18">
        <v>21372.76</v>
      </c>
      <c r="AR74" t="str">
        <f t="shared" si="5"/>
        <v>Ohio</v>
      </c>
      <c r="AS74" s="18">
        <f t="shared" si="6"/>
        <v>21372.76</v>
      </c>
    </row>
    <row r="75" spans="41:45" x14ac:dyDescent="0.3">
      <c r="AO75" s="3" t="s">
        <v>646</v>
      </c>
      <c r="AP75" s="18">
        <v>6225.91</v>
      </c>
      <c r="AR75" t="str">
        <f t="shared" si="5"/>
        <v>Oklahoma</v>
      </c>
      <c r="AS75" s="18">
        <f t="shared" si="6"/>
        <v>6225.91</v>
      </c>
    </row>
    <row r="76" spans="41:45" x14ac:dyDescent="0.3">
      <c r="AO76" s="3" t="s">
        <v>416</v>
      </c>
      <c r="AP76" s="18">
        <v>2886.5929999999998</v>
      </c>
      <c r="AR76" t="str">
        <f t="shared" si="5"/>
        <v>Oregon</v>
      </c>
      <c r="AS76" s="18">
        <f t="shared" si="6"/>
        <v>2886.5929999999998</v>
      </c>
    </row>
    <row r="77" spans="41:45" x14ac:dyDescent="0.3">
      <c r="AO77" s="3" t="s">
        <v>143</v>
      </c>
      <c r="AP77" s="18">
        <v>42688.305999999997</v>
      </c>
      <c r="AR77" t="str">
        <f t="shared" si="5"/>
        <v>Pennsylvania</v>
      </c>
      <c r="AS77" s="18">
        <f t="shared" si="6"/>
        <v>42688.305999999997</v>
      </c>
    </row>
    <row r="78" spans="41:45" x14ac:dyDescent="0.3">
      <c r="AO78" s="3" t="s">
        <v>1399</v>
      </c>
      <c r="AP78" s="18">
        <v>3324.18</v>
      </c>
      <c r="AR78" t="str">
        <f t="shared" si="5"/>
        <v>Rhode Island</v>
      </c>
      <c r="AS78" s="18">
        <f t="shared" si="6"/>
        <v>3324.18</v>
      </c>
    </row>
    <row r="79" spans="41:45" x14ac:dyDescent="0.3">
      <c r="AO79" s="3" t="s">
        <v>379</v>
      </c>
      <c r="AP79" s="18">
        <v>1560.75</v>
      </c>
      <c r="AR79" t="str">
        <f t="shared" si="5"/>
        <v>South Carolina</v>
      </c>
      <c r="AS79" s="18">
        <f t="shared" si="6"/>
        <v>1560.75</v>
      </c>
    </row>
    <row r="80" spans="41:45" x14ac:dyDescent="0.3">
      <c r="AO80" s="3" t="s">
        <v>5330</v>
      </c>
      <c r="AP80" s="18">
        <v>1153.4100000000001</v>
      </c>
      <c r="AR80" t="str">
        <f t="shared" si="5"/>
        <v>South Dakota</v>
      </c>
      <c r="AS80" s="18">
        <f t="shared" si="6"/>
        <v>1153.4100000000001</v>
      </c>
    </row>
    <row r="81" spans="41:45" x14ac:dyDescent="0.3">
      <c r="AO81" s="3" t="s">
        <v>331</v>
      </c>
      <c r="AP81" s="18">
        <v>16113.823</v>
      </c>
      <c r="AR81" t="str">
        <f t="shared" si="5"/>
        <v>Tennessee</v>
      </c>
      <c r="AS81" s="18">
        <f t="shared" si="6"/>
        <v>16113.823</v>
      </c>
    </row>
    <row r="82" spans="41:45" x14ac:dyDescent="0.3">
      <c r="AO82" s="3" t="s">
        <v>100</v>
      </c>
      <c r="AP82" s="18">
        <v>43421.758199999997</v>
      </c>
      <c r="AR82" t="str">
        <f t="shared" si="5"/>
        <v>Texas</v>
      </c>
      <c r="AS82" s="18">
        <f t="shared" si="6"/>
        <v>43421.758199999997</v>
      </c>
    </row>
    <row r="83" spans="41:45" x14ac:dyDescent="0.3">
      <c r="AO83" s="3" t="s">
        <v>117</v>
      </c>
      <c r="AP83" s="18">
        <v>2460.6379999999999</v>
      </c>
      <c r="AR83" t="str">
        <f t="shared" si="5"/>
        <v>Utah</v>
      </c>
      <c r="AS83" s="18">
        <f t="shared" si="6"/>
        <v>2460.6379999999999</v>
      </c>
    </row>
    <row r="84" spans="41:45" x14ac:dyDescent="0.3">
      <c r="AO84" s="3" t="s">
        <v>5208</v>
      </c>
      <c r="AP84" s="18">
        <v>842.21</v>
      </c>
      <c r="AR84" t="str">
        <f t="shared" si="5"/>
        <v>Vermont</v>
      </c>
      <c r="AS84" s="18">
        <f t="shared" si="6"/>
        <v>842.21</v>
      </c>
    </row>
    <row r="85" spans="41:45" x14ac:dyDescent="0.3">
      <c r="AO85" s="3" t="s">
        <v>315</v>
      </c>
      <c r="AP85" s="18">
        <v>7600.2</v>
      </c>
      <c r="AR85" t="str">
        <f t="shared" si="5"/>
        <v>Virginia</v>
      </c>
      <c r="AS85" s="18">
        <f t="shared" si="6"/>
        <v>7600.2</v>
      </c>
    </row>
    <row r="86" spans="41:45" x14ac:dyDescent="0.3">
      <c r="AO86" s="3" t="s">
        <v>92</v>
      </c>
      <c r="AP86" s="18">
        <v>65539.895999999993</v>
      </c>
      <c r="AR86" t="str">
        <f t="shared" si="5"/>
        <v>Washington</v>
      </c>
      <c r="AS86" s="18">
        <f t="shared" si="6"/>
        <v>65539.895999999993</v>
      </c>
    </row>
    <row r="87" spans="41:45" x14ac:dyDescent="0.3">
      <c r="AO87" s="3" t="s">
        <v>9730</v>
      </c>
      <c r="AP87" s="18">
        <v>1209.8240000000001</v>
      </c>
      <c r="AR87" t="str">
        <f t="shared" si="5"/>
        <v>West Virginia</v>
      </c>
      <c r="AS87" s="18">
        <f t="shared" si="6"/>
        <v>1209.8240000000001</v>
      </c>
    </row>
    <row r="88" spans="41:45" x14ac:dyDescent="0.3">
      <c r="AO88" s="3" t="s">
        <v>110</v>
      </c>
      <c r="AP88" s="18">
        <v>5567.47</v>
      </c>
      <c r="AR88" t="str">
        <f t="shared" si="5"/>
        <v>Wisconsin</v>
      </c>
      <c r="AS88" s="18">
        <f t="shared" si="6"/>
        <v>5567.47</v>
      </c>
    </row>
    <row r="89" spans="41:45" x14ac:dyDescent="0.3">
      <c r="AO89" s="3" t="s">
        <v>10847</v>
      </c>
      <c r="AP89">
        <v>722052.01919999998</v>
      </c>
      <c r="AR89" t="str">
        <f t="shared" si="5"/>
        <v>Grand Total</v>
      </c>
      <c r="AS89" s="18">
        <f t="shared" si="6"/>
        <v>722052.01919999998</v>
      </c>
    </row>
  </sheetData>
  <sortState xmlns:xlrd2="http://schemas.microsoft.com/office/spreadsheetml/2017/richdata2" ref="AK34:AL38">
    <sortCondition descending="1" ref="AL34:AL38"/>
  </sortState>
  <mergeCells count="3">
    <mergeCell ref="B1:F1"/>
    <mergeCell ref="X1:Y1"/>
    <mergeCell ref="X12:Y12"/>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73345-18C2-4BC9-BAF2-090C9BA89357}">
  <sheetPr>
    <tabColor theme="9" tint="0.39997558519241921"/>
  </sheetPr>
  <dimension ref="A1:S9801"/>
  <sheetViews>
    <sheetView zoomScale="84" workbookViewId="0">
      <selection activeCell="B10" sqref="B10"/>
    </sheetView>
  </sheetViews>
  <sheetFormatPr defaultRowHeight="14.4" x14ac:dyDescent="0.3"/>
  <cols>
    <col min="1" max="1" width="8.77734375" customWidth="1"/>
    <col min="2" max="2" width="14.6640625" bestFit="1" customWidth="1"/>
    <col min="3" max="3" width="12" customWidth="1"/>
    <col min="4" max="4" width="10.88671875" customWidth="1"/>
    <col min="5" max="5" width="12.77734375" bestFit="1" customWidth="1"/>
    <col min="6" max="6" width="13.21875" customWidth="1"/>
    <col min="7" max="7" width="20.44140625" bestFit="1" customWidth="1"/>
    <col min="8" max="8" width="11.33203125" bestFit="1" customWidth="1"/>
    <col min="9" max="9" width="11.88671875" bestFit="1" customWidth="1"/>
    <col min="10" max="11" width="17.33203125" bestFit="1" customWidth="1"/>
    <col min="12" max="12" width="12.77734375" customWidth="1"/>
    <col min="13" max="13" width="8.6640625" customWidth="1"/>
    <col min="14" max="14" width="16.33203125" bestFit="1" customWidth="1"/>
    <col min="15" max="15" width="13.109375" bestFit="1" customWidth="1"/>
    <col min="16" max="16" width="14.33203125" customWidth="1"/>
    <col min="17" max="17" width="108.88671875" bestFit="1" customWidth="1"/>
    <col min="18" max="18" width="10" bestFit="1" customWidth="1"/>
    <col min="19" max="19" width="14.77734375" customWidth="1"/>
  </cols>
  <sheetData>
    <row r="1" spans="1:19" x14ac:dyDescent="0.3">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10845</v>
      </c>
    </row>
    <row r="2" spans="1:19"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D2-C2</f>
        <v>3</v>
      </c>
    </row>
    <row r="3" spans="1:19"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 t="shared" ref="S3:S66" si="0">D3-C3</f>
        <v>3</v>
      </c>
    </row>
    <row r="4" spans="1:19"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 t="shared" si="0"/>
        <v>4</v>
      </c>
    </row>
    <row r="5" spans="1:19"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 t="shared" si="0"/>
        <v>7</v>
      </c>
    </row>
    <row r="6" spans="1:19"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 t="shared" si="0"/>
        <v>7</v>
      </c>
    </row>
    <row r="7" spans="1:19"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 t="shared" si="0"/>
        <v>5</v>
      </c>
    </row>
    <row r="8" spans="1:19"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 t="shared" si="0"/>
        <v>5</v>
      </c>
    </row>
    <row r="9" spans="1:19"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 t="shared" si="0"/>
        <v>5</v>
      </c>
    </row>
    <row r="10" spans="1:19"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 t="shared" si="0"/>
        <v>5</v>
      </c>
    </row>
    <row r="11" spans="1:19"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 t="shared" si="0"/>
        <v>5</v>
      </c>
    </row>
    <row r="12" spans="1:19"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 t="shared" si="0"/>
        <v>5</v>
      </c>
    </row>
    <row r="13" spans="1:19"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 t="shared" si="0"/>
        <v>5</v>
      </c>
    </row>
    <row r="14" spans="1:19"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 t="shared" si="0"/>
        <v>5</v>
      </c>
    </row>
    <row r="15" spans="1:19"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 t="shared" si="0"/>
        <v>5</v>
      </c>
    </row>
    <row r="16" spans="1:19"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 t="shared" si="0"/>
        <v>4</v>
      </c>
    </row>
    <row r="17" spans="1:19"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 t="shared" si="0"/>
        <v>4</v>
      </c>
    </row>
    <row r="18" spans="1:19"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 t="shared" si="0"/>
        <v>7</v>
      </c>
    </row>
    <row r="19" spans="1:19"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 t="shared" si="0"/>
        <v>2</v>
      </c>
    </row>
    <row r="20" spans="1:19"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 t="shared" si="0"/>
        <v>5</v>
      </c>
    </row>
    <row r="21" spans="1:19"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 t="shared" si="0"/>
        <v>5</v>
      </c>
    </row>
    <row r="22" spans="1:19"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 t="shared" si="0"/>
        <v>5</v>
      </c>
    </row>
    <row r="23" spans="1:19"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 t="shared" si="0"/>
        <v>4</v>
      </c>
    </row>
    <row r="24" spans="1:19"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 t="shared" si="0"/>
        <v>4</v>
      </c>
    </row>
    <row r="25" spans="1:19"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 t="shared" si="0"/>
        <v>2</v>
      </c>
    </row>
    <row r="26" spans="1:19"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 t="shared" si="0"/>
        <v>5</v>
      </c>
    </row>
    <row r="27" spans="1:19"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 t="shared" si="0"/>
        <v>4</v>
      </c>
    </row>
    <row r="28" spans="1:19"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 t="shared" si="0"/>
        <v>4</v>
      </c>
    </row>
    <row r="29" spans="1:19"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 t="shared" si="0"/>
        <v>4</v>
      </c>
    </row>
    <row r="30" spans="1:19"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 t="shared" si="0"/>
        <v>4</v>
      </c>
    </row>
    <row r="31" spans="1:19"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 t="shared" si="0"/>
        <v>4</v>
      </c>
    </row>
    <row r="32" spans="1:19"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 t="shared" si="0"/>
        <v>4</v>
      </c>
    </row>
    <row r="33" spans="1:19"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 t="shared" si="0"/>
        <v>4</v>
      </c>
    </row>
    <row r="34" spans="1:19"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 t="shared" si="0"/>
        <v>4</v>
      </c>
    </row>
    <row r="35" spans="1:19"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 t="shared" si="0"/>
        <v>4</v>
      </c>
    </row>
    <row r="36" spans="1:19"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 t="shared" si="0"/>
        <v>4</v>
      </c>
    </row>
    <row r="37" spans="1:19"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 t="shared" si="0"/>
        <v>2</v>
      </c>
    </row>
    <row r="38" spans="1:19"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 t="shared" si="0"/>
        <v>2</v>
      </c>
    </row>
    <row r="39" spans="1:19"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 t="shared" si="0"/>
        <v>4</v>
      </c>
    </row>
    <row r="40" spans="1:19"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 t="shared" si="0"/>
        <v>4</v>
      </c>
    </row>
    <row r="41" spans="1:19"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 t="shared" si="0"/>
        <v>4</v>
      </c>
    </row>
    <row r="42" spans="1:19"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 t="shared" si="0"/>
        <v>4</v>
      </c>
    </row>
    <row r="43" spans="1:19"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 t="shared" si="0"/>
        <v>5</v>
      </c>
    </row>
    <row r="44" spans="1:19"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 t="shared" si="0"/>
        <v>5</v>
      </c>
    </row>
    <row r="45" spans="1:19"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 t="shared" si="0"/>
        <v>4</v>
      </c>
    </row>
    <row r="46" spans="1:19"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 t="shared" si="0"/>
        <v>2</v>
      </c>
    </row>
    <row r="47" spans="1:19"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 t="shared" si="0"/>
        <v>2</v>
      </c>
    </row>
    <row r="48" spans="1:19"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 t="shared" si="0"/>
        <v>5</v>
      </c>
    </row>
    <row r="49" spans="1:19"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 t="shared" si="0"/>
        <v>5</v>
      </c>
    </row>
    <row r="50" spans="1:19"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 t="shared" si="0"/>
        <v>5</v>
      </c>
    </row>
    <row r="51" spans="1:19"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 t="shared" si="0"/>
        <v>4</v>
      </c>
    </row>
    <row r="52" spans="1:19"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 t="shared" si="0"/>
        <v>4</v>
      </c>
    </row>
    <row r="53" spans="1:19"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 t="shared" si="0"/>
        <v>4</v>
      </c>
    </row>
    <row r="54" spans="1:19"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 t="shared" si="0"/>
        <v>4</v>
      </c>
    </row>
    <row r="55" spans="1:19"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 t="shared" si="0"/>
        <v>6</v>
      </c>
    </row>
    <row r="56" spans="1:19"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 t="shared" si="0"/>
        <v>6</v>
      </c>
    </row>
    <row r="57" spans="1:19"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 t="shared" si="0"/>
        <v>1</v>
      </c>
    </row>
    <row r="58" spans="1:19"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 t="shared" si="0"/>
        <v>1</v>
      </c>
    </row>
    <row r="59" spans="1:19"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 t="shared" si="0"/>
        <v>1</v>
      </c>
    </row>
    <row r="60" spans="1:19"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 t="shared" si="0"/>
        <v>1</v>
      </c>
    </row>
    <row r="61" spans="1:19"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 t="shared" si="0"/>
        <v>1</v>
      </c>
    </row>
    <row r="62" spans="1:19"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 t="shared" si="0"/>
        <v>1</v>
      </c>
    </row>
    <row r="63" spans="1:19"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 t="shared" si="0"/>
        <v>1</v>
      </c>
    </row>
    <row r="64" spans="1:19"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 t="shared" si="0"/>
        <v>6</v>
      </c>
    </row>
    <row r="65" spans="1:19"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 t="shared" si="0"/>
        <v>6</v>
      </c>
    </row>
    <row r="66" spans="1:19"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 t="shared" si="0"/>
        <v>6</v>
      </c>
    </row>
    <row r="67" spans="1:19"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 t="shared" ref="S67:S130" si="1">D67-C67</f>
        <v>6</v>
      </c>
    </row>
    <row r="68" spans="1:19"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 t="shared" si="1"/>
        <v>5</v>
      </c>
    </row>
    <row r="69" spans="1:19"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 t="shared" si="1"/>
        <v>5</v>
      </c>
    </row>
    <row r="70" spans="1:19"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 t="shared" si="1"/>
        <v>5</v>
      </c>
    </row>
    <row r="71" spans="1:19"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 t="shared" si="1"/>
        <v>2</v>
      </c>
    </row>
    <row r="72" spans="1:19"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 t="shared" si="1"/>
        <v>5</v>
      </c>
    </row>
    <row r="73" spans="1:19"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 t="shared" si="1"/>
        <v>3</v>
      </c>
    </row>
    <row r="74" spans="1:19"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 t="shared" si="1"/>
        <v>6</v>
      </c>
    </row>
    <row r="75" spans="1:19"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 t="shared" si="1"/>
        <v>6</v>
      </c>
    </row>
    <row r="76" spans="1:19"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 t="shared" si="1"/>
        <v>6</v>
      </c>
    </row>
    <row r="77" spans="1:19"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 t="shared" si="1"/>
        <v>2</v>
      </c>
    </row>
    <row r="78" spans="1:19"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 t="shared" si="1"/>
        <v>2</v>
      </c>
    </row>
    <row r="79" spans="1:19"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 t="shared" si="1"/>
        <v>2</v>
      </c>
    </row>
    <row r="80" spans="1:19"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 t="shared" si="1"/>
        <v>5</v>
      </c>
    </row>
    <row r="81" spans="1:19"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 t="shared" si="1"/>
        <v>3</v>
      </c>
    </row>
    <row r="82" spans="1:19"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 t="shared" si="1"/>
        <v>3</v>
      </c>
    </row>
    <row r="83" spans="1:19"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 t="shared" si="1"/>
        <v>4</v>
      </c>
    </row>
    <row r="84" spans="1:19"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 t="shared" si="1"/>
        <v>4</v>
      </c>
    </row>
    <row r="85" spans="1:19"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 t="shared" si="1"/>
        <v>5</v>
      </c>
    </row>
    <row r="86" spans="1:19"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 t="shared" si="1"/>
        <v>3</v>
      </c>
    </row>
    <row r="87" spans="1:19"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 t="shared" si="1"/>
        <v>2</v>
      </c>
    </row>
    <row r="88" spans="1:19"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 t="shared" si="1"/>
        <v>7</v>
      </c>
    </row>
    <row r="89" spans="1:19"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 t="shared" si="1"/>
        <v>7</v>
      </c>
    </row>
    <row r="90" spans="1:19"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 t="shared" si="1"/>
        <v>5</v>
      </c>
    </row>
    <row r="91" spans="1:19"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 t="shared" si="1"/>
        <v>5</v>
      </c>
    </row>
    <row r="92" spans="1:19"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 t="shared" si="1"/>
        <v>5</v>
      </c>
    </row>
    <row r="93" spans="1:19"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 t="shared" si="1"/>
        <v>5</v>
      </c>
    </row>
    <row r="94" spans="1:19"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 t="shared" si="1"/>
        <v>5</v>
      </c>
    </row>
    <row r="95" spans="1:19"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 t="shared" si="1"/>
        <v>5</v>
      </c>
    </row>
    <row r="96" spans="1:19"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 t="shared" si="1"/>
        <v>5</v>
      </c>
    </row>
    <row r="97" spans="1:19"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 t="shared" si="1"/>
        <v>6</v>
      </c>
    </row>
    <row r="98" spans="1:19"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 t="shared" si="1"/>
        <v>2</v>
      </c>
    </row>
    <row r="99" spans="1:19"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 t="shared" si="1"/>
        <v>3</v>
      </c>
    </row>
    <row r="100" spans="1:19"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 t="shared" si="1"/>
        <v>5</v>
      </c>
    </row>
    <row r="101" spans="1:19"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 t="shared" si="1"/>
        <v>4</v>
      </c>
    </row>
    <row r="102" spans="1:19"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 t="shared" si="1"/>
        <v>4</v>
      </c>
    </row>
    <row r="103" spans="1:19"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 t="shared" si="1"/>
        <v>4</v>
      </c>
    </row>
    <row r="104" spans="1:19"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 t="shared" si="1"/>
        <v>3</v>
      </c>
    </row>
    <row r="105" spans="1:19"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 t="shared" si="1"/>
        <v>4</v>
      </c>
    </row>
    <row r="106" spans="1:19"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 t="shared" si="1"/>
        <v>4</v>
      </c>
    </row>
    <row r="107" spans="1:19"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 t="shared" si="1"/>
        <v>4</v>
      </c>
    </row>
    <row r="108" spans="1:19"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 t="shared" si="1"/>
        <v>5</v>
      </c>
    </row>
    <row r="109" spans="1:19"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 t="shared" si="1"/>
        <v>5</v>
      </c>
    </row>
    <row r="110" spans="1:19"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 t="shared" si="1"/>
        <v>5</v>
      </c>
    </row>
    <row r="111" spans="1:19"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 t="shared" si="1"/>
        <v>5</v>
      </c>
    </row>
    <row r="112" spans="1:19"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 t="shared" si="1"/>
        <v>5</v>
      </c>
    </row>
    <row r="113" spans="1:19"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 t="shared" si="1"/>
        <v>7</v>
      </c>
    </row>
    <row r="114" spans="1:19"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 t="shared" si="1"/>
        <v>7</v>
      </c>
    </row>
    <row r="115" spans="1:19"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 t="shared" si="1"/>
        <v>2</v>
      </c>
    </row>
    <row r="116" spans="1:19"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 t="shared" si="1"/>
        <v>2</v>
      </c>
    </row>
    <row r="117" spans="1:19"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 t="shared" si="1"/>
        <v>2</v>
      </c>
    </row>
    <row r="118" spans="1:19"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 t="shared" si="1"/>
        <v>2</v>
      </c>
    </row>
    <row r="119" spans="1:19"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 t="shared" si="1"/>
        <v>4</v>
      </c>
    </row>
    <row r="120" spans="1:19"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 t="shared" si="1"/>
        <v>5</v>
      </c>
    </row>
    <row r="121" spans="1:19"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 t="shared" si="1"/>
        <v>3</v>
      </c>
    </row>
    <row r="122" spans="1:19"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 t="shared" si="1"/>
        <v>3</v>
      </c>
    </row>
    <row r="123" spans="1:19"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 t="shared" si="1"/>
        <v>3</v>
      </c>
    </row>
    <row r="124" spans="1:19"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 t="shared" si="1"/>
        <v>3</v>
      </c>
    </row>
    <row r="125" spans="1:19"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 t="shared" si="1"/>
        <v>3</v>
      </c>
    </row>
    <row r="126" spans="1:19"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 t="shared" si="1"/>
        <v>2</v>
      </c>
    </row>
    <row r="127" spans="1:19"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 t="shared" si="1"/>
        <v>5</v>
      </c>
    </row>
    <row r="128" spans="1:19"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 t="shared" si="1"/>
        <v>7</v>
      </c>
    </row>
    <row r="129" spans="1:19"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 t="shared" si="1"/>
        <v>7</v>
      </c>
    </row>
    <row r="130" spans="1:19"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 t="shared" si="1"/>
        <v>4</v>
      </c>
    </row>
    <row r="131" spans="1:19"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 t="shared" ref="S131:S194" si="2">D131-C131</f>
        <v>4</v>
      </c>
    </row>
    <row r="132" spans="1:19"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 t="shared" si="2"/>
        <v>3</v>
      </c>
    </row>
    <row r="133" spans="1:19"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 t="shared" si="2"/>
        <v>3</v>
      </c>
    </row>
    <row r="134" spans="1:19"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 t="shared" si="2"/>
        <v>3</v>
      </c>
    </row>
    <row r="135" spans="1:19"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 t="shared" si="2"/>
        <v>6</v>
      </c>
    </row>
    <row r="136" spans="1:19"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 t="shared" si="2"/>
        <v>6</v>
      </c>
    </row>
    <row r="137" spans="1:19"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 t="shared" si="2"/>
        <v>6</v>
      </c>
    </row>
    <row r="138" spans="1:19"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 t="shared" si="2"/>
        <v>6</v>
      </c>
    </row>
    <row r="139" spans="1:19"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 t="shared" si="2"/>
        <v>6</v>
      </c>
    </row>
    <row r="140" spans="1:19"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 t="shared" si="2"/>
        <v>6</v>
      </c>
    </row>
    <row r="141" spans="1:19"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 t="shared" si="2"/>
        <v>6</v>
      </c>
    </row>
    <row r="142" spans="1:19"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 t="shared" si="2"/>
        <v>2</v>
      </c>
    </row>
    <row r="143" spans="1:19"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 t="shared" si="2"/>
        <v>5</v>
      </c>
    </row>
    <row r="144" spans="1:19"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 t="shared" si="2"/>
        <v>5</v>
      </c>
    </row>
    <row r="145" spans="1:19"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 t="shared" si="2"/>
        <v>5</v>
      </c>
    </row>
    <row r="146" spans="1:19"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 t="shared" si="2"/>
        <v>5</v>
      </c>
    </row>
    <row r="147" spans="1:19"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 t="shared" si="2"/>
        <v>5</v>
      </c>
    </row>
    <row r="148" spans="1:19"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 t="shared" si="2"/>
        <v>6</v>
      </c>
    </row>
    <row r="149" spans="1:19"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 t="shared" si="2"/>
        <v>4</v>
      </c>
    </row>
    <row r="150" spans="1:19"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 t="shared" si="2"/>
        <v>4</v>
      </c>
    </row>
    <row r="151" spans="1:19"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 t="shared" si="2"/>
        <v>4</v>
      </c>
    </row>
    <row r="152" spans="1:19"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 t="shared" si="2"/>
        <v>4</v>
      </c>
    </row>
    <row r="153" spans="1:19"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 t="shared" si="2"/>
        <v>3</v>
      </c>
    </row>
    <row r="154" spans="1:19"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 t="shared" si="2"/>
        <v>3</v>
      </c>
    </row>
    <row r="155" spans="1:19"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 t="shared" si="2"/>
        <v>2</v>
      </c>
    </row>
    <row r="156" spans="1:19"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 t="shared" si="2"/>
        <v>2</v>
      </c>
    </row>
    <row r="157" spans="1:19"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 t="shared" si="2"/>
        <v>2</v>
      </c>
    </row>
    <row r="158" spans="1:19"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 t="shared" si="2"/>
        <v>6</v>
      </c>
    </row>
    <row r="159" spans="1:19"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 t="shared" si="2"/>
        <v>5</v>
      </c>
    </row>
    <row r="160" spans="1:19"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 t="shared" si="2"/>
        <v>4</v>
      </c>
    </row>
    <row r="161" spans="1:19"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 t="shared" si="2"/>
        <v>4</v>
      </c>
    </row>
    <row r="162" spans="1:19"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 t="shared" si="2"/>
        <v>1</v>
      </c>
    </row>
    <row r="163" spans="1:19"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 t="shared" si="2"/>
        <v>3</v>
      </c>
    </row>
    <row r="164" spans="1:19"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 t="shared" si="2"/>
        <v>4</v>
      </c>
    </row>
    <row r="165" spans="1:19"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 t="shared" si="2"/>
        <v>4</v>
      </c>
    </row>
    <row r="166" spans="1:19"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 t="shared" si="2"/>
        <v>4</v>
      </c>
    </row>
    <row r="167" spans="1:19"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 t="shared" si="2"/>
        <v>4</v>
      </c>
    </row>
    <row r="168" spans="1:19"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 t="shared" si="2"/>
        <v>4</v>
      </c>
    </row>
    <row r="169" spans="1:19"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 t="shared" si="2"/>
        <v>4</v>
      </c>
    </row>
    <row r="170" spans="1:19"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 t="shared" si="2"/>
        <v>4</v>
      </c>
    </row>
    <row r="171" spans="1:19"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 t="shared" si="2"/>
        <v>4</v>
      </c>
    </row>
    <row r="172" spans="1:19"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 t="shared" si="2"/>
        <v>4</v>
      </c>
    </row>
    <row r="173" spans="1:19"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 t="shared" si="2"/>
        <v>4</v>
      </c>
    </row>
    <row r="174" spans="1:19"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 t="shared" si="2"/>
        <v>4</v>
      </c>
    </row>
    <row r="175" spans="1:19"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 t="shared" si="2"/>
        <v>4</v>
      </c>
    </row>
    <row r="176" spans="1:19"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 t="shared" si="2"/>
        <v>5</v>
      </c>
    </row>
    <row r="177" spans="1:19"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 t="shared" si="2"/>
        <v>5</v>
      </c>
    </row>
    <row r="178" spans="1:19"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 t="shared" si="2"/>
        <v>4</v>
      </c>
    </row>
    <row r="179" spans="1:19"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 t="shared" si="2"/>
        <v>2</v>
      </c>
    </row>
    <row r="180" spans="1:19"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 t="shared" si="2"/>
        <v>2</v>
      </c>
    </row>
    <row r="181" spans="1:19"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 t="shared" si="2"/>
        <v>4</v>
      </c>
    </row>
    <row r="182" spans="1:19"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 t="shared" si="2"/>
        <v>4</v>
      </c>
    </row>
    <row r="183" spans="1:19"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 t="shared" si="2"/>
        <v>4</v>
      </c>
    </row>
    <row r="184" spans="1:19"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 t="shared" si="2"/>
        <v>5</v>
      </c>
    </row>
    <row r="185" spans="1:19"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 t="shared" si="2"/>
        <v>5</v>
      </c>
    </row>
    <row r="186" spans="1:19"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 t="shared" si="2"/>
        <v>5</v>
      </c>
    </row>
    <row r="187" spans="1:19"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 t="shared" si="2"/>
        <v>4</v>
      </c>
    </row>
    <row r="188" spans="1:19"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 t="shared" si="2"/>
        <v>4</v>
      </c>
    </row>
    <row r="189" spans="1:19"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 t="shared" si="2"/>
        <v>6</v>
      </c>
    </row>
    <row r="190" spans="1:19"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 t="shared" si="2"/>
        <v>6</v>
      </c>
    </row>
    <row r="191" spans="1:19"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 t="shared" si="2"/>
        <v>2</v>
      </c>
    </row>
    <row r="192" spans="1:19"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 t="shared" si="2"/>
        <v>2</v>
      </c>
    </row>
    <row r="193" spans="1:19"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 t="shared" si="2"/>
        <v>2</v>
      </c>
    </row>
    <row r="194" spans="1:19"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 t="shared" si="2"/>
        <v>2</v>
      </c>
    </row>
    <row r="195" spans="1:19"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 t="shared" ref="S195:S258" si="3">D195-C195</f>
        <v>2</v>
      </c>
    </row>
    <row r="196" spans="1:19"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 t="shared" si="3"/>
        <v>6</v>
      </c>
    </row>
    <row r="197" spans="1:19"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 t="shared" si="3"/>
        <v>4</v>
      </c>
    </row>
    <row r="198" spans="1:19"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 t="shared" si="3"/>
        <v>4</v>
      </c>
    </row>
    <row r="199" spans="1:19"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 t="shared" si="3"/>
        <v>7</v>
      </c>
    </row>
    <row r="200" spans="1:19"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 t="shared" si="3"/>
        <v>7</v>
      </c>
    </row>
    <row r="201" spans="1:19"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 t="shared" si="3"/>
        <v>7</v>
      </c>
    </row>
    <row r="202" spans="1:19"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 t="shared" si="3"/>
        <v>5</v>
      </c>
    </row>
    <row r="203" spans="1:19"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 t="shared" si="3"/>
        <v>2</v>
      </c>
    </row>
    <row r="204" spans="1:19"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 t="shared" si="3"/>
        <v>2</v>
      </c>
    </row>
    <row r="205" spans="1:19"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 t="shared" si="3"/>
        <v>4</v>
      </c>
    </row>
    <row r="206" spans="1:19"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 t="shared" si="3"/>
        <v>4</v>
      </c>
    </row>
    <row r="207" spans="1:19"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 t="shared" si="3"/>
        <v>5</v>
      </c>
    </row>
    <row r="208" spans="1:19"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 t="shared" si="3"/>
        <v>6</v>
      </c>
    </row>
    <row r="209" spans="1:19"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 t="shared" si="3"/>
        <v>6</v>
      </c>
    </row>
    <row r="210" spans="1:19"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 t="shared" si="3"/>
        <v>6</v>
      </c>
    </row>
    <row r="211" spans="1:19"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 t="shared" si="3"/>
        <v>6</v>
      </c>
    </row>
    <row r="212" spans="1:19"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 t="shared" si="3"/>
        <v>6</v>
      </c>
    </row>
    <row r="213" spans="1:19"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 t="shared" si="3"/>
        <v>4</v>
      </c>
    </row>
    <row r="214" spans="1:19"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 t="shared" si="3"/>
        <v>7</v>
      </c>
    </row>
    <row r="215" spans="1:19"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 t="shared" si="3"/>
        <v>7</v>
      </c>
    </row>
    <row r="216" spans="1:19"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 t="shared" si="3"/>
        <v>7</v>
      </c>
    </row>
    <row r="217" spans="1:19"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 t="shared" si="3"/>
        <v>7</v>
      </c>
    </row>
    <row r="218" spans="1:19"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 t="shared" si="3"/>
        <v>7</v>
      </c>
    </row>
    <row r="219" spans="1:19"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 t="shared" si="3"/>
        <v>4</v>
      </c>
    </row>
    <row r="220" spans="1:19"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 t="shared" si="3"/>
        <v>4</v>
      </c>
    </row>
    <row r="221" spans="1:19"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 t="shared" si="3"/>
        <v>3</v>
      </c>
    </row>
    <row r="222" spans="1:19"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 t="shared" si="3"/>
        <v>3</v>
      </c>
    </row>
    <row r="223" spans="1:19"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 t="shared" si="3"/>
        <v>3</v>
      </c>
    </row>
    <row r="224" spans="1:19"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 t="shared" si="3"/>
        <v>3</v>
      </c>
    </row>
    <row r="225" spans="1:19"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 t="shared" si="3"/>
        <v>3</v>
      </c>
    </row>
    <row r="226" spans="1:19"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 t="shared" si="3"/>
        <v>3</v>
      </c>
    </row>
    <row r="227" spans="1:19"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 t="shared" si="3"/>
        <v>7</v>
      </c>
    </row>
    <row r="228" spans="1:19"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 t="shared" si="3"/>
        <v>7</v>
      </c>
    </row>
    <row r="229" spans="1:19"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 t="shared" si="3"/>
        <v>7</v>
      </c>
    </row>
    <row r="230" spans="1:19"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 t="shared" si="3"/>
        <v>5</v>
      </c>
    </row>
    <row r="231" spans="1:19"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 t="shared" si="3"/>
        <v>5</v>
      </c>
    </row>
    <row r="232" spans="1:19"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 t="shared" si="3"/>
        <v>4</v>
      </c>
    </row>
    <row r="233" spans="1:19"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 t="shared" si="3"/>
        <v>5</v>
      </c>
    </row>
    <row r="234" spans="1:19"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 t="shared" si="3"/>
        <v>5</v>
      </c>
    </row>
    <row r="235" spans="1:19"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 t="shared" si="3"/>
        <v>5</v>
      </c>
    </row>
    <row r="236" spans="1:19"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 t="shared" si="3"/>
        <v>5</v>
      </c>
    </row>
    <row r="237" spans="1:19"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 t="shared" si="3"/>
        <v>5</v>
      </c>
    </row>
    <row r="238" spans="1:19"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 t="shared" si="3"/>
        <v>4</v>
      </c>
    </row>
    <row r="239" spans="1:19"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 t="shared" si="3"/>
        <v>5</v>
      </c>
    </row>
    <row r="240" spans="1:19"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 t="shared" si="3"/>
        <v>5</v>
      </c>
    </row>
    <row r="241" spans="1:19"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 t="shared" si="3"/>
        <v>5</v>
      </c>
    </row>
    <row r="242" spans="1:19"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 t="shared" si="3"/>
        <v>5</v>
      </c>
    </row>
    <row r="243" spans="1:19"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 t="shared" si="3"/>
        <v>5</v>
      </c>
    </row>
    <row r="244" spans="1:19"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 t="shared" si="3"/>
        <v>5</v>
      </c>
    </row>
    <row r="245" spans="1:19"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 t="shared" si="3"/>
        <v>5</v>
      </c>
    </row>
    <row r="246" spans="1:19"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 t="shared" si="3"/>
        <v>5</v>
      </c>
    </row>
    <row r="247" spans="1:19"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 t="shared" si="3"/>
        <v>5</v>
      </c>
    </row>
    <row r="248" spans="1:19"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 t="shared" si="3"/>
        <v>5</v>
      </c>
    </row>
    <row r="249" spans="1:19"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 t="shared" si="3"/>
        <v>5</v>
      </c>
    </row>
    <row r="250" spans="1:19"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 t="shared" si="3"/>
        <v>5</v>
      </c>
    </row>
    <row r="251" spans="1:19"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 t="shared" si="3"/>
        <v>5</v>
      </c>
    </row>
    <row r="252" spans="1:19"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 t="shared" si="3"/>
        <v>6</v>
      </c>
    </row>
    <row r="253" spans="1:19"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 t="shared" si="3"/>
        <v>6</v>
      </c>
    </row>
    <row r="254" spans="1:19"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 t="shared" si="3"/>
        <v>3</v>
      </c>
    </row>
    <row r="255" spans="1:19"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 t="shared" si="3"/>
        <v>3</v>
      </c>
    </row>
    <row r="256" spans="1:19"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 t="shared" si="3"/>
        <v>6</v>
      </c>
    </row>
    <row r="257" spans="1:19"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 t="shared" si="3"/>
        <v>6</v>
      </c>
    </row>
    <row r="258" spans="1:19"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 t="shared" si="3"/>
        <v>6</v>
      </c>
    </row>
    <row r="259" spans="1:19"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 t="shared" ref="S259:S322" si="4">D259-C259</f>
        <v>6</v>
      </c>
    </row>
    <row r="260" spans="1:19"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 t="shared" si="4"/>
        <v>2</v>
      </c>
    </row>
    <row r="261" spans="1:19"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 t="shared" si="4"/>
        <v>2</v>
      </c>
    </row>
    <row r="262" spans="1:19"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 t="shared" si="4"/>
        <v>2</v>
      </c>
    </row>
    <row r="263" spans="1:19"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 t="shared" si="4"/>
        <v>4</v>
      </c>
    </row>
    <row r="264" spans="1:19"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 t="shared" si="4"/>
        <v>2</v>
      </c>
    </row>
    <row r="265" spans="1:19"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 t="shared" si="4"/>
        <v>2</v>
      </c>
    </row>
    <row r="266" spans="1:19"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 t="shared" si="4"/>
        <v>7</v>
      </c>
    </row>
    <row r="267" spans="1:19"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 t="shared" si="4"/>
        <v>5</v>
      </c>
    </row>
    <row r="268" spans="1:19"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 t="shared" si="4"/>
        <v>4</v>
      </c>
    </row>
    <row r="269" spans="1:19"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 t="shared" si="4"/>
        <v>6</v>
      </c>
    </row>
    <row r="270" spans="1:19"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 t="shared" si="4"/>
        <v>4</v>
      </c>
    </row>
    <row r="271" spans="1:19"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 t="shared" si="4"/>
        <v>4</v>
      </c>
    </row>
    <row r="272" spans="1:19"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 t="shared" si="4"/>
        <v>5</v>
      </c>
    </row>
    <row r="273" spans="1:19"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 t="shared" si="4"/>
        <v>1</v>
      </c>
    </row>
    <row r="274" spans="1:19"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 t="shared" si="4"/>
        <v>1</v>
      </c>
    </row>
    <row r="275" spans="1:19"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 t="shared" si="4"/>
        <v>1</v>
      </c>
    </row>
    <row r="276" spans="1:19"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 t="shared" si="4"/>
        <v>1</v>
      </c>
    </row>
    <row r="277" spans="1:19"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 t="shared" si="4"/>
        <v>1</v>
      </c>
    </row>
    <row r="278" spans="1:19"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 t="shared" si="4"/>
        <v>4</v>
      </c>
    </row>
    <row r="279" spans="1:19"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 t="shared" si="4"/>
        <v>4</v>
      </c>
    </row>
    <row r="280" spans="1:19"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 t="shared" si="4"/>
        <v>4</v>
      </c>
    </row>
    <row r="281" spans="1:19"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 t="shared" si="4"/>
        <v>4</v>
      </c>
    </row>
    <row r="282" spans="1:19"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 t="shared" si="4"/>
        <v>2</v>
      </c>
    </row>
    <row r="283" spans="1:19"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 t="shared" si="4"/>
        <v>2</v>
      </c>
    </row>
    <row r="284" spans="1:19"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 t="shared" si="4"/>
        <v>4</v>
      </c>
    </row>
    <row r="285" spans="1:19"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 t="shared" si="4"/>
        <v>6</v>
      </c>
    </row>
    <row r="286" spans="1:19"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 t="shared" si="4"/>
        <v>6</v>
      </c>
    </row>
    <row r="287" spans="1:19"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 t="shared" si="4"/>
        <v>6</v>
      </c>
    </row>
    <row r="288" spans="1:19"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 t="shared" si="4"/>
        <v>2</v>
      </c>
    </row>
    <row r="289" spans="1:19"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 t="shared" si="4"/>
        <v>2</v>
      </c>
    </row>
    <row r="290" spans="1:19"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 t="shared" si="4"/>
        <v>2</v>
      </c>
    </row>
    <row r="291" spans="1:19"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 t="shared" si="4"/>
        <v>4</v>
      </c>
    </row>
    <row r="292" spans="1:19"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 t="shared" si="4"/>
        <v>4</v>
      </c>
    </row>
    <row r="293" spans="1:19"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 t="shared" si="4"/>
        <v>4</v>
      </c>
    </row>
    <row r="294" spans="1:19"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 t="shared" si="4"/>
        <v>4</v>
      </c>
    </row>
    <row r="295" spans="1:19"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 t="shared" si="4"/>
        <v>2</v>
      </c>
    </row>
    <row r="296" spans="1:19"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 t="shared" si="4"/>
        <v>2</v>
      </c>
    </row>
    <row r="297" spans="1:19"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 t="shared" si="4"/>
        <v>2</v>
      </c>
    </row>
    <row r="298" spans="1:19"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 t="shared" si="4"/>
        <v>2</v>
      </c>
    </row>
    <row r="299" spans="1:19"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 t="shared" si="4"/>
        <v>2</v>
      </c>
    </row>
    <row r="300" spans="1:19"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 t="shared" si="4"/>
        <v>6</v>
      </c>
    </row>
    <row r="301" spans="1:19"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 t="shared" si="4"/>
        <v>6</v>
      </c>
    </row>
    <row r="302" spans="1:19"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 t="shared" si="4"/>
        <v>6</v>
      </c>
    </row>
    <row r="303" spans="1:19"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 t="shared" si="4"/>
        <v>6</v>
      </c>
    </row>
    <row r="304" spans="1:19"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 t="shared" si="4"/>
        <v>6</v>
      </c>
    </row>
    <row r="305" spans="1:19"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 t="shared" si="4"/>
        <v>4</v>
      </c>
    </row>
    <row r="306" spans="1:19"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 t="shared" si="4"/>
        <v>5</v>
      </c>
    </row>
    <row r="307" spans="1:19"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 t="shared" si="4"/>
        <v>5</v>
      </c>
    </row>
    <row r="308" spans="1:19"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 t="shared" si="4"/>
        <v>5</v>
      </c>
    </row>
    <row r="309" spans="1:19"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 t="shared" si="4"/>
        <v>5</v>
      </c>
    </row>
    <row r="310" spans="1:19"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 t="shared" si="4"/>
        <v>2</v>
      </c>
    </row>
    <row r="311" spans="1:19"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 t="shared" si="4"/>
        <v>2</v>
      </c>
    </row>
    <row r="312" spans="1:19"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 t="shared" si="4"/>
        <v>2</v>
      </c>
    </row>
    <row r="313" spans="1:19"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 t="shared" si="4"/>
        <v>2</v>
      </c>
    </row>
    <row r="314" spans="1:19"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 t="shared" si="4"/>
        <v>2</v>
      </c>
    </row>
    <row r="315" spans="1:19"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 t="shared" si="4"/>
        <v>6</v>
      </c>
    </row>
    <row r="316" spans="1:19"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 t="shared" si="4"/>
        <v>7</v>
      </c>
    </row>
    <row r="317" spans="1:19"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 t="shared" si="4"/>
        <v>7</v>
      </c>
    </row>
    <row r="318" spans="1:19"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 t="shared" si="4"/>
        <v>2</v>
      </c>
    </row>
    <row r="319" spans="1:19"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 t="shared" si="4"/>
        <v>5</v>
      </c>
    </row>
    <row r="320" spans="1:19"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 t="shared" si="4"/>
        <v>5</v>
      </c>
    </row>
    <row r="321" spans="1:19"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 t="shared" si="4"/>
        <v>5</v>
      </c>
    </row>
    <row r="322" spans="1:19"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 t="shared" si="4"/>
        <v>5</v>
      </c>
    </row>
    <row r="323" spans="1:19"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 t="shared" ref="S323:S386" si="5">D323-C323</f>
        <v>5</v>
      </c>
    </row>
    <row r="324" spans="1:19"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 t="shared" si="5"/>
        <v>5</v>
      </c>
    </row>
    <row r="325" spans="1:19"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 t="shared" si="5"/>
        <v>4</v>
      </c>
    </row>
    <row r="326" spans="1:19"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 t="shared" si="5"/>
        <v>4</v>
      </c>
    </row>
    <row r="327" spans="1:19"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 t="shared" si="5"/>
        <v>2</v>
      </c>
    </row>
    <row r="328" spans="1:19"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 t="shared" si="5"/>
        <v>2</v>
      </c>
    </row>
    <row r="329" spans="1:19"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 t="shared" si="5"/>
        <v>2</v>
      </c>
    </row>
    <row r="330" spans="1:19"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 t="shared" si="5"/>
        <v>2</v>
      </c>
    </row>
    <row r="331" spans="1:19"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 t="shared" si="5"/>
        <v>2</v>
      </c>
    </row>
    <row r="332" spans="1:19"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 t="shared" si="5"/>
        <v>2</v>
      </c>
    </row>
    <row r="333" spans="1:19"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 t="shared" si="5"/>
        <v>4</v>
      </c>
    </row>
    <row r="334" spans="1:19"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 t="shared" si="5"/>
        <v>4</v>
      </c>
    </row>
    <row r="335" spans="1:19"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 t="shared" si="5"/>
        <v>4</v>
      </c>
    </row>
    <row r="336" spans="1:19"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 t="shared" si="5"/>
        <v>3</v>
      </c>
    </row>
    <row r="337" spans="1:19"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 t="shared" si="5"/>
        <v>3</v>
      </c>
    </row>
    <row r="338" spans="1:19"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 t="shared" si="5"/>
        <v>3</v>
      </c>
    </row>
    <row r="339" spans="1:19"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 t="shared" si="5"/>
        <v>5</v>
      </c>
    </row>
    <row r="340" spans="1:19"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 t="shared" si="5"/>
        <v>5</v>
      </c>
    </row>
    <row r="341" spans="1:19"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 t="shared" si="5"/>
        <v>4</v>
      </c>
    </row>
    <row r="342" spans="1:19"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 t="shared" si="5"/>
        <v>4</v>
      </c>
    </row>
    <row r="343" spans="1:19"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 t="shared" si="5"/>
        <v>4</v>
      </c>
    </row>
    <row r="344" spans="1:19"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 t="shared" si="5"/>
        <v>4</v>
      </c>
    </row>
    <row r="345" spans="1:19"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 t="shared" si="5"/>
        <v>4</v>
      </c>
    </row>
    <row r="346" spans="1:19"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 t="shared" si="5"/>
        <v>4</v>
      </c>
    </row>
    <row r="347" spans="1:19"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 t="shared" si="5"/>
        <v>4</v>
      </c>
    </row>
    <row r="348" spans="1:19"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 t="shared" si="5"/>
        <v>4</v>
      </c>
    </row>
    <row r="349" spans="1:19"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 t="shared" si="5"/>
        <v>4</v>
      </c>
    </row>
    <row r="350" spans="1:19"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 t="shared" si="5"/>
        <v>4</v>
      </c>
    </row>
    <row r="351" spans="1:19"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 t="shared" si="5"/>
        <v>2</v>
      </c>
    </row>
    <row r="352" spans="1:19"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 t="shared" si="5"/>
        <v>2</v>
      </c>
    </row>
    <row r="353" spans="1:19"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 t="shared" si="5"/>
        <v>2</v>
      </c>
    </row>
    <row r="354" spans="1:19"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 t="shared" si="5"/>
        <v>2</v>
      </c>
    </row>
    <row r="355" spans="1:19"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 t="shared" si="5"/>
        <v>2</v>
      </c>
    </row>
    <row r="356" spans="1:19"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 t="shared" si="5"/>
        <v>5</v>
      </c>
    </row>
    <row r="357" spans="1:19"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 t="shared" si="5"/>
        <v>5</v>
      </c>
    </row>
    <row r="358" spans="1:19"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 t="shared" si="5"/>
        <v>5</v>
      </c>
    </row>
    <row r="359" spans="1:19"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 t="shared" si="5"/>
        <v>5</v>
      </c>
    </row>
    <row r="360" spans="1:19"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 t="shared" si="5"/>
        <v>5</v>
      </c>
    </row>
    <row r="361" spans="1:19"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 t="shared" si="5"/>
        <v>3</v>
      </c>
    </row>
    <row r="362" spans="1:19"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 t="shared" si="5"/>
        <v>3</v>
      </c>
    </row>
    <row r="363" spans="1:19"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 t="shared" si="5"/>
        <v>6</v>
      </c>
    </row>
    <row r="364" spans="1:19"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 t="shared" si="5"/>
        <v>6</v>
      </c>
    </row>
    <row r="365" spans="1:19"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 t="shared" si="5"/>
        <v>6</v>
      </c>
    </row>
    <row r="366" spans="1:19"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 t="shared" si="5"/>
        <v>6</v>
      </c>
    </row>
    <row r="367" spans="1:19"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 t="shared" si="5"/>
        <v>5</v>
      </c>
    </row>
    <row r="368" spans="1:19"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 t="shared" si="5"/>
        <v>0</v>
      </c>
    </row>
    <row r="369" spans="1:19"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 t="shared" si="5"/>
        <v>0</v>
      </c>
    </row>
    <row r="370" spans="1:19"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 t="shared" si="5"/>
        <v>0</v>
      </c>
    </row>
    <row r="371" spans="1:19"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 t="shared" si="5"/>
        <v>0</v>
      </c>
    </row>
    <row r="372" spans="1:19"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 t="shared" si="5"/>
        <v>6</v>
      </c>
    </row>
    <row r="373" spans="1:19"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 t="shared" si="5"/>
        <v>6</v>
      </c>
    </row>
    <row r="374" spans="1:19"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 t="shared" si="5"/>
        <v>4</v>
      </c>
    </row>
    <row r="375" spans="1:19"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 t="shared" si="5"/>
        <v>4</v>
      </c>
    </row>
    <row r="376" spans="1:19"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 t="shared" si="5"/>
        <v>4</v>
      </c>
    </row>
    <row r="377" spans="1:19"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 t="shared" si="5"/>
        <v>4</v>
      </c>
    </row>
    <row r="378" spans="1:19"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 t="shared" si="5"/>
        <v>3</v>
      </c>
    </row>
    <row r="379" spans="1:19"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 t="shared" si="5"/>
        <v>5</v>
      </c>
    </row>
    <row r="380" spans="1:19"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 t="shared" si="5"/>
        <v>7</v>
      </c>
    </row>
    <row r="381" spans="1:19"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 t="shared" si="5"/>
        <v>7</v>
      </c>
    </row>
    <row r="382" spans="1:19"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 t="shared" si="5"/>
        <v>7</v>
      </c>
    </row>
    <row r="383" spans="1:19"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 t="shared" si="5"/>
        <v>1</v>
      </c>
    </row>
    <row r="384" spans="1:19"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 t="shared" si="5"/>
        <v>1</v>
      </c>
    </row>
    <row r="385" spans="1:19"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 t="shared" si="5"/>
        <v>3</v>
      </c>
    </row>
    <row r="386" spans="1:19"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 t="shared" si="5"/>
        <v>5</v>
      </c>
    </row>
    <row r="387" spans="1:19"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 t="shared" ref="S387:S450" si="6">D387-C387</f>
        <v>5</v>
      </c>
    </row>
    <row r="388" spans="1:19"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 t="shared" si="6"/>
        <v>4</v>
      </c>
    </row>
    <row r="389" spans="1:19"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 t="shared" si="6"/>
        <v>4</v>
      </c>
    </row>
    <row r="390" spans="1:19"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 t="shared" si="6"/>
        <v>2</v>
      </c>
    </row>
    <row r="391" spans="1:19"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 t="shared" si="6"/>
        <v>4</v>
      </c>
    </row>
    <row r="392" spans="1:19"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 t="shared" si="6"/>
        <v>4</v>
      </c>
    </row>
    <row r="393" spans="1:19"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 t="shared" si="6"/>
        <v>2</v>
      </c>
    </row>
    <row r="394" spans="1:19"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 t="shared" si="6"/>
        <v>2</v>
      </c>
    </row>
    <row r="395" spans="1:19"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 t="shared" si="6"/>
        <v>3</v>
      </c>
    </row>
    <row r="396" spans="1:19"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 t="shared" si="6"/>
        <v>5</v>
      </c>
    </row>
    <row r="397" spans="1:19"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 t="shared" si="6"/>
        <v>2</v>
      </c>
    </row>
    <row r="398" spans="1:19"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 t="shared" si="6"/>
        <v>2</v>
      </c>
    </row>
    <row r="399" spans="1:19"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 t="shared" si="6"/>
        <v>4</v>
      </c>
    </row>
    <row r="400" spans="1:19"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 t="shared" si="6"/>
        <v>2</v>
      </c>
    </row>
    <row r="401" spans="1:19"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 t="shared" si="6"/>
        <v>2</v>
      </c>
    </row>
    <row r="402" spans="1:19"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 t="shared" si="6"/>
        <v>2</v>
      </c>
    </row>
    <row r="403" spans="1:19"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 t="shared" si="6"/>
        <v>2</v>
      </c>
    </row>
    <row r="404" spans="1:19"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 t="shared" si="6"/>
        <v>2</v>
      </c>
    </row>
    <row r="405" spans="1:19"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 t="shared" si="6"/>
        <v>4</v>
      </c>
    </row>
    <row r="406" spans="1:19"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 t="shared" si="6"/>
        <v>5</v>
      </c>
    </row>
    <row r="407" spans="1:19"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 t="shared" si="6"/>
        <v>4</v>
      </c>
    </row>
    <row r="408" spans="1:19"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 t="shared" si="6"/>
        <v>4</v>
      </c>
    </row>
    <row r="409" spans="1:19"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 t="shared" si="6"/>
        <v>4</v>
      </c>
    </row>
    <row r="410" spans="1:19"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 t="shared" si="6"/>
        <v>4</v>
      </c>
    </row>
    <row r="411" spans="1:19"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 t="shared" si="6"/>
        <v>4</v>
      </c>
    </row>
    <row r="412" spans="1:19"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 t="shared" si="6"/>
        <v>4</v>
      </c>
    </row>
    <row r="413" spans="1:19"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 t="shared" si="6"/>
        <v>4</v>
      </c>
    </row>
    <row r="414" spans="1:19"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 t="shared" si="6"/>
        <v>4</v>
      </c>
    </row>
    <row r="415" spans="1:19"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 t="shared" si="6"/>
        <v>4</v>
      </c>
    </row>
    <row r="416" spans="1:19"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 t="shared" si="6"/>
        <v>4</v>
      </c>
    </row>
    <row r="417" spans="1:19"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 t="shared" si="6"/>
        <v>4</v>
      </c>
    </row>
    <row r="418" spans="1:19"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 t="shared" si="6"/>
        <v>4</v>
      </c>
    </row>
    <row r="419" spans="1:19"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 t="shared" si="6"/>
        <v>4</v>
      </c>
    </row>
    <row r="420" spans="1:19"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 t="shared" si="6"/>
        <v>4</v>
      </c>
    </row>
    <row r="421" spans="1:19"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 t="shared" si="6"/>
        <v>5</v>
      </c>
    </row>
    <row r="422" spans="1:19"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 t="shared" si="6"/>
        <v>5</v>
      </c>
    </row>
    <row r="423" spans="1:19"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 t="shared" si="6"/>
        <v>3</v>
      </c>
    </row>
    <row r="424" spans="1:19"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 t="shared" si="6"/>
        <v>4</v>
      </c>
    </row>
    <row r="425" spans="1:19"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 t="shared" si="6"/>
        <v>4</v>
      </c>
    </row>
    <row r="426" spans="1:19"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 t="shared" si="6"/>
        <v>2</v>
      </c>
    </row>
    <row r="427" spans="1:19"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 t="shared" si="6"/>
        <v>3</v>
      </c>
    </row>
    <row r="428" spans="1:19"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 t="shared" si="6"/>
        <v>3</v>
      </c>
    </row>
    <row r="429" spans="1:19"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 t="shared" si="6"/>
        <v>1</v>
      </c>
    </row>
    <row r="430" spans="1:19"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 t="shared" si="6"/>
        <v>7</v>
      </c>
    </row>
    <row r="431" spans="1:19"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 t="shared" si="6"/>
        <v>6</v>
      </c>
    </row>
    <row r="432" spans="1:19"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 t="shared" si="6"/>
        <v>6</v>
      </c>
    </row>
    <row r="433" spans="1:19"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 t="shared" si="6"/>
        <v>6</v>
      </c>
    </row>
    <row r="434" spans="1:19"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 t="shared" si="6"/>
        <v>6</v>
      </c>
    </row>
    <row r="435" spans="1:19"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 t="shared" si="6"/>
        <v>1</v>
      </c>
    </row>
    <row r="436" spans="1:19"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 t="shared" si="6"/>
        <v>6</v>
      </c>
    </row>
    <row r="437" spans="1:19"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 t="shared" si="6"/>
        <v>6</v>
      </c>
    </row>
    <row r="438" spans="1:19"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 t="shared" si="6"/>
        <v>2</v>
      </c>
    </row>
    <row r="439" spans="1:19"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 t="shared" si="6"/>
        <v>2</v>
      </c>
    </row>
    <row r="440" spans="1:19"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 t="shared" si="6"/>
        <v>4</v>
      </c>
    </row>
    <row r="441" spans="1:19"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 t="shared" si="6"/>
        <v>3</v>
      </c>
    </row>
    <row r="442" spans="1:19"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 t="shared" si="6"/>
        <v>2</v>
      </c>
    </row>
    <row r="443" spans="1:19"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 t="shared" si="6"/>
        <v>2</v>
      </c>
    </row>
    <row r="444" spans="1:19"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 t="shared" si="6"/>
        <v>2</v>
      </c>
    </row>
    <row r="445" spans="1:19"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 t="shared" si="6"/>
        <v>2</v>
      </c>
    </row>
    <row r="446" spans="1:19"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 t="shared" si="6"/>
        <v>2</v>
      </c>
    </row>
    <row r="447" spans="1:19"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 t="shared" si="6"/>
        <v>2</v>
      </c>
    </row>
    <row r="448" spans="1:19"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 t="shared" si="6"/>
        <v>5</v>
      </c>
    </row>
    <row r="449" spans="1:19"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 t="shared" si="6"/>
        <v>2</v>
      </c>
    </row>
    <row r="450" spans="1:19"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 t="shared" si="6"/>
        <v>2</v>
      </c>
    </row>
    <row r="451" spans="1:19"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 t="shared" ref="S451:S514" si="7">D451-C451</f>
        <v>2</v>
      </c>
    </row>
    <row r="452" spans="1:19"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 t="shared" si="7"/>
        <v>2</v>
      </c>
    </row>
    <row r="453" spans="1:19"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 t="shared" si="7"/>
        <v>2</v>
      </c>
    </row>
    <row r="454" spans="1:19"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 t="shared" si="7"/>
        <v>2</v>
      </c>
    </row>
    <row r="455" spans="1:19"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 t="shared" si="7"/>
        <v>4</v>
      </c>
    </row>
    <row r="456" spans="1:19"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 t="shared" si="7"/>
        <v>4</v>
      </c>
    </row>
    <row r="457" spans="1:19"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 t="shared" si="7"/>
        <v>4</v>
      </c>
    </row>
    <row r="458" spans="1:19"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 t="shared" si="7"/>
        <v>6</v>
      </c>
    </row>
    <row r="459" spans="1:19"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 t="shared" si="7"/>
        <v>5</v>
      </c>
    </row>
    <row r="460" spans="1:19"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 t="shared" si="7"/>
        <v>5</v>
      </c>
    </row>
    <row r="461" spans="1:19"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 t="shared" si="7"/>
        <v>7</v>
      </c>
    </row>
    <row r="462" spans="1:19"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 t="shared" si="7"/>
        <v>7</v>
      </c>
    </row>
    <row r="463" spans="1:19"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 t="shared" si="7"/>
        <v>7</v>
      </c>
    </row>
    <row r="464" spans="1:19"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 t="shared" si="7"/>
        <v>7</v>
      </c>
    </row>
    <row r="465" spans="1:19"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 t="shared" si="7"/>
        <v>7</v>
      </c>
    </row>
    <row r="466" spans="1:19"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 t="shared" si="7"/>
        <v>7</v>
      </c>
    </row>
    <row r="467" spans="1:19"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 t="shared" si="7"/>
        <v>7</v>
      </c>
    </row>
    <row r="468" spans="1:19"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 t="shared" si="7"/>
        <v>7</v>
      </c>
    </row>
    <row r="469" spans="1:19"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 t="shared" si="7"/>
        <v>7</v>
      </c>
    </row>
    <row r="470" spans="1:19"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 t="shared" si="7"/>
        <v>4</v>
      </c>
    </row>
    <row r="471" spans="1:19"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 t="shared" si="7"/>
        <v>4</v>
      </c>
    </row>
    <row r="472" spans="1:19"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 t="shared" si="7"/>
        <v>4</v>
      </c>
    </row>
    <row r="473" spans="1:19"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 t="shared" si="7"/>
        <v>2</v>
      </c>
    </row>
    <row r="474" spans="1:19"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 t="shared" si="7"/>
        <v>2</v>
      </c>
    </row>
    <row r="475" spans="1:19"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 t="shared" si="7"/>
        <v>2</v>
      </c>
    </row>
    <row r="476" spans="1:19"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 t="shared" si="7"/>
        <v>2</v>
      </c>
    </row>
    <row r="477" spans="1:19"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 t="shared" si="7"/>
        <v>2</v>
      </c>
    </row>
    <row r="478" spans="1:19"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 t="shared" si="7"/>
        <v>2</v>
      </c>
    </row>
    <row r="479" spans="1:19"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 t="shared" si="7"/>
        <v>7</v>
      </c>
    </row>
    <row r="480" spans="1:19"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 t="shared" si="7"/>
        <v>6</v>
      </c>
    </row>
    <row r="481" spans="1:19"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 t="shared" si="7"/>
        <v>6</v>
      </c>
    </row>
    <row r="482" spans="1:19"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 t="shared" si="7"/>
        <v>6</v>
      </c>
    </row>
    <row r="483" spans="1:19"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 t="shared" si="7"/>
        <v>4</v>
      </c>
    </row>
    <row r="484" spans="1:19"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 t="shared" si="7"/>
        <v>5</v>
      </c>
    </row>
    <row r="485" spans="1:19"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 t="shared" si="7"/>
        <v>5</v>
      </c>
    </row>
    <row r="486" spans="1:19"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 t="shared" si="7"/>
        <v>3</v>
      </c>
    </row>
    <row r="487" spans="1:19"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 t="shared" si="7"/>
        <v>3</v>
      </c>
    </row>
    <row r="488" spans="1:19"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 t="shared" si="7"/>
        <v>3</v>
      </c>
    </row>
    <row r="489" spans="1:19"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 t="shared" si="7"/>
        <v>2</v>
      </c>
    </row>
    <row r="490" spans="1:19"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 t="shared" si="7"/>
        <v>4</v>
      </c>
    </row>
    <row r="491" spans="1:19"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 t="shared" si="7"/>
        <v>4</v>
      </c>
    </row>
    <row r="492" spans="1:19"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 t="shared" si="7"/>
        <v>4</v>
      </c>
    </row>
    <row r="493" spans="1:19"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 t="shared" si="7"/>
        <v>5</v>
      </c>
    </row>
    <row r="494" spans="1:19"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 t="shared" si="7"/>
        <v>5</v>
      </c>
    </row>
    <row r="495" spans="1:19"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 t="shared" si="7"/>
        <v>5</v>
      </c>
    </row>
    <row r="496" spans="1:19"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 t="shared" si="7"/>
        <v>3</v>
      </c>
    </row>
    <row r="497" spans="1:19"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 t="shared" si="7"/>
        <v>4</v>
      </c>
    </row>
    <row r="498" spans="1:19"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 t="shared" si="7"/>
        <v>6</v>
      </c>
    </row>
    <row r="499" spans="1:19"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 t="shared" si="7"/>
        <v>6</v>
      </c>
    </row>
    <row r="500" spans="1:19"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 t="shared" si="7"/>
        <v>6</v>
      </c>
    </row>
    <row r="501" spans="1:19"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 t="shared" si="7"/>
        <v>6</v>
      </c>
    </row>
    <row r="502" spans="1:19"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 t="shared" si="7"/>
        <v>5</v>
      </c>
    </row>
    <row r="503" spans="1:19"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 t="shared" si="7"/>
        <v>5</v>
      </c>
    </row>
    <row r="504" spans="1:19"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 t="shared" si="7"/>
        <v>5</v>
      </c>
    </row>
    <row r="505" spans="1:19"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 t="shared" si="7"/>
        <v>5</v>
      </c>
    </row>
    <row r="506" spans="1:19"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 t="shared" si="7"/>
        <v>5</v>
      </c>
    </row>
    <row r="507" spans="1:19"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 t="shared" si="7"/>
        <v>3</v>
      </c>
    </row>
    <row r="508" spans="1:19"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 t="shared" si="7"/>
        <v>6</v>
      </c>
    </row>
    <row r="509" spans="1:19"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 t="shared" si="7"/>
        <v>6</v>
      </c>
    </row>
    <row r="510" spans="1:19"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 t="shared" si="7"/>
        <v>6</v>
      </c>
    </row>
    <row r="511" spans="1:19"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 t="shared" si="7"/>
        <v>6</v>
      </c>
    </row>
    <row r="512" spans="1:19"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 t="shared" si="7"/>
        <v>1</v>
      </c>
    </row>
    <row r="513" spans="1:19"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 t="shared" si="7"/>
        <v>1</v>
      </c>
    </row>
    <row r="514" spans="1:19"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 t="shared" si="7"/>
        <v>3</v>
      </c>
    </row>
    <row r="515" spans="1:19"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 t="shared" ref="S515:S578" si="8">D515-C515</f>
        <v>4</v>
      </c>
    </row>
    <row r="516" spans="1:19"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 t="shared" si="8"/>
        <v>4</v>
      </c>
    </row>
    <row r="517" spans="1:19"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 t="shared" si="8"/>
        <v>5</v>
      </c>
    </row>
    <row r="518" spans="1:19"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 t="shared" si="8"/>
        <v>5</v>
      </c>
    </row>
    <row r="519" spans="1:19"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 t="shared" si="8"/>
        <v>5</v>
      </c>
    </row>
    <row r="520" spans="1:19"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 t="shared" si="8"/>
        <v>5</v>
      </c>
    </row>
    <row r="521" spans="1:19"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 t="shared" si="8"/>
        <v>4</v>
      </c>
    </row>
    <row r="522" spans="1:19"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 t="shared" si="8"/>
        <v>4</v>
      </c>
    </row>
    <row r="523" spans="1:19"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 t="shared" si="8"/>
        <v>4</v>
      </c>
    </row>
    <row r="524" spans="1:19"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 t="shared" si="8"/>
        <v>2</v>
      </c>
    </row>
    <row r="525" spans="1:19"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 t="shared" si="8"/>
        <v>2</v>
      </c>
    </row>
    <row r="526" spans="1:19"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 t="shared" si="8"/>
        <v>2</v>
      </c>
    </row>
    <row r="527" spans="1:19"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 t="shared" si="8"/>
        <v>7</v>
      </c>
    </row>
    <row r="528" spans="1:19"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 t="shared" si="8"/>
        <v>5</v>
      </c>
    </row>
    <row r="529" spans="1:19"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 t="shared" si="8"/>
        <v>5</v>
      </c>
    </row>
    <row r="530" spans="1:19"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 t="shared" si="8"/>
        <v>4</v>
      </c>
    </row>
    <row r="531" spans="1:19"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 t="shared" si="8"/>
        <v>4</v>
      </c>
    </row>
    <row r="532" spans="1:19"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 t="shared" si="8"/>
        <v>4</v>
      </c>
    </row>
    <row r="533" spans="1:19"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 t="shared" si="8"/>
        <v>2</v>
      </c>
    </row>
    <row r="534" spans="1:19"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 t="shared" si="8"/>
        <v>4</v>
      </c>
    </row>
    <row r="535" spans="1:19"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 t="shared" si="8"/>
        <v>3</v>
      </c>
    </row>
    <row r="536" spans="1:19"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 t="shared" si="8"/>
        <v>3</v>
      </c>
    </row>
    <row r="537" spans="1:19"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 t="shared" si="8"/>
        <v>6</v>
      </c>
    </row>
    <row r="538" spans="1:19"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 t="shared" si="8"/>
        <v>5</v>
      </c>
    </row>
    <row r="539" spans="1:19"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 t="shared" si="8"/>
        <v>5</v>
      </c>
    </row>
    <row r="540" spans="1:19"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 t="shared" si="8"/>
        <v>4</v>
      </c>
    </row>
    <row r="541" spans="1:19"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 t="shared" si="8"/>
        <v>4</v>
      </c>
    </row>
    <row r="542" spans="1:19"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 t="shared" si="8"/>
        <v>2</v>
      </c>
    </row>
    <row r="543" spans="1:19"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 t="shared" si="8"/>
        <v>3</v>
      </c>
    </row>
    <row r="544" spans="1:19"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 t="shared" si="8"/>
        <v>5</v>
      </c>
    </row>
    <row r="545" spans="1:19"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 t="shared" si="8"/>
        <v>5</v>
      </c>
    </row>
    <row r="546" spans="1:19"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 t="shared" si="8"/>
        <v>5</v>
      </c>
    </row>
    <row r="547" spans="1:19"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 t="shared" si="8"/>
        <v>5</v>
      </c>
    </row>
    <row r="548" spans="1:19"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 t="shared" si="8"/>
        <v>3</v>
      </c>
    </row>
    <row r="549" spans="1:19"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 t="shared" si="8"/>
        <v>3</v>
      </c>
    </row>
    <row r="550" spans="1:19"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 t="shared" si="8"/>
        <v>2</v>
      </c>
    </row>
    <row r="551" spans="1:19"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 t="shared" si="8"/>
        <v>2</v>
      </c>
    </row>
    <row r="552" spans="1:19"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 t="shared" si="8"/>
        <v>2</v>
      </c>
    </row>
    <row r="553" spans="1:19"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 t="shared" si="8"/>
        <v>2</v>
      </c>
    </row>
    <row r="554" spans="1:19"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 t="shared" si="8"/>
        <v>1</v>
      </c>
    </row>
    <row r="555" spans="1:19"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 t="shared" si="8"/>
        <v>4</v>
      </c>
    </row>
    <row r="556" spans="1:19"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 t="shared" si="8"/>
        <v>4</v>
      </c>
    </row>
    <row r="557" spans="1:19"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 t="shared" si="8"/>
        <v>4</v>
      </c>
    </row>
    <row r="558" spans="1:19"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 t="shared" si="8"/>
        <v>5</v>
      </c>
    </row>
    <row r="559" spans="1:19"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 t="shared" si="8"/>
        <v>5</v>
      </c>
    </row>
    <row r="560" spans="1:19"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 t="shared" si="8"/>
        <v>5</v>
      </c>
    </row>
    <row r="561" spans="1:19"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 t="shared" si="8"/>
        <v>2</v>
      </c>
    </row>
    <row r="562" spans="1:19"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 t="shared" si="8"/>
        <v>2</v>
      </c>
    </row>
    <row r="563" spans="1:19"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 t="shared" si="8"/>
        <v>4</v>
      </c>
    </row>
    <row r="564" spans="1:19"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 t="shared" si="8"/>
        <v>4</v>
      </c>
    </row>
    <row r="565" spans="1:19"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 t="shared" si="8"/>
        <v>2</v>
      </c>
    </row>
    <row r="566" spans="1:19"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 t="shared" si="8"/>
        <v>2</v>
      </c>
    </row>
    <row r="567" spans="1:19"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 t="shared" si="8"/>
        <v>3</v>
      </c>
    </row>
    <row r="568" spans="1:19"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 t="shared" si="8"/>
        <v>7</v>
      </c>
    </row>
    <row r="569" spans="1:19"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 t="shared" si="8"/>
        <v>7</v>
      </c>
    </row>
    <row r="570" spans="1:19"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 t="shared" si="8"/>
        <v>7</v>
      </c>
    </row>
    <row r="571" spans="1:19"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 t="shared" si="8"/>
        <v>7</v>
      </c>
    </row>
    <row r="572" spans="1:19"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 t="shared" si="8"/>
        <v>7</v>
      </c>
    </row>
    <row r="573" spans="1:19"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 t="shared" si="8"/>
        <v>7</v>
      </c>
    </row>
    <row r="574" spans="1:19"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 t="shared" si="8"/>
        <v>7</v>
      </c>
    </row>
    <row r="575" spans="1:19"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 t="shared" si="8"/>
        <v>7</v>
      </c>
    </row>
    <row r="576" spans="1:19"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 t="shared" si="8"/>
        <v>4</v>
      </c>
    </row>
    <row r="577" spans="1:19"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 t="shared" si="8"/>
        <v>4</v>
      </c>
    </row>
    <row r="578" spans="1:19"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 t="shared" si="8"/>
        <v>4</v>
      </c>
    </row>
    <row r="579" spans="1:19"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 t="shared" ref="S579:S642" si="9">D579-C579</f>
        <v>4</v>
      </c>
    </row>
    <row r="580" spans="1:19"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 t="shared" si="9"/>
        <v>6</v>
      </c>
    </row>
    <row r="581" spans="1:19"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 t="shared" si="9"/>
        <v>6</v>
      </c>
    </row>
    <row r="582" spans="1:19"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 t="shared" si="9"/>
        <v>4</v>
      </c>
    </row>
    <row r="583" spans="1:19"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 t="shared" si="9"/>
        <v>4</v>
      </c>
    </row>
    <row r="584" spans="1:19"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 t="shared" si="9"/>
        <v>4</v>
      </c>
    </row>
    <row r="585" spans="1:19"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 t="shared" si="9"/>
        <v>4</v>
      </c>
    </row>
    <row r="586" spans="1:19"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 t="shared" si="9"/>
        <v>4</v>
      </c>
    </row>
    <row r="587" spans="1:19"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 t="shared" si="9"/>
        <v>4</v>
      </c>
    </row>
    <row r="588" spans="1:19"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 t="shared" si="9"/>
        <v>6</v>
      </c>
    </row>
    <row r="589" spans="1:19"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 t="shared" si="9"/>
        <v>6</v>
      </c>
    </row>
    <row r="590" spans="1:19"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 t="shared" si="9"/>
        <v>4</v>
      </c>
    </row>
    <row r="591" spans="1:19"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 t="shared" si="9"/>
        <v>4</v>
      </c>
    </row>
    <row r="592" spans="1:19"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 t="shared" si="9"/>
        <v>4</v>
      </c>
    </row>
    <row r="593" spans="1:19"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 t="shared" si="9"/>
        <v>4</v>
      </c>
    </row>
    <row r="594" spans="1:19"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 t="shared" si="9"/>
        <v>4</v>
      </c>
    </row>
    <row r="595" spans="1:19"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 t="shared" si="9"/>
        <v>4</v>
      </c>
    </row>
    <row r="596" spans="1:19"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 t="shared" si="9"/>
        <v>7</v>
      </c>
    </row>
    <row r="597" spans="1:19"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 t="shared" si="9"/>
        <v>7</v>
      </c>
    </row>
    <row r="598" spans="1:19"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 t="shared" si="9"/>
        <v>7</v>
      </c>
    </row>
    <row r="599" spans="1:19"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 t="shared" si="9"/>
        <v>7</v>
      </c>
    </row>
    <row r="600" spans="1:19"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 t="shared" si="9"/>
        <v>2</v>
      </c>
    </row>
    <row r="601" spans="1:19"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 t="shared" si="9"/>
        <v>5</v>
      </c>
    </row>
    <row r="602" spans="1:19"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 t="shared" si="9"/>
        <v>5</v>
      </c>
    </row>
    <row r="603" spans="1:19"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 t="shared" si="9"/>
        <v>5</v>
      </c>
    </row>
    <row r="604" spans="1:19"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 t="shared" si="9"/>
        <v>4</v>
      </c>
    </row>
    <row r="605" spans="1:19"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 t="shared" si="9"/>
        <v>4</v>
      </c>
    </row>
    <row r="606" spans="1:19"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 t="shared" si="9"/>
        <v>4</v>
      </c>
    </row>
    <row r="607" spans="1:19"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 t="shared" si="9"/>
        <v>4</v>
      </c>
    </row>
    <row r="608" spans="1:19"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 t="shared" si="9"/>
        <v>4</v>
      </c>
    </row>
    <row r="609" spans="1:19"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 t="shared" si="9"/>
        <v>4</v>
      </c>
    </row>
    <row r="610" spans="1:19"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 t="shared" si="9"/>
        <v>4</v>
      </c>
    </row>
    <row r="611" spans="1:19"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 t="shared" si="9"/>
        <v>4</v>
      </c>
    </row>
    <row r="612" spans="1:19"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 t="shared" si="9"/>
        <v>3</v>
      </c>
    </row>
    <row r="613" spans="1:19"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 t="shared" si="9"/>
        <v>3</v>
      </c>
    </row>
    <row r="614" spans="1:19"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 t="shared" si="9"/>
        <v>2</v>
      </c>
    </row>
    <row r="615" spans="1:19"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 t="shared" si="9"/>
        <v>2</v>
      </c>
    </row>
    <row r="616" spans="1:19"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 t="shared" si="9"/>
        <v>3</v>
      </c>
    </row>
    <row r="617" spans="1:19"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 t="shared" si="9"/>
        <v>3</v>
      </c>
    </row>
    <row r="618" spans="1:19"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 t="shared" si="9"/>
        <v>5</v>
      </c>
    </row>
    <row r="619" spans="1:19"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 t="shared" si="9"/>
        <v>5</v>
      </c>
    </row>
    <row r="620" spans="1:19"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 t="shared" si="9"/>
        <v>5</v>
      </c>
    </row>
    <row r="621" spans="1:19"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 t="shared" si="9"/>
        <v>5</v>
      </c>
    </row>
    <row r="622" spans="1:19"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 t="shared" si="9"/>
        <v>5</v>
      </c>
    </row>
    <row r="623" spans="1:19"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 t="shared" si="9"/>
        <v>5</v>
      </c>
    </row>
    <row r="624" spans="1:19"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 t="shared" si="9"/>
        <v>4</v>
      </c>
    </row>
    <row r="625" spans="1:19"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 t="shared" si="9"/>
        <v>4</v>
      </c>
    </row>
    <row r="626" spans="1:19"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 t="shared" si="9"/>
        <v>4</v>
      </c>
    </row>
    <row r="627" spans="1:19"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 t="shared" si="9"/>
        <v>4</v>
      </c>
    </row>
    <row r="628" spans="1:19"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 t="shared" si="9"/>
        <v>4</v>
      </c>
    </row>
    <row r="629" spans="1:19"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 t="shared" si="9"/>
        <v>4</v>
      </c>
    </row>
    <row r="630" spans="1:19"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 t="shared" si="9"/>
        <v>4</v>
      </c>
    </row>
    <row r="631" spans="1:19"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 t="shared" si="9"/>
        <v>4</v>
      </c>
    </row>
    <row r="632" spans="1:19"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 t="shared" si="9"/>
        <v>2</v>
      </c>
    </row>
    <row r="633" spans="1:19"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 t="shared" si="9"/>
        <v>2</v>
      </c>
    </row>
    <row r="634" spans="1:19"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 t="shared" si="9"/>
        <v>2</v>
      </c>
    </row>
    <row r="635" spans="1:19"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 t="shared" si="9"/>
        <v>2</v>
      </c>
    </row>
    <row r="636" spans="1:19"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 t="shared" si="9"/>
        <v>2</v>
      </c>
    </row>
    <row r="637" spans="1:19"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 t="shared" si="9"/>
        <v>5</v>
      </c>
    </row>
    <row r="638" spans="1:19"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 t="shared" si="9"/>
        <v>6</v>
      </c>
    </row>
    <row r="639" spans="1:19"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 t="shared" si="9"/>
        <v>6</v>
      </c>
    </row>
    <row r="640" spans="1:19"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 t="shared" si="9"/>
        <v>5</v>
      </c>
    </row>
    <row r="641" spans="1:19"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 t="shared" si="9"/>
        <v>5</v>
      </c>
    </row>
    <row r="642" spans="1:19"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 t="shared" si="9"/>
        <v>4</v>
      </c>
    </row>
    <row r="643" spans="1:19"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 t="shared" ref="S643:S706" si="10">D643-C643</f>
        <v>4</v>
      </c>
    </row>
    <row r="644" spans="1:19"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 t="shared" si="10"/>
        <v>4</v>
      </c>
    </row>
    <row r="645" spans="1:19"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 t="shared" si="10"/>
        <v>5</v>
      </c>
    </row>
    <row r="646" spans="1:19"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 t="shared" si="10"/>
        <v>4</v>
      </c>
    </row>
    <row r="647" spans="1:19"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 t="shared" si="10"/>
        <v>6</v>
      </c>
    </row>
    <row r="648" spans="1:19"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 t="shared" si="10"/>
        <v>7</v>
      </c>
    </row>
    <row r="649" spans="1:19"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 t="shared" si="10"/>
        <v>7</v>
      </c>
    </row>
    <row r="650" spans="1:19"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 t="shared" si="10"/>
        <v>5</v>
      </c>
    </row>
    <row r="651" spans="1:19"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 t="shared" si="10"/>
        <v>5</v>
      </c>
    </row>
    <row r="652" spans="1:19"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 t="shared" si="10"/>
        <v>5</v>
      </c>
    </row>
    <row r="653" spans="1:19"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 t="shared" si="10"/>
        <v>6</v>
      </c>
    </row>
    <row r="654" spans="1:19"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 t="shared" si="10"/>
        <v>4</v>
      </c>
    </row>
    <row r="655" spans="1:19"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 t="shared" si="10"/>
        <v>4</v>
      </c>
    </row>
    <row r="656" spans="1:19"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 t="shared" si="10"/>
        <v>6</v>
      </c>
    </row>
    <row r="657" spans="1:19"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 t="shared" si="10"/>
        <v>6</v>
      </c>
    </row>
    <row r="658" spans="1:19"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 t="shared" si="10"/>
        <v>6</v>
      </c>
    </row>
    <row r="659" spans="1:19"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 t="shared" si="10"/>
        <v>0</v>
      </c>
    </row>
    <row r="660" spans="1:19"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 t="shared" si="10"/>
        <v>0</v>
      </c>
    </row>
    <row r="661" spans="1:19"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 t="shared" si="10"/>
        <v>4</v>
      </c>
    </row>
    <row r="662" spans="1:19"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 t="shared" si="10"/>
        <v>4</v>
      </c>
    </row>
    <row r="663" spans="1:19"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 t="shared" si="10"/>
        <v>4</v>
      </c>
    </row>
    <row r="664" spans="1:19"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 t="shared" si="10"/>
        <v>4</v>
      </c>
    </row>
    <row r="665" spans="1:19"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 t="shared" si="10"/>
        <v>4</v>
      </c>
    </row>
    <row r="666" spans="1:19"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 t="shared" si="10"/>
        <v>0</v>
      </c>
    </row>
    <row r="667" spans="1:19"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 t="shared" si="10"/>
        <v>2</v>
      </c>
    </row>
    <row r="668" spans="1:19"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 t="shared" si="10"/>
        <v>2</v>
      </c>
    </row>
    <row r="669" spans="1:19"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 t="shared" si="10"/>
        <v>2</v>
      </c>
    </row>
    <row r="670" spans="1:19"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 t="shared" si="10"/>
        <v>2</v>
      </c>
    </row>
    <row r="671" spans="1:19"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 t="shared" si="10"/>
        <v>4</v>
      </c>
    </row>
    <row r="672" spans="1:19"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 t="shared" si="10"/>
        <v>4</v>
      </c>
    </row>
    <row r="673" spans="1:19"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 t="shared" si="10"/>
        <v>4</v>
      </c>
    </row>
    <row r="674" spans="1:19"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 t="shared" si="10"/>
        <v>7</v>
      </c>
    </row>
    <row r="675" spans="1:19"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 t="shared" si="10"/>
        <v>3</v>
      </c>
    </row>
    <row r="676" spans="1:19"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 t="shared" si="10"/>
        <v>3</v>
      </c>
    </row>
    <row r="677" spans="1:19"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 t="shared" si="10"/>
        <v>3</v>
      </c>
    </row>
    <row r="678" spans="1:19"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 t="shared" si="10"/>
        <v>5</v>
      </c>
    </row>
    <row r="679" spans="1:19"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 t="shared" si="10"/>
        <v>5</v>
      </c>
    </row>
    <row r="680" spans="1:19"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 t="shared" si="10"/>
        <v>5</v>
      </c>
    </row>
    <row r="681" spans="1:19"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 t="shared" si="10"/>
        <v>5</v>
      </c>
    </row>
    <row r="682" spans="1:19"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 t="shared" si="10"/>
        <v>5</v>
      </c>
    </row>
    <row r="683" spans="1:19"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 t="shared" si="10"/>
        <v>5</v>
      </c>
    </row>
    <row r="684" spans="1:19"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 t="shared" si="10"/>
        <v>5</v>
      </c>
    </row>
    <row r="685" spans="1:19"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 t="shared" si="10"/>
        <v>0</v>
      </c>
    </row>
    <row r="686" spans="1:19"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 t="shared" si="10"/>
        <v>0</v>
      </c>
    </row>
    <row r="687" spans="1:19"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 t="shared" si="10"/>
        <v>3</v>
      </c>
    </row>
    <row r="688" spans="1:19"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 t="shared" si="10"/>
        <v>3</v>
      </c>
    </row>
    <row r="689" spans="1:19"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 t="shared" si="10"/>
        <v>3</v>
      </c>
    </row>
    <row r="690" spans="1:19"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 t="shared" si="10"/>
        <v>4</v>
      </c>
    </row>
    <row r="691" spans="1:19"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 t="shared" si="10"/>
        <v>2</v>
      </c>
    </row>
    <row r="692" spans="1:19"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 t="shared" si="10"/>
        <v>2</v>
      </c>
    </row>
    <row r="693" spans="1:19"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 t="shared" si="10"/>
        <v>2</v>
      </c>
    </row>
    <row r="694" spans="1:19"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 t="shared" si="10"/>
        <v>5</v>
      </c>
    </row>
    <row r="695" spans="1:19"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 t="shared" si="10"/>
        <v>5</v>
      </c>
    </row>
    <row r="696" spans="1:19"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 t="shared" si="10"/>
        <v>3</v>
      </c>
    </row>
    <row r="697" spans="1:19"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 t="shared" si="10"/>
        <v>3</v>
      </c>
    </row>
    <row r="698" spans="1:19"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 t="shared" si="10"/>
        <v>3</v>
      </c>
    </row>
    <row r="699" spans="1:19"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 t="shared" si="10"/>
        <v>3</v>
      </c>
    </row>
    <row r="700" spans="1:19"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 t="shared" si="10"/>
        <v>3</v>
      </c>
    </row>
    <row r="701" spans="1:19"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 t="shared" si="10"/>
        <v>3</v>
      </c>
    </row>
    <row r="702" spans="1:19"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 t="shared" si="10"/>
        <v>3</v>
      </c>
    </row>
    <row r="703" spans="1:19"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 t="shared" si="10"/>
        <v>6</v>
      </c>
    </row>
    <row r="704" spans="1:19"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 t="shared" si="10"/>
        <v>4</v>
      </c>
    </row>
    <row r="705" spans="1:19"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 t="shared" si="10"/>
        <v>5</v>
      </c>
    </row>
    <row r="706" spans="1:19"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 t="shared" si="10"/>
        <v>5</v>
      </c>
    </row>
    <row r="707" spans="1:19"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 t="shared" ref="S707:S770" si="11">D707-C707</f>
        <v>5</v>
      </c>
    </row>
    <row r="708" spans="1:19"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 t="shared" si="11"/>
        <v>5</v>
      </c>
    </row>
    <row r="709" spans="1:19"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 t="shared" si="11"/>
        <v>2</v>
      </c>
    </row>
    <row r="710" spans="1:19"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 t="shared" si="11"/>
        <v>2</v>
      </c>
    </row>
    <row r="711" spans="1:19"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 t="shared" si="11"/>
        <v>2</v>
      </c>
    </row>
    <row r="712" spans="1:19"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 t="shared" si="11"/>
        <v>2</v>
      </c>
    </row>
    <row r="713" spans="1:19"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 t="shared" si="11"/>
        <v>4</v>
      </c>
    </row>
    <row r="714" spans="1:19"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 t="shared" si="11"/>
        <v>5</v>
      </c>
    </row>
    <row r="715" spans="1:19"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 t="shared" si="11"/>
        <v>5</v>
      </c>
    </row>
    <row r="716" spans="1:19"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 t="shared" si="11"/>
        <v>5</v>
      </c>
    </row>
    <row r="717" spans="1:19"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 t="shared" si="11"/>
        <v>5</v>
      </c>
    </row>
    <row r="718" spans="1:19"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 t="shared" si="11"/>
        <v>3</v>
      </c>
    </row>
    <row r="719" spans="1:19"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 t="shared" si="11"/>
        <v>5</v>
      </c>
    </row>
    <row r="720" spans="1:19"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 t="shared" si="11"/>
        <v>5</v>
      </c>
    </row>
    <row r="721" spans="1:19"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 t="shared" si="11"/>
        <v>5</v>
      </c>
    </row>
    <row r="722" spans="1:19"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 t="shared" si="11"/>
        <v>5</v>
      </c>
    </row>
    <row r="723" spans="1:19"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 t="shared" si="11"/>
        <v>4</v>
      </c>
    </row>
    <row r="724" spans="1:19"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 t="shared" si="11"/>
        <v>4</v>
      </c>
    </row>
    <row r="725" spans="1:19"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 t="shared" si="11"/>
        <v>6</v>
      </c>
    </row>
    <row r="726" spans="1:19"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 t="shared" si="11"/>
        <v>5</v>
      </c>
    </row>
    <row r="727" spans="1:19"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 t="shared" si="11"/>
        <v>4</v>
      </c>
    </row>
    <row r="728" spans="1:19"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 t="shared" si="11"/>
        <v>4</v>
      </c>
    </row>
    <row r="729" spans="1:19"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 t="shared" si="11"/>
        <v>3</v>
      </c>
    </row>
    <row r="730" spans="1:19"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 t="shared" si="11"/>
        <v>3</v>
      </c>
    </row>
    <row r="731" spans="1:19"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 t="shared" si="11"/>
        <v>3</v>
      </c>
    </row>
    <row r="732" spans="1:19"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 t="shared" si="11"/>
        <v>3</v>
      </c>
    </row>
    <row r="733" spans="1:19"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 t="shared" si="11"/>
        <v>3</v>
      </c>
    </row>
    <row r="734" spans="1:19"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 t="shared" si="11"/>
        <v>4</v>
      </c>
    </row>
    <row r="735" spans="1:19"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 t="shared" si="11"/>
        <v>4</v>
      </c>
    </row>
    <row r="736" spans="1:19"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 t="shared" si="11"/>
        <v>4</v>
      </c>
    </row>
    <row r="737" spans="1:19"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 t="shared" si="11"/>
        <v>4</v>
      </c>
    </row>
    <row r="738" spans="1:19"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 t="shared" si="11"/>
        <v>4</v>
      </c>
    </row>
    <row r="739" spans="1:19"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 t="shared" si="11"/>
        <v>4</v>
      </c>
    </row>
    <row r="740" spans="1:19"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 t="shared" si="11"/>
        <v>4</v>
      </c>
    </row>
    <row r="741" spans="1:19"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 t="shared" si="11"/>
        <v>4</v>
      </c>
    </row>
    <row r="742" spans="1:19"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 t="shared" si="11"/>
        <v>4</v>
      </c>
    </row>
    <row r="743" spans="1:19"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 t="shared" si="11"/>
        <v>4</v>
      </c>
    </row>
    <row r="744" spans="1:19"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 t="shared" si="11"/>
        <v>5</v>
      </c>
    </row>
    <row r="745" spans="1:19"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 t="shared" si="11"/>
        <v>5</v>
      </c>
    </row>
    <row r="746" spans="1:19"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 t="shared" si="11"/>
        <v>5</v>
      </c>
    </row>
    <row r="747" spans="1:19"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 t="shared" si="11"/>
        <v>5</v>
      </c>
    </row>
    <row r="748" spans="1:19"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 t="shared" si="11"/>
        <v>0</v>
      </c>
    </row>
    <row r="749" spans="1:19"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 t="shared" si="11"/>
        <v>0</v>
      </c>
    </row>
    <row r="750" spans="1:19"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 t="shared" si="11"/>
        <v>2</v>
      </c>
    </row>
    <row r="751" spans="1:19"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 t="shared" si="11"/>
        <v>4</v>
      </c>
    </row>
    <row r="752" spans="1:19"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 t="shared" si="11"/>
        <v>4</v>
      </c>
    </row>
    <row r="753" spans="1:19"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 t="shared" si="11"/>
        <v>4</v>
      </c>
    </row>
    <row r="754" spans="1:19"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 t="shared" si="11"/>
        <v>4</v>
      </c>
    </row>
    <row r="755" spans="1:19"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 t="shared" si="11"/>
        <v>2</v>
      </c>
    </row>
    <row r="756" spans="1:19"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 t="shared" si="11"/>
        <v>5</v>
      </c>
    </row>
    <row r="757" spans="1:19"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 t="shared" si="11"/>
        <v>4</v>
      </c>
    </row>
    <row r="758" spans="1:19"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 t="shared" si="11"/>
        <v>4</v>
      </c>
    </row>
    <row r="759" spans="1:19"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 t="shared" si="11"/>
        <v>4</v>
      </c>
    </row>
    <row r="760" spans="1:19"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 t="shared" si="11"/>
        <v>5</v>
      </c>
    </row>
    <row r="761" spans="1:19"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 t="shared" si="11"/>
        <v>4</v>
      </c>
    </row>
    <row r="762" spans="1:19"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 t="shared" si="11"/>
        <v>5</v>
      </c>
    </row>
    <row r="763" spans="1:19"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 t="shared" si="11"/>
        <v>4</v>
      </c>
    </row>
    <row r="764" spans="1:19"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 t="shared" si="11"/>
        <v>5</v>
      </c>
    </row>
    <row r="765" spans="1:19"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 t="shared" si="11"/>
        <v>2</v>
      </c>
    </row>
    <row r="766" spans="1:19"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 t="shared" si="11"/>
        <v>2</v>
      </c>
    </row>
    <row r="767" spans="1:19"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 t="shared" si="11"/>
        <v>2</v>
      </c>
    </row>
    <row r="768" spans="1:19"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 t="shared" si="11"/>
        <v>2</v>
      </c>
    </row>
    <row r="769" spans="1:19"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 t="shared" si="11"/>
        <v>2</v>
      </c>
    </row>
    <row r="770" spans="1:19"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 t="shared" si="11"/>
        <v>6</v>
      </c>
    </row>
    <row r="771" spans="1:19"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 t="shared" ref="S771:S834" si="12">D771-C771</f>
        <v>5</v>
      </c>
    </row>
    <row r="772" spans="1:19"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 t="shared" si="12"/>
        <v>6</v>
      </c>
    </row>
    <row r="773" spans="1:19"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 t="shared" si="12"/>
        <v>6</v>
      </c>
    </row>
    <row r="774" spans="1:19"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 t="shared" si="12"/>
        <v>6</v>
      </c>
    </row>
    <row r="775" spans="1:19"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 t="shared" si="12"/>
        <v>6</v>
      </c>
    </row>
    <row r="776" spans="1:19"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 t="shared" si="12"/>
        <v>6</v>
      </c>
    </row>
    <row r="777" spans="1:19"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 t="shared" si="12"/>
        <v>6</v>
      </c>
    </row>
    <row r="778" spans="1:19"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 t="shared" si="12"/>
        <v>7</v>
      </c>
    </row>
    <row r="779" spans="1:19"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 t="shared" si="12"/>
        <v>2</v>
      </c>
    </row>
    <row r="780" spans="1:19"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 t="shared" si="12"/>
        <v>2</v>
      </c>
    </row>
    <row r="781" spans="1:19"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 t="shared" si="12"/>
        <v>2</v>
      </c>
    </row>
    <row r="782" spans="1:19"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 t="shared" si="12"/>
        <v>2</v>
      </c>
    </row>
    <row r="783" spans="1:19"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 t="shared" si="12"/>
        <v>3</v>
      </c>
    </row>
    <row r="784" spans="1:19"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 t="shared" si="12"/>
        <v>3</v>
      </c>
    </row>
    <row r="785" spans="1:19"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 t="shared" si="12"/>
        <v>3</v>
      </c>
    </row>
    <row r="786" spans="1:19"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 t="shared" si="12"/>
        <v>3</v>
      </c>
    </row>
    <row r="787" spans="1:19"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 t="shared" si="12"/>
        <v>5</v>
      </c>
    </row>
    <row r="788" spans="1:19"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 t="shared" si="12"/>
        <v>4</v>
      </c>
    </row>
    <row r="789" spans="1:19"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 t="shared" si="12"/>
        <v>4</v>
      </c>
    </row>
    <row r="790" spans="1:19"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 t="shared" si="12"/>
        <v>4</v>
      </c>
    </row>
    <row r="791" spans="1:19"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 t="shared" si="12"/>
        <v>4</v>
      </c>
    </row>
    <row r="792" spans="1:19"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 t="shared" si="12"/>
        <v>4</v>
      </c>
    </row>
    <row r="793" spans="1:19"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 t="shared" si="12"/>
        <v>4</v>
      </c>
    </row>
    <row r="794" spans="1:19"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 t="shared" si="12"/>
        <v>0</v>
      </c>
    </row>
    <row r="795" spans="1:19"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 t="shared" si="12"/>
        <v>6</v>
      </c>
    </row>
    <row r="796" spans="1:19"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 t="shared" si="12"/>
        <v>6</v>
      </c>
    </row>
    <row r="797" spans="1:19"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 t="shared" si="12"/>
        <v>5</v>
      </c>
    </row>
    <row r="798" spans="1:19"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 t="shared" si="12"/>
        <v>2</v>
      </c>
    </row>
    <row r="799" spans="1:19"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 t="shared" si="12"/>
        <v>2</v>
      </c>
    </row>
    <row r="800" spans="1:19"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 t="shared" si="12"/>
        <v>2</v>
      </c>
    </row>
    <row r="801" spans="1:19"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 t="shared" si="12"/>
        <v>6</v>
      </c>
    </row>
    <row r="802" spans="1:19"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 t="shared" si="12"/>
        <v>3</v>
      </c>
    </row>
    <row r="803" spans="1:19"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 t="shared" si="12"/>
        <v>3</v>
      </c>
    </row>
    <row r="804" spans="1:19"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 t="shared" si="12"/>
        <v>5</v>
      </c>
    </row>
    <row r="805" spans="1:19"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 t="shared" si="12"/>
        <v>5</v>
      </c>
    </row>
    <row r="806" spans="1:19"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 t="shared" si="12"/>
        <v>2</v>
      </c>
    </row>
    <row r="807" spans="1:19"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 t="shared" si="12"/>
        <v>6</v>
      </c>
    </row>
    <row r="808" spans="1:19"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 t="shared" si="12"/>
        <v>6</v>
      </c>
    </row>
    <row r="809" spans="1:19"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 t="shared" si="12"/>
        <v>2</v>
      </c>
    </row>
    <row r="810" spans="1:19"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 t="shared" si="12"/>
        <v>2</v>
      </c>
    </row>
    <row r="811" spans="1:19"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 t="shared" si="12"/>
        <v>2</v>
      </c>
    </row>
    <row r="812" spans="1:19"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 t="shared" si="12"/>
        <v>2</v>
      </c>
    </row>
    <row r="813" spans="1:19"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 t="shared" si="12"/>
        <v>2</v>
      </c>
    </row>
    <row r="814" spans="1:19"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 t="shared" si="12"/>
        <v>2</v>
      </c>
    </row>
    <row r="815" spans="1:19"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 t="shared" si="12"/>
        <v>0</v>
      </c>
    </row>
    <row r="816" spans="1:19"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 t="shared" si="12"/>
        <v>0</v>
      </c>
    </row>
    <row r="817" spans="1:19"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 t="shared" si="12"/>
        <v>3</v>
      </c>
    </row>
    <row r="818" spans="1:19"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 t="shared" si="12"/>
        <v>4</v>
      </c>
    </row>
    <row r="819" spans="1:19"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 t="shared" si="12"/>
        <v>4</v>
      </c>
    </row>
    <row r="820" spans="1:19"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 t="shared" si="12"/>
        <v>4</v>
      </c>
    </row>
    <row r="821" spans="1:19"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 t="shared" si="12"/>
        <v>4</v>
      </c>
    </row>
    <row r="822" spans="1:19"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 t="shared" si="12"/>
        <v>4</v>
      </c>
    </row>
    <row r="823" spans="1:19"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 t="shared" si="12"/>
        <v>4</v>
      </c>
    </row>
    <row r="824" spans="1:19"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 t="shared" si="12"/>
        <v>7</v>
      </c>
    </row>
    <row r="825" spans="1:19"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 t="shared" si="12"/>
        <v>7</v>
      </c>
    </row>
    <row r="826" spans="1:19"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 t="shared" si="12"/>
        <v>6</v>
      </c>
    </row>
    <row r="827" spans="1:19"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 t="shared" si="12"/>
        <v>6</v>
      </c>
    </row>
    <row r="828" spans="1:19"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 t="shared" si="12"/>
        <v>7</v>
      </c>
    </row>
    <row r="829" spans="1:19"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 t="shared" si="12"/>
        <v>7</v>
      </c>
    </row>
    <row r="830" spans="1:19"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 t="shared" si="12"/>
        <v>7</v>
      </c>
    </row>
    <row r="831" spans="1:19"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 t="shared" si="12"/>
        <v>5</v>
      </c>
    </row>
    <row r="832" spans="1:19"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 t="shared" si="12"/>
        <v>5</v>
      </c>
    </row>
    <row r="833" spans="1:19"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 t="shared" si="12"/>
        <v>5</v>
      </c>
    </row>
    <row r="834" spans="1:19"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 t="shared" si="12"/>
        <v>5</v>
      </c>
    </row>
    <row r="835" spans="1:19"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 t="shared" ref="S835:S898" si="13">D835-C835</f>
        <v>4</v>
      </c>
    </row>
    <row r="836" spans="1:19"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 t="shared" si="13"/>
        <v>4</v>
      </c>
    </row>
    <row r="837" spans="1:19"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 t="shared" si="13"/>
        <v>4</v>
      </c>
    </row>
    <row r="838" spans="1:19"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 t="shared" si="13"/>
        <v>5</v>
      </c>
    </row>
    <row r="839" spans="1:19"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 t="shared" si="13"/>
        <v>7</v>
      </c>
    </row>
    <row r="840" spans="1:19"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 t="shared" si="13"/>
        <v>5</v>
      </c>
    </row>
    <row r="841" spans="1:19"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 t="shared" si="13"/>
        <v>5</v>
      </c>
    </row>
    <row r="842" spans="1:19"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 t="shared" si="13"/>
        <v>5</v>
      </c>
    </row>
    <row r="843" spans="1:19"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 t="shared" si="13"/>
        <v>5</v>
      </c>
    </row>
    <row r="844" spans="1:19"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 t="shared" si="13"/>
        <v>2</v>
      </c>
    </row>
    <row r="845" spans="1:19"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 t="shared" si="13"/>
        <v>2</v>
      </c>
    </row>
    <row r="846" spans="1:19"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 t="shared" si="13"/>
        <v>2</v>
      </c>
    </row>
    <row r="847" spans="1:19"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 t="shared" si="13"/>
        <v>2</v>
      </c>
    </row>
    <row r="848" spans="1:19"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 t="shared" si="13"/>
        <v>4</v>
      </c>
    </row>
    <row r="849" spans="1:19"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 t="shared" si="13"/>
        <v>4</v>
      </c>
    </row>
    <row r="850" spans="1:19"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 t="shared" si="13"/>
        <v>5</v>
      </c>
    </row>
    <row r="851" spans="1:19"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 t="shared" si="13"/>
        <v>5</v>
      </c>
    </row>
    <row r="852" spans="1:19"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 t="shared" si="13"/>
        <v>5</v>
      </c>
    </row>
    <row r="853" spans="1:19"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 t="shared" si="13"/>
        <v>5</v>
      </c>
    </row>
    <row r="854" spans="1:19"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 t="shared" si="13"/>
        <v>7</v>
      </c>
    </row>
    <row r="855" spans="1:19"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 t="shared" si="13"/>
        <v>5</v>
      </c>
    </row>
    <row r="856" spans="1:19"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 t="shared" si="13"/>
        <v>5</v>
      </c>
    </row>
    <row r="857" spans="1:19"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 t="shared" si="13"/>
        <v>5</v>
      </c>
    </row>
    <row r="858" spans="1:19"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 t="shared" si="13"/>
        <v>5</v>
      </c>
    </row>
    <row r="859" spans="1:19"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 t="shared" si="13"/>
        <v>5</v>
      </c>
    </row>
    <row r="860" spans="1:19"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 t="shared" si="13"/>
        <v>5</v>
      </c>
    </row>
    <row r="861" spans="1:19"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 t="shared" si="13"/>
        <v>5</v>
      </c>
    </row>
    <row r="862" spans="1:19"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 t="shared" si="13"/>
        <v>7</v>
      </c>
    </row>
    <row r="863" spans="1:19"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 t="shared" si="13"/>
        <v>7</v>
      </c>
    </row>
    <row r="864" spans="1:19"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 t="shared" si="13"/>
        <v>2</v>
      </c>
    </row>
    <row r="865" spans="1:19"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 t="shared" si="13"/>
        <v>2</v>
      </c>
    </row>
    <row r="866" spans="1:19"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 t="shared" si="13"/>
        <v>2</v>
      </c>
    </row>
    <row r="867" spans="1:19"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 t="shared" si="13"/>
        <v>5</v>
      </c>
    </row>
    <row r="868" spans="1:19"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 t="shared" si="13"/>
        <v>5</v>
      </c>
    </row>
    <row r="869" spans="1:19"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 t="shared" si="13"/>
        <v>3</v>
      </c>
    </row>
    <row r="870" spans="1:19"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 t="shared" si="13"/>
        <v>4</v>
      </c>
    </row>
    <row r="871" spans="1:19"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 t="shared" si="13"/>
        <v>2</v>
      </c>
    </row>
    <row r="872" spans="1:19"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 t="shared" si="13"/>
        <v>2</v>
      </c>
    </row>
    <row r="873" spans="1:19"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 t="shared" si="13"/>
        <v>1</v>
      </c>
    </row>
    <row r="874" spans="1:19"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 t="shared" si="13"/>
        <v>5</v>
      </c>
    </row>
    <row r="875" spans="1:19"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 t="shared" si="13"/>
        <v>5</v>
      </c>
    </row>
    <row r="876" spans="1:19"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 t="shared" si="13"/>
        <v>4</v>
      </c>
    </row>
    <row r="877" spans="1:19"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 t="shared" si="13"/>
        <v>4</v>
      </c>
    </row>
    <row r="878" spans="1:19"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 t="shared" si="13"/>
        <v>4</v>
      </c>
    </row>
    <row r="879" spans="1:19"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 t="shared" si="13"/>
        <v>4</v>
      </c>
    </row>
    <row r="880" spans="1:19"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 t="shared" si="13"/>
        <v>4</v>
      </c>
    </row>
    <row r="881" spans="1:19"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 t="shared" si="13"/>
        <v>2</v>
      </c>
    </row>
    <row r="882" spans="1:19"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 t="shared" si="13"/>
        <v>2</v>
      </c>
    </row>
    <row r="883" spans="1:19"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 t="shared" si="13"/>
        <v>4</v>
      </c>
    </row>
    <row r="884" spans="1:19"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 t="shared" si="13"/>
        <v>0</v>
      </c>
    </row>
    <row r="885" spans="1:19"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 t="shared" si="13"/>
        <v>2</v>
      </c>
    </row>
    <row r="886" spans="1:19"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 t="shared" si="13"/>
        <v>5</v>
      </c>
    </row>
    <row r="887" spans="1:19"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 t="shared" si="13"/>
        <v>3</v>
      </c>
    </row>
    <row r="888" spans="1:19"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 t="shared" si="13"/>
        <v>6</v>
      </c>
    </row>
    <row r="889" spans="1:19"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 t="shared" si="13"/>
        <v>5</v>
      </c>
    </row>
    <row r="890" spans="1:19"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 t="shared" si="13"/>
        <v>7</v>
      </c>
    </row>
    <row r="891" spans="1:19"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 t="shared" si="13"/>
        <v>6</v>
      </c>
    </row>
    <row r="892" spans="1:19"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 t="shared" si="13"/>
        <v>6</v>
      </c>
    </row>
    <row r="893" spans="1:19"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 t="shared" si="13"/>
        <v>1</v>
      </c>
    </row>
    <row r="894" spans="1:19"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 t="shared" si="13"/>
        <v>1</v>
      </c>
    </row>
    <row r="895" spans="1:19"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 t="shared" si="13"/>
        <v>1</v>
      </c>
    </row>
    <row r="896" spans="1:19"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 t="shared" si="13"/>
        <v>2</v>
      </c>
    </row>
    <row r="897" spans="1:19"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 t="shared" si="13"/>
        <v>2</v>
      </c>
    </row>
    <row r="898" spans="1:19"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 t="shared" si="13"/>
        <v>3</v>
      </c>
    </row>
    <row r="899" spans="1:19"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 t="shared" ref="S899:S962" si="14">D899-C899</f>
        <v>6</v>
      </c>
    </row>
    <row r="900" spans="1:19"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 t="shared" si="14"/>
        <v>2</v>
      </c>
    </row>
    <row r="901" spans="1:19"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 t="shared" si="14"/>
        <v>2</v>
      </c>
    </row>
    <row r="902" spans="1:19"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 t="shared" si="14"/>
        <v>2</v>
      </c>
    </row>
    <row r="903" spans="1:19"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 t="shared" si="14"/>
        <v>2</v>
      </c>
    </row>
    <row r="904" spans="1:19"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 t="shared" si="14"/>
        <v>2</v>
      </c>
    </row>
    <row r="905" spans="1:19"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 t="shared" si="14"/>
        <v>4</v>
      </c>
    </row>
    <row r="906" spans="1:19"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 t="shared" si="14"/>
        <v>4</v>
      </c>
    </row>
    <row r="907" spans="1:19"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 t="shared" si="14"/>
        <v>4</v>
      </c>
    </row>
    <row r="908" spans="1:19"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 t="shared" si="14"/>
        <v>4</v>
      </c>
    </row>
    <row r="909" spans="1:19"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 t="shared" si="14"/>
        <v>4</v>
      </c>
    </row>
    <row r="910" spans="1:19"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 t="shared" si="14"/>
        <v>4</v>
      </c>
    </row>
    <row r="911" spans="1:19"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 t="shared" si="14"/>
        <v>5</v>
      </c>
    </row>
    <row r="912" spans="1:19"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 t="shared" si="14"/>
        <v>5</v>
      </c>
    </row>
    <row r="913" spans="1:19"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 t="shared" si="14"/>
        <v>5</v>
      </c>
    </row>
    <row r="914" spans="1:19"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 t="shared" si="14"/>
        <v>7</v>
      </c>
    </row>
    <row r="915" spans="1:19"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 t="shared" si="14"/>
        <v>2</v>
      </c>
    </row>
    <row r="916" spans="1:19"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 t="shared" si="14"/>
        <v>2</v>
      </c>
    </row>
    <row r="917" spans="1:19"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 t="shared" si="14"/>
        <v>6</v>
      </c>
    </row>
    <row r="918" spans="1:19"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 t="shared" si="14"/>
        <v>6</v>
      </c>
    </row>
    <row r="919" spans="1:19"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 t="shared" si="14"/>
        <v>6</v>
      </c>
    </row>
    <row r="920" spans="1:19"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 t="shared" si="14"/>
        <v>6</v>
      </c>
    </row>
    <row r="921" spans="1:19"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 t="shared" si="14"/>
        <v>6</v>
      </c>
    </row>
    <row r="922" spans="1:19"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 t="shared" si="14"/>
        <v>7</v>
      </c>
    </row>
    <row r="923" spans="1:19"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 t="shared" si="14"/>
        <v>4</v>
      </c>
    </row>
    <row r="924" spans="1:19"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 t="shared" si="14"/>
        <v>4</v>
      </c>
    </row>
    <row r="925" spans="1:19"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 t="shared" si="14"/>
        <v>4</v>
      </c>
    </row>
    <row r="926" spans="1:19"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 t="shared" si="14"/>
        <v>5</v>
      </c>
    </row>
    <row r="927" spans="1:19"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 t="shared" si="14"/>
        <v>3</v>
      </c>
    </row>
    <row r="928" spans="1:19"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 t="shared" si="14"/>
        <v>3</v>
      </c>
    </row>
    <row r="929" spans="1:19"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 t="shared" si="14"/>
        <v>4</v>
      </c>
    </row>
    <row r="930" spans="1:19"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 t="shared" si="14"/>
        <v>4</v>
      </c>
    </row>
    <row r="931" spans="1:19"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 t="shared" si="14"/>
        <v>3</v>
      </c>
    </row>
    <row r="932" spans="1:19"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 t="shared" si="14"/>
        <v>3</v>
      </c>
    </row>
    <row r="933" spans="1:19"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 t="shared" si="14"/>
        <v>3</v>
      </c>
    </row>
    <row r="934" spans="1:19"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 t="shared" si="14"/>
        <v>4</v>
      </c>
    </row>
    <row r="935" spans="1:19"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 t="shared" si="14"/>
        <v>4</v>
      </c>
    </row>
    <row r="936" spans="1:19"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 t="shared" si="14"/>
        <v>4</v>
      </c>
    </row>
    <row r="937" spans="1:19"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 t="shared" si="14"/>
        <v>4</v>
      </c>
    </row>
    <row r="938" spans="1:19"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 t="shared" si="14"/>
        <v>4</v>
      </c>
    </row>
    <row r="939" spans="1:19"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 t="shared" si="14"/>
        <v>1</v>
      </c>
    </row>
    <row r="940" spans="1:19"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 t="shared" si="14"/>
        <v>4</v>
      </c>
    </row>
    <row r="941" spans="1:19"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 t="shared" si="14"/>
        <v>4</v>
      </c>
    </row>
    <row r="942" spans="1:19"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 t="shared" si="14"/>
        <v>1</v>
      </c>
    </row>
    <row r="943" spans="1:19"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 t="shared" si="14"/>
        <v>7</v>
      </c>
    </row>
    <row r="944" spans="1:19"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 t="shared" si="14"/>
        <v>7</v>
      </c>
    </row>
    <row r="945" spans="1:19"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 t="shared" si="14"/>
        <v>5</v>
      </c>
    </row>
    <row r="946" spans="1:19"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 t="shared" si="14"/>
        <v>5</v>
      </c>
    </row>
    <row r="947" spans="1:19"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 t="shared" si="14"/>
        <v>5</v>
      </c>
    </row>
    <row r="948" spans="1:19"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 t="shared" si="14"/>
        <v>2</v>
      </c>
    </row>
    <row r="949" spans="1:19"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 t="shared" si="14"/>
        <v>4</v>
      </c>
    </row>
    <row r="950" spans="1:19"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 t="shared" si="14"/>
        <v>4</v>
      </c>
    </row>
    <row r="951" spans="1:19"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 t="shared" si="14"/>
        <v>4</v>
      </c>
    </row>
    <row r="952" spans="1:19"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 t="shared" si="14"/>
        <v>4</v>
      </c>
    </row>
    <row r="953" spans="1:19"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 t="shared" si="14"/>
        <v>4</v>
      </c>
    </row>
    <row r="954" spans="1:19"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 t="shared" si="14"/>
        <v>4</v>
      </c>
    </row>
    <row r="955" spans="1:19"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 t="shared" si="14"/>
        <v>4</v>
      </c>
    </row>
    <row r="956" spans="1:19"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 t="shared" si="14"/>
        <v>4</v>
      </c>
    </row>
    <row r="957" spans="1:19"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 t="shared" si="14"/>
        <v>4</v>
      </c>
    </row>
    <row r="958" spans="1:19"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 t="shared" si="14"/>
        <v>3</v>
      </c>
    </row>
    <row r="959" spans="1:19"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 t="shared" si="14"/>
        <v>3</v>
      </c>
    </row>
    <row r="960" spans="1:19"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 t="shared" si="14"/>
        <v>3</v>
      </c>
    </row>
    <row r="961" spans="1:19"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 t="shared" si="14"/>
        <v>0</v>
      </c>
    </row>
    <row r="962" spans="1:19"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 t="shared" si="14"/>
        <v>5</v>
      </c>
    </row>
    <row r="963" spans="1:19"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 t="shared" ref="S963:S1026" si="15">D963-C963</f>
        <v>4</v>
      </c>
    </row>
    <row r="964" spans="1:19"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 t="shared" si="15"/>
        <v>3</v>
      </c>
    </row>
    <row r="965" spans="1:19"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 t="shared" si="15"/>
        <v>2</v>
      </c>
    </row>
    <row r="966" spans="1:19"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 t="shared" si="15"/>
        <v>2</v>
      </c>
    </row>
    <row r="967" spans="1:19"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 t="shared" si="15"/>
        <v>2</v>
      </c>
    </row>
    <row r="968" spans="1:19"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 t="shared" si="15"/>
        <v>2</v>
      </c>
    </row>
    <row r="969" spans="1:19"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 t="shared" si="15"/>
        <v>2</v>
      </c>
    </row>
    <row r="970" spans="1:19"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 t="shared" si="15"/>
        <v>2</v>
      </c>
    </row>
    <row r="971" spans="1:19"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 t="shared" si="15"/>
        <v>2</v>
      </c>
    </row>
    <row r="972" spans="1:19"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 t="shared" si="15"/>
        <v>2</v>
      </c>
    </row>
    <row r="973" spans="1:19"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 t="shared" si="15"/>
        <v>2</v>
      </c>
    </row>
    <row r="974" spans="1:19"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 t="shared" si="15"/>
        <v>2</v>
      </c>
    </row>
    <row r="975" spans="1:19"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 t="shared" si="15"/>
        <v>2</v>
      </c>
    </row>
    <row r="976" spans="1:19"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 t="shared" si="15"/>
        <v>3</v>
      </c>
    </row>
    <row r="977" spans="1:19"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 t="shared" si="15"/>
        <v>3</v>
      </c>
    </row>
    <row r="978" spans="1:19"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 t="shared" si="15"/>
        <v>6</v>
      </c>
    </row>
    <row r="979" spans="1:19"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 t="shared" si="15"/>
        <v>3</v>
      </c>
    </row>
    <row r="980" spans="1:19"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 t="shared" si="15"/>
        <v>1</v>
      </c>
    </row>
    <row r="981" spans="1:19"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 t="shared" si="15"/>
        <v>3</v>
      </c>
    </row>
    <row r="982" spans="1:19"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 t="shared" si="15"/>
        <v>5</v>
      </c>
    </row>
    <row r="983" spans="1:19"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 t="shared" si="15"/>
        <v>3</v>
      </c>
    </row>
    <row r="984" spans="1:19"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 t="shared" si="15"/>
        <v>3</v>
      </c>
    </row>
    <row r="985" spans="1:19"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 t="shared" si="15"/>
        <v>3</v>
      </c>
    </row>
    <row r="986" spans="1:19"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 t="shared" si="15"/>
        <v>6</v>
      </c>
    </row>
    <row r="987" spans="1:19"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 t="shared" si="15"/>
        <v>6</v>
      </c>
    </row>
    <row r="988" spans="1:19"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 t="shared" si="15"/>
        <v>6</v>
      </c>
    </row>
    <row r="989" spans="1:19"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 t="shared" si="15"/>
        <v>0</v>
      </c>
    </row>
    <row r="990" spans="1:19"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 t="shared" si="15"/>
        <v>5</v>
      </c>
    </row>
    <row r="991" spans="1:19"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 t="shared" si="15"/>
        <v>5</v>
      </c>
    </row>
    <row r="992" spans="1:19"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 t="shared" si="15"/>
        <v>2</v>
      </c>
    </row>
    <row r="993" spans="1:19"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 t="shared" si="15"/>
        <v>2</v>
      </c>
    </row>
    <row r="994" spans="1:19"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 t="shared" si="15"/>
        <v>1</v>
      </c>
    </row>
    <row r="995" spans="1:19"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 t="shared" si="15"/>
        <v>1</v>
      </c>
    </row>
    <row r="996" spans="1:19"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 t="shared" si="15"/>
        <v>4</v>
      </c>
    </row>
    <row r="997" spans="1:19"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 t="shared" si="15"/>
        <v>4</v>
      </c>
    </row>
    <row r="998" spans="1:19"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 t="shared" si="15"/>
        <v>6</v>
      </c>
    </row>
    <row r="999" spans="1:19"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 t="shared" si="15"/>
        <v>6</v>
      </c>
    </row>
    <row r="1000" spans="1:19"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 t="shared" si="15"/>
        <v>6</v>
      </c>
    </row>
    <row r="1001" spans="1:19"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 t="shared" si="15"/>
        <v>6</v>
      </c>
    </row>
    <row r="1002" spans="1:19"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 t="shared" si="15"/>
        <v>4</v>
      </c>
    </row>
    <row r="1003" spans="1:19"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 t="shared" si="15"/>
        <v>0</v>
      </c>
    </row>
    <row r="1004" spans="1:19"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 t="shared" si="15"/>
        <v>0</v>
      </c>
    </row>
    <row r="1005" spans="1:19"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 t="shared" si="15"/>
        <v>0</v>
      </c>
    </row>
    <row r="1006" spans="1:19"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 t="shared" si="15"/>
        <v>4</v>
      </c>
    </row>
    <row r="1007" spans="1:19"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 t="shared" si="15"/>
        <v>4</v>
      </c>
    </row>
    <row r="1008" spans="1:19"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 t="shared" si="15"/>
        <v>3</v>
      </c>
    </row>
    <row r="1009" spans="1:19"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 t="shared" si="15"/>
        <v>3</v>
      </c>
    </row>
    <row r="1010" spans="1:19"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 t="shared" si="15"/>
        <v>6</v>
      </c>
    </row>
    <row r="1011" spans="1:19"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 t="shared" si="15"/>
        <v>2</v>
      </c>
    </row>
    <row r="1012" spans="1:19"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 t="shared" si="15"/>
        <v>2</v>
      </c>
    </row>
    <row r="1013" spans="1:19"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 t="shared" si="15"/>
        <v>4</v>
      </c>
    </row>
    <row r="1014" spans="1:19"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 t="shared" si="15"/>
        <v>4</v>
      </c>
    </row>
    <row r="1015" spans="1:19"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 t="shared" si="15"/>
        <v>3</v>
      </c>
    </row>
    <row r="1016" spans="1:19"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 t="shared" si="15"/>
        <v>3</v>
      </c>
    </row>
    <row r="1017" spans="1:19"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 t="shared" si="15"/>
        <v>2</v>
      </c>
    </row>
    <row r="1018" spans="1:19"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 t="shared" si="15"/>
        <v>4</v>
      </c>
    </row>
    <row r="1019" spans="1:19"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 t="shared" si="15"/>
        <v>4</v>
      </c>
    </row>
    <row r="1020" spans="1:19"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 t="shared" si="15"/>
        <v>4</v>
      </c>
    </row>
    <row r="1021" spans="1:19"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 t="shared" si="15"/>
        <v>4</v>
      </c>
    </row>
    <row r="1022" spans="1:19"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 t="shared" si="15"/>
        <v>6</v>
      </c>
    </row>
    <row r="1023" spans="1:19"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 t="shared" si="15"/>
        <v>6</v>
      </c>
    </row>
    <row r="1024" spans="1:19"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 t="shared" si="15"/>
        <v>6</v>
      </c>
    </row>
    <row r="1025" spans="1:19"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 t="shared" si="15"/>
        <v>4</v>
      </c>
    </row>
    <row r="1026" spans="1:19"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 t="shared" si="15"/>
        <v>3</v>
      </c>
    </row>
    <row r="1027" spans="1:19"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 t="shared" ref="S1027:S1090" si="16">D1027-C1027</f>
        <v>2</v>
      </c>
    </row>
    <row r="1028" spans="1:19"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 t="shared" si="16"/>
        <v>2</v>
      </c>
    </row>
    <row r="1029" spans="1:19"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 t="shared" si="16"/>
        <v>2</v>
      </c>
    </row>
    <row r="1030" spans="1:19"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 t="shared" si="16"/>
        <v>4</v>
      </c>
    </row>
    <row r="1031" spans="1:19"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 t="shared" si="16"/>
        <v>4</v>
      </c>
    </row>
    <row r="1032" spans="1:19"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 t="shared" si="16"/>
        <v>4</v>
      </c>
    </row>
    <row r="1033" spans="1:19"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 t="shared" si="16"/>
        <v>4</v>
      </c>
    </row>
    <row r="1034" spans="1:19"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 t="shared" si="16"/>
        <v>4</v>
      </c>
    </row>
    <row r="1035" spans="1:19"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 t="shared" si="16"/>
        <v>2</v>
      </c>
    </row>
    <row r="1036" spans="1:19"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 t="shared" si="16"/>
        <v>2</v>
      </c>
    </row>
    <row r="1037" spans="1:19"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 t="shared" si="16"/>
        <v>2</v>
      </c>
    </row>
    <row r="1038" spans="1:19"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 t="shared" si="16"/>
        <v>4</v>
      </c>
    </row>
    <row r="1039" spans="1:19"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 t="shared" si="16"/>
        <v>1</v>
      </c>
    </row>
    <row r="1040" spans="1:19"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 t="shared" si="16"/>
        <v>1</v>
      </c>
    </row>
    <row r="1041" spans="1:19"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 t="shared" si="16"/>
        <v>1</v>
      </c>
    </row>
    <row r="1042" spans="1:19"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 t="shared" si="16"/>
        <v>4</v>
      </c>
    </row>
    <row r="1043" spans="1:19"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 t="shared" si="16"/>
        <v>3</v>
      </c>
    </row>
    <row r="1044" spans="1:19"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 t="shared" si="16"/>
        <v>3</v>
      </c>
    </row>
    <row r="1045" spans="1:19"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 t="shared" si="16"/>
        <v>3</v>
      </c>
    </row>
    <row r="1046" spans="1:19"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 t="shared" si="16"/>
        <v>3</v>
      </c>
    </row>
    <row r="1047" spans="1:19"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 t="shared" si="16"/>
        <v>4</v>
      </c>
    </row>
    <row r="1048" spans="1:19"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 t="shared" si="16"/>
        <v>5</v>
      </c>
    </row>
    <row r="1049" spans="1:19"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 t="shared" si="16"/>
        <v>5</v>
      </c>
    </row>
    <row r="1050" spans="1:19"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 t="shared" si="16"/>
        <v>5</v>
      </c>
    </row>
    <row r="1051" spans="1:19"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 t="shared" si="16"/>
        <v>5</v>
      </c>
    </row>
    <row r="1052" spans="1:19"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 t="shared" si="16"/>
        <v>2</v>
      </c>
    </row>
    <row r="1053" spans="1:19"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 t="shared" si="16"/>
        <v>2</v>
      </c>
    </row>
    <row r="1054" spans="1:19"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 t="shared" si="16"/>
        <v>2</v>
      </c>
    </row>
    <row r="1055" spans="1:19"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 t="shared" si="16"/>
        <v>4</v>
      </c>
    </row>
    <row r="1056" spans="1:19"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 t="shared" si="16"/>
        <v>4</v>
      </c>
    </row>
    <row r="1057" spans="1:19"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 t="shared" si="16"/>
        <v>4</v>
      </c>
    </row>
    <row r="1058" spans="1:19"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 t="shared" si="16"/>
        <v>4</v>
      </c>
    </row>
    <row r="1059" spans="1:19"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 t="shared" si="16"/>
        <v>7</v>
      </c>
    </row>
    <row r="1060" spans="1:19"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 t="shared" si="16"/>
        <v>7</v>
      </c>
    </row>
    <row r="1061" spans="1:19"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 t="shared" si="16"/>
        <v>7</v>
      </c>
    </row>
    <row r="1062" spans="1:19"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 t="shared" si="16"/>
        <v>6</v>
      </c>
    </row>
    <row r="1063" spans="1:19"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 t="shared" si="16"/>
        <v>5</v>
      </c>
    </row>
    <row r="1064" spans="1:19"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 t="shared" si="16"/>
        <v>5</v>
      </c>
    </row>
    <row r="1065" spans="1:19"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 t="shared" si="16"/>
        <v>5</v>
      </c>
    </row>
    <row r="1066" spans="1:19"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 t="shared" si="16"/>
        <v>5</v>
      </c>
    </row>
    <row r="1067" spans="1:19"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 t="shared" si="16"/>
        <v>5</v>
      </c>
    </row>
    <row r="1068" spans="1:19"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 t="shared" si="16"/>
        <v>5</v>
      </c>
    </row>
    <row r="1069" spans="1:19"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 t="shared" si="16"/>
        <v>1</v>
      </c>
    </row>
    <row r="1070" spans="1:19"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 t="shared" si="16"/>
        <v>2</v>
      </c>
    </row>
    <row r="1071" spans="1:19"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 t="shared" si="16"/>
        <v>4</v>
      </c>
    </row>
    <row r="1072" spans="1:19"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 t="shared" si="16"/>
        <v>6</v>
      </c>
    </row>
    <row r="1073" spans="1:19"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 t="shared" si="16"/>
        <v>4</v>
      </c>
    </row>
    <row r="1074" spans="1:19"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 t="shared" si="16"/>
        <v>5</v>
      </c>
    </row>
    <row r="1075" spans="1:19"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 t="shared" si="16"/>
        <v>7</v>
      </c>
    </row>
    <row r="1076" spans="1:19"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 t="shared" si="16"/>
        <v>7</v>
      </c>
    </row>
    <row r="1077" spans="1:19"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 t="shared" si="16"/>
        <v>7</v>
      </c>
    </row>
    <row r="1078" spans="1:19"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 t="shared" si="16"/>
        <v>1</v>
      </c>
    </row>
    <row r="1079" spans="1:19"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 t="shared" si="16"/>
        <v>2</v>
      </c>
    </row>
    <row r="1080" spans="1:19"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 t="shared" si="16"/>
        <v>2</v>
      </c>
    </row>
    <row r="1081" spans="1:19"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 t="shared" si="16"/>
        <v>2</v>
      </c>
    </row>
    <row r="1082" spans="1:19"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 t="shared" si="16"/>
        <v>5</v>
      </c>
    </row>
    <row r="1083" spans="1:19"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 t="shared" si="16"/>
        <v>5</v>
      </c>
    </row>
    <row r="1084" spans="1:19"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 t="shared" si="16"/>
        <v>4</v>
      </c>
    </row>
    <row r="1085" spans="1:19"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 t="shared" si="16"/>
        <v>4</v>
      </c>
    </row>
    <row r="1086" spans="1:19"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 t="shared" si="16"/>
        <v>4</v>
      </c>
    </row>
    <row r="1087" spans="1:19"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 t="shared" si="16"/>
        <v>4</v>
      </c>
    </row>
    <row r="1088" spans="1:19"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 t="shared" si="16"/>
        <v>0</v>
      </c>
    </row>
    <row r="1089" spans="1:19"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 t="shared" si="16"/>
        <v>5</v>
      </c>
    </row>
    <row r="1090" spans="1:19"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 t="shared" si="16"/>
        <v>5</v>
      </c>
    </row>
    <row r="1091" spans="1:19"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 t="shared" ref="S1091:S1154" si="17">D1091-C1091</f>
        <v>6</v>
      </c>
    </row>
    <row r="1092" spans="1:19"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 t="shared" si="17"/>
        <v>6</v>
      </c>
    </row>
    <row r="1093" spans="1:19"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 t="shared" si="17"/>
        <v>7</v>
      </c>
    </row>
    <row r="1094" spans="1:19"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 t="shared" si="17"/>
        <v>7</v>
      </c>
    </row>
    <row r="1095" spans="1:19"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 t="shared" si="17"/>
        <v>4</v>
      </c>
    </row>
    <row r="1096" spans="1:19"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 t="shared" si="17"/>
        <v>4</v>
      </c>
    </row>
    <row r="1097" spans="1:19"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 t="shared" si="17"/>
        <v>5</v>
      </c>
    </row>
    <row r="1098" spans="1:19"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 t="shared" si="17"/>
        <v>5</v>
      </c>
    </row>
    <row r="1099" spans="1:19"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 t="shared" si="17"/>
        <v>3</v>
      </c>
    </row>
    <row r="1100" spans="1:19"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 t="shared" si="17"/>
        <v>3</v>
      </c>
    </row>
    <row r="1101" spans="1:19"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 t="shared" si="17"/>
        <v>3</v>
      </c>
    </row>
    <row r="1102" spans="1:19"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 t="shared" si="17"/>
        <v>3</v>
      </c>
    </row>
    <row r="1103" spans="1:19"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 t="shared" si="17"/>
        <v>3</v>
      </c>
    </row>
    <row r="1104" spans="1:19"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 t="shared" si="17"/>
        <v>6</v>
      </c>
    </row>
    <row r="1105" spans="1:19"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 t="shared" si="17"/>
        <v>6</v>
      </c>
    </row>
    <row r="1106" spans="1:19"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 t="shared" si="17"/>
        <v>6</v>
      </c>
    </row>
    <row r="1107" spans="1:19"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 t="shared" si="17"/>
        <v>5</v>
      </c>
    </row>
    <row r="1108" spans="1:19"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 t="shared" si="17"/>
        <v>5</v>
      </c>
    </row>
    <row r="1109" spans="1:19"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 t="shared" si="17"/>
        <v>5</v>
      </c>
    </row>
    <row r="1110" spans="1:19"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 t="shared" si="17"/>
        <v>5</v>
      </c>
    </row>
    <row r="1111" spans="1:19"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 t="shared" si="17"/>
        <v>5</v>
      </c>
    </row>
    <row r="1112" spans="1:19"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 t="shared" si="17"/>
        <v>5</v>
      </c>
    </row>
    <row r="1113" spans="1:19"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 t="shared" si="17"/>
        <v>5</v>
      </c>
    </row>
    <row r="1114" spans="1:19"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 t="shared" si="17"/>
        <v>5</v>
      </c>
    </row>
    <row r="1115" spans="1:19"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 t="shared" si="17"/>
        <v>5</v>
      </c>
    </row>
    <row r="1116" spans="1:19"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 t="shared" si="17"/>
        <v>5</v>
      </c>
    </row>
    <row r="1117" spans="1:19"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 t="shared" si="17"/>
        <v>5</v>
      </c>
    </row>
    <row r="1118" spans="1:19"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 t="shared" si="17"/>
        <v>2</v>
      </c>
    </row>
    <row r="1119" spans="1:19"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 t="shared" si="17"/>
        <v>4</v>
      </c>
    </row>
    <row r="1120" spans="1:19"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 t="shared" si="17"/>
        <v>4</v>
      </c>
    </row>
    <row r="1121" spans="1:19"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 t="shared" si="17"/>
        <v>4</v>
      </c>
    </row>
    <row r="1122" spans="1:19"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 t="shared" si="17"/>
        <v>4</v>
      </c>
    </row>
    <row r="1123" spans="1:19"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 t="shared" si="17"/>
        <v>6</v>
      </c>
    </row>
    <row r="1124" spans="1:19"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 t="shared" si="17"/>
        <v>6</v>
      </c>
    </row>
    <row r="1125" spans="1:19"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 t="shared" si="17"/>
        <v>6</v>
      </c>
    </row>
    <row r="1126" spans="1:19"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 t="shared" si="17"/>
        <v>6</v>
      </c>
    </row>
    <row r="1127" spans="1:19"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 t="shared" si="17"/>
        <v>6</v>
      </c>
    </row>
    <row r="1128" spans="1:19"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 t="shared" si="17"/>
        <v>6</v>
      </c>
    </row>
    <row r="1129" spans="1:19"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 t="shared" si="17"/>
        <v>5</v>
      </c>
    </row>
    <row r="1130" spans="1:19"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 t="shared" si="17"/>
        <v>5</v>
      </c>
    </row>
    <row r="1131" spans="1:19"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 t="shared" si="17"/>
        <v>4</v>
      </c>
    </row>
    <row r="1132" spans="1:19"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 t="shared" si="17"/>
        <v>4</v>
      </c>
    </row>
    <row r="1133" spans="1:19"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 t="shared" si="17"/>
        <v>4</v>
      </c>
    </row>
    <row r="1134" spans="1:19"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 t="shared" si="17"/>
        <v>1</v>
      </c>
    </row>
    <row r="1135" spans="1:19"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 t="shared" si="17"/>
        <v>4</v>
      </c>
    </row>
    <row r="1136" spans="1:19"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 t="shared" si="17"/>
        <v>4</v>
      </c>
    </row>
    <row r="1137" spans="1:19"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 t="shared" si="17"/>
        <v>0</v>
      </c>
    </row>
    <row r="1138" spans="1:19"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 t="shared" si="17"/>
        <v>3</v>
      </c>
    </row>
    <row r="1139" spans="1:19"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 t="shared" si="17"/>
        <v>3</v>
      </c>
    </row>
    <row r="1140" spans="1:19"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 t="shared" si="17"/>
        <v>3</v>
      </c>
    </row>
    <row r="1141" spans="1:19"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 t="shared" si="17"/>
        <v>3</v>
      </c>
    </row>
    <row r="1142" spans="1:19"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 t="shared" si="17"/>
        <v>3</v>
      </c>
    </row>
    <row r="1143" spans="1:19"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 t="shared" si="17"/>
        <v>4</v>
      </c>
    </row>
    <row r="1144" spans="1:19"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 t="shared" si="17"/>
        <v>4</v>
      </c>
    </row>
    <row r="1145" spans="1:19"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 t="shared" si="17"/>
        <v>4</v>
      </c>
    </row>
    <row r="1146" spans="1:19"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 t="shared" si="17"/>
        <v>4</v>
      </c>
    </row>
    <row r="1147" spans="1:19"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 t="shared" si="17"/>
        <v>4</v>
      </c>
    </row>
    <row r="1148" spans="1:19"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 t="shared" si="17"/>
        <v>0</v>
      </c>
    </row>
    <row r="1149" spans="1:19"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 t="shared" si="17"/>
        <v>0</v>
      </c>
    </row>
    <row r="1150" spans="1:19"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 t="shared" si="17"/>
        <v>0</v>
      </c>
    </row>
    <row r="1151" spans="1:19"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 t="shared" si="17"/>
        <v>0</v>
      </c>
    </row>
    <row r="1152" spans="1:19"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 t="shared" si="17"/>
        <v>0</v>
      </c>
    </row>
    <row r="1153" spans="1:19"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 t="shared" si="17"/>
        <v>6</v>
      </c>
    </row>
    <row r="1154" spans="1:19"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 t="shared" si="17"/>
        <v>6</v>
      </c>
    </row>
    <row r="1155" spans="1:19"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 t="shared" ref="S1155:S1218" si="18">D1155-C1155</f>
        <v>6</v>
      </c>
    </row>
    <row r="1156" spans="1:19"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 t="shared" si="18"/>
        <v>1</v>
      </c>
    </row>
    <row r="1157" spans="1:19"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 t="shared" si="18"/>
        <v>1</v>
      </c>
    </row>
    <row r="1158" spans="1:19"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 t="shared" si="18"/>
        <v>1</v>
      </c>
    </row>
    <row r="1159" spans="1:19"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 t="shared" si="18"/>
        <v>1</v>
      </c>
    </row>
    <row r="1160" spans="1:19"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 t="shared" si="18"/>
        <v>5</v>
      </c>
    </row>
    <row r="1161" spans="1:19"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 t="shared" si="18"/>
        <v>5</v>
      </c>
    </row>
    <row r="1162" spans="1:19"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 t="shared" si="18"/>
        <v>5</v>
      </c>
    </row>
    <row r="1163" spans="1:19"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 t="shared" si="18"/>
        <v>4</v>
      </c>
    </row>
    <row r="1164" spans="1:19"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 t="shared" si="18"/>
        <v>5</v>
      </c>
    </row>
    <row r="1165" spans="1:19"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 t="shared" si="18"/>
        <v>5</v>
      </c>
    </row>
    <row r="1166" spans="1:19"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 t="shared" si="18"/>
        <v>5</v>
      </c>
    </row>
    <row r="1167" spans="1:19"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 t="shared" si="18"/>
        <v>4</v>
      </c>
    </row>
    <row r="1168" spans="1:19"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 t="shared" si="18"/>
        <v>0</v>
      </c>
    </row>
    <row r="1169" spans="1:19"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 t="shared" si="18"/>
        <v>2</v>
      </c>
    </row>
    <row r="1170" spans="1:19"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 t="shared" si="18"/>
        <v>2</v>
      </c>
    </row>
    <row r="1171" spans="1:19"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 t="shared" si="18"/>
        <v>2</v>
      </c>
    </row>
    <row r="1172" spans="1:19"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 t="shared" si="18"/>
        <v>2</v>
      </c>
    </row>
    <row r="1173" spans="1:19"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 t="shared" si="18"/>
        <v>4</v>
      </c>
    </row>
    <row r="1174" spans="1:19"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 t="shared" si="18"/>
        <v>4</v>
      </c>
    </row>
    <row r="1175" spans="1:19"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 t="shared" si="18"/>
        <v>4</v>
      </c>
    </row>
    <row r="1176" spans="1:19"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 t="shared" si="18"/>
        <v>3</v>
      </c>
    </row>
    <row r="1177" spans="1:19"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 t="shared" si="18"/>
        <v>5</v>
      </c>
    </row>
    <row r="1178" spans="1:19"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 t="shared" si="18"/>
        <v>3</v>
      </c>
    </row>
    <row r="1179" spans="1:19"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 t="shared" si="18"/>
        <v>4</v>
      </c>
    </row>
    <row r="1180" spans="1:19"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 t="shared" si="18"/>
        <v>4</v>
      </c>
    </row>
    <row r="1181" spans="1:19"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 t="shared" si="18"/>
        <v>3</v>
      </c>
    </row>
    <row r="1182" spans="1:19"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 t="shared" si="18"/>
        <v>4</v>
      </c>
    </row>
    <row r="1183" spans="1:19"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 t="shared" si="18"/>
        <v>4</v>
      </c>
    </row>
    <row r="1184" spans="1:19"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 t="shared" si="18"/>
        <v>1</v>
      </c>
    </row>
    <row r="1185" spans="1:19"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 t="shared" si="18"/>
        <v>1</v>
      </c>
    </row>
    <row r="1186" spans="1:19"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 t="shared" si="18"/>
        <v>6</v>
      </c>
    </row>
    <row r="1187" spans="1:19"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 t="shared" si="18"/>
        <v>6</v>
      </c>
    </row>
    <row r="1188" spans="1:19"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 t="shared" si="18"/>
        <v>6</v>
      </c>
    </row>
    <row r="1189" spans="1:19"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 t="shared" si="18"/>
        <v>6</v>
      </c>
    </row>
    <row r="1190" spans="1:19"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 t="shared" si="18"/>
        <v>2</v>
      </c>
    </row>
    <row r="1191" spans="1:19"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 t="shared" si="18"/>
        <v>2</v>
      </c>
    </row>
    <row r="1192" spans="1:19"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 t="shared" si="18"/>
        <v>2</v>
      </c>
    </row>
    <row r="1193" spans="1:19"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 t="shared" si="18"/>
        <v>2</v>
      </c>
    </row>
    <row r="1194" spans="1:19"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 t="shared" si="18"/>
        <v>2</v>
      </c>
    </row>
    <row r="1195" spans="1:19"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 t="shared" si="18"/>
        <v>0</v>
      </c>
    </row>
    <row r="1196" spans="1:19"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 t="shared" si="18"/>
        <v>0</v>
      </c>
    </row>
    <row r="1197" spans="1:19"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 t="shared" si="18"/>
        <v>0</v>
      </c>
    </row>
    <row r="1198" spans="1:19"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 t="shared" si="18"/>
        <v>0</v>
      </c>
    </row>
    <row r="1199" spans="1:19"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 t="shared" si="18"/>
        <v>4</v>
      </c>
    </row>
    <row r="1200" spans="1:19"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 t="shared" si="18"/>
        <v>4</v>
      </c>
    </row>
    <row r="1201" spans="1:19"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 t="shared" si="18"/>
        <v>4</v>
      </c>
    </row>
    <row r="1202" spans="1:19"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 t="shared" si="18"/>
        <v>6</v>
      </c>
    </row>
    <row r="1203" spans="1:19"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 t="shared" si="18"/>
        <v>6</v>
      </c>
    </row>
    <row r="1204" spans="1:19"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 t="shared" si="18"/>
        <v>6</v>
      </c>
    </row>
    <row r="1205" spans="1:19"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 t="shared" si="18"/>
        <v>6</v>
      </c>
    </row>
    <row r="1206" spans="1:19"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 t="shared" si="18"/>
        <v>6</v>
      </c>
    </row>
    <row r="1207" spans="1:19"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 t="shared" si="18"/>
        <v>3</v>
      </c>
    </row>
    <row r="1208" spans="1:19"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 t="shared" si="18"/>
        <v>4</v>
      </c>
    </row>
    <row r="1209" spans="1:19"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 t="shared" si="18"/>
        <v>4</v>
      </c>
    </row>
    <row r="1210" spans="1:19"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 t="shared" si="18"/>
        <v>4</v>
      </c>
    </row>
    <row r="1211" spans="1:19"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 t="shared" si="18"/>
        <v>4</v>
      </c>
    </row>
    <row r="1212" spans="1:19"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 t="shared" si="18"/>
        <v>4</v>
      </c>
    </row>
    <row r="1213" spans="1:19"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 t="shared" si="18"/>
        <v>4</v>
      </c>
    </row>
    <row r="1214" spans="1:19"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 t="shared" si="18"/>
        <v>4</v>
      </c>
    </row>
    <row r="1215" spans="1:19"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 t="shared" si="18"/>
        <v>4</v>
      </c>
    </row>
    <row r="1216" spans="1:19"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 t="shared" si="18"/>
        <v>4</v>
      </c>
    </row>
    <row r="1217" spans="1:19"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 t="shared" si="18"/>
        <v>4</v>
      </c>
    </row>
    <row r="1218" spans="1:19"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 t="shared" si="18"/>
        <v>4</v>
      </c>
    </row>
    <row r="1219" spans="1:19"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 t="shared" ref="S1219:S1282" si="19">D1219-C1219</f>
        <v>4</v>
      </c>
    </row>
    <row r="1220" spans="1:19"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 t="shared" si="19"/>
        <v>4</v>
      </c>
    </row>
    <row r="1221" spans="1:19"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 t="shared" si="19"/>
        <v>4</v>
      </c>
    </row>
    <row r="1222" spans="1:19"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 t="shared" si="19"/>
        <v>4</v>
      </c>
    </row>
    <row r="1223" spans="1:19"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 t="shared" si="19"/>
        <v>4</v>
      </c>
    </row>
    <row r="1224" spans="1:19"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 t="shared" si="19"/>
        <v>1</v>
      </c>
    </row>
    <row r="1225" spans="1:19"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 t="shared" si="19"/>
        <v>1</v>
      </c>
    </row>
    <row r="1226" spans="1:19"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 t="shared" si="19"/>
        <v>1</v>
      </c>
    </row>
    <row r="1227" spans="1:19"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 t="shared" si="19"/>
        <v>1</v>
      </c>
    </row>
    <row r="1228" spans="1:19"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 t="shared" si="19"/>
        <v>1</v>
      </c>
    </row>
    <row r="1229" spans="1:19"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 t="shared" si="19"/>
        <v>1</v>
      </c>
    </row>
    <row r="1230" spans="1:19"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 t="shared" si="19"/>
        <v>5</v>
      </c>
    </row>
    <row r="1231" spans="1:19"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 t="shared" si="19"/>
        <v>5</v>
      </c>
    </row>
    <row r="1232" spans="1:19"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 t="shared" si="19"/>
        <v>5</v>
      </c>
    </row>
    <row r="1233" spans="1:19"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 t="shared" si="19"/>
        <v>2</v>
      </c>
    </row>
    <row r="1234" spans="1:19"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 t="shared" si="19"/>
        <v>2</v>
      </c>
    </row>
    <row r="1235" spans="1:19"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 t="shared" si="19"/>
        <v>2</v>
      </c>
    </row>
    <row r="1236" spans="1:19"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 t="shared" si="19"/>
        <v>0</v>
      </c>
    </row>
    <row r="1237" spans="1:19"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 t="shared" si="19"/>
        <v>0</v>
      </c>
    </row>
    <row r="1238" spans="1:19"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 t="shared" si="19"/>
        <v>0</v>
      </c>
    </row>
    <row r="1239" spans="1:19"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 t="shared" si="19"/>
        <v>0</v>
      </c>
    </row>
    <row r="1240" spans="1:19"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 t="shared" si="19"/>
        <v>4</v>
      </c>
    </row>
    <row r="1241" spans="1:19"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 t="shared" si="19"/>
        <v>4</v>
      </c>
    </row>
    <row r="1242" spans="1:19"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 t="shared" si="19"/>
        <v>4</v>
      </c>
    </row>
    <row r="1243" spans="1:19"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 t="shared" si="19"/>
        <v>6</v>
      </c>
    </row>
    <row r="1244" spans="1:19"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 t="shared" si="19"/>
        <v>7</v>
      </c>
    </row>
    <row r="1245" spans="1:19"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 t="shared" si="19"/>
        <v>7</v>
      </c>
    </row>
    <row r="1246" spans="1:19"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 t="shared" si="19"/>
        <v>7</v>
      </c>
    </row>
    <row r="1247" spans="1:19"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 t="shared" si="19"/>
        <v>2</v>
      </c>
    </row>
    <row r="1248" spans="1:19"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 t="shared" si="19"/>
        <v>2</v>
      </c>
    </row>
    <row r="1249" spans="1:19"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 t="shared" si="19"/>
        <v>2</v>
      </c>
    </row>
    <row r="1250" spans="1:19"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 t="shared" si="19"/>
        <v>6</v>
      </c>
    </row>
    <row r="1251" spans="1:19"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 t="shared" si="19"/>
        <v>6</v>
      </c>
    </row>
    <row r="1252" spans="1:19"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 t="shared" si="19"/>
        <v>6</v>
      </c>
    </row>
    <row r="1253" spans="1:19"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 t="shared" si="19"/>
        <v>6</v>
      </c>
    </row>
    <row r="1254" spans="1:19"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 t="shared" si="19"/>
        <v>5</v>
      </c>
    </row>
    <row r="1255" spans="1:19"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 t="shared" si="19"/>
        <v>4</v>
      </c>
    </row>
    <row r="1256" spans="1:19"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 t="shared" si="19"/>
        <v>4</v>
      </c>
    </row>
    <row r="1257" spans="1:19"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 t="shared" si="19"/>
        <v>4</v>
      </c>
    </row>
    <row r="1258" spans="1:19"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 t="shared" si="19"/>
        <v>4</v>
      </c>
    </row>
    <row r="1259" spans="1:19"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 t="shared" si="19"/>
        <v>4</v>
      </c>
    </row>
    <row r="1260" spans="1:19"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 t="shared" si="19"/>
        <v>4</v>
      </c>
    </row>
    <row r="1261" spans="1:19"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 t="shared" si="19"/>
        <v>4</v>
      </c>
    </row>
    <row r="1262" spans="1:19"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 t="shared" si="19"/>
        <v>4</v>
      </c>
    </row>
    <row r="1263" spans="1:19"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 t="shared" si="19"/>
        <v>7</v>
      </c>
    </row>
    <row r="1264" spans="1:19"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 t="shared" si="19"/>
        <v>2</v>
      </c>
    </row>
    <row r="1265" spans="1:19"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 t="shared" si="19"/>
        <v>1</v>
      </c>
    </row>
    <row r="1266" spans="1:19"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 t="shared" si="19"/>
        <v>1</v>
      </c>
    </row>
    <row r="1267" spans="1:19"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 t="shared" si="19"/>
        <v>5</v>
      </c>
    </row>
    <row r="1268" spans="1:19"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 t="shared" si="19"/>
        <v>5</v>
      </c>
    </row>
    <row r="1269" spans="1:19"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 t="shared" si="19"/>
        <v>5</v>
      </c>
    </row>
    <row r="1270" spans="1:19"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 t="shared" si="19"/>
        <v>4</v>
      </c>
    </row>
    <row r="1271" spans="1:19"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 t="shared" si="19"/>
        <v>4</v>
      </c>
    </row>
    <row r="1272" spans="1:19"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 t="shared" si="19"/>
        <v>5</v>
      </c>
    </row>
    <row r="1273" spans="1:19"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 t="shared" si="19"/>
        <v>5</v>
      </c>
    </row>
    <row r="1274" spans="1:19"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 t="shared" si="19"/>
        <v>5</v>
      </c>
    </row>
    <row r="1275" spans="1:19"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 t="shared" si="19"/>
        <v>0</v>
      </c>
    </row>
    <row r="1276" spans="1:19"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 t="shared" si="19"/>
        <v>0</v>
      </c>
    </row>
    <row r="1277" spans="1:19"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 t="shared" si="19"/>
        <v>0</v>
      </c>
    </row>
    <row r="1278" spans="1:19"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 t="shared" si="19"/>
        <v>0</v>
      </c>
    </row>
    <row r="1279" spans="1:19"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 t="shared" si="19"/>
        <v>5</v>
      </c>
    </row>
    <row r="1280" spans="1:19"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 t="shared" si="19"/>
        <v>3</v>
      </c>
    </row>
    <row r="1281" spans="1:19"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 t="shared" si="19"/>
        <v>3</v>
      </c>
    </row>
    <row r="1282" spans="1:19"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 t="shared" si="19"/>
        <v>1</v>
      </c>
    </row>
    <row r="1283" spans="1:19"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 t="shared" ref="S1283:S1346" si="20">D1283-C1283</f>
        <v>2</v>
      </c>
    </row>
    <row r="1284" spans="1:19"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 t="shared" si="20"/>
        <v>2</v>
      </c>
    </row>
    <row r="1285" spans="1:19"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 t="shared" si="20"/>
        <v>2</v>
      </c>
    </row>
    <row r="1286" spans="1:19"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 t="shared" si="20"/>
        <v>6</v>
      </c>
    </row>
    <row r="1287" spans="1:19"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 t="shared" si="20"/>
        <v>7</v>
      </c>
    </row>
    <row r="1288" spans="1:19"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 t="shared" si="20"/>
        <v>4</v>
      </c>
    </row>
    <row r="1289" spans="1:19"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 t="shared" si="20"/>
        <v>4</v>
      </c>
    </row>
    <row r="1290" spans="1:19"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 t="shared" si="20"/>
        <v>4</v>
      </c>
    </row>
    <row r="1291" spans="1:19"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 t="shared" si="20"/>
        <v>4</v>
      </c>
    </row>
    <row r="1292" spans="1:19"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 t="shared" si="20"/>
        <v>2</v>
      </c>
    </row>
    <row r="1293" spans="1:19"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 t="shared" si="20"/>
        <v>2</v>
      </c>
    </row>
    <row r="1294" spans="1:19"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 t="shared" si="20"/>
        <v>5</v>
      </c>
    </row>
    <row r="1295" spans="1:19"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 t="shared" si="20"/>
        <v>5</v>
      </c>
    </row>
    <row r="1296" spans="1:19"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 t="shared" si="20"/>
        <v>5</v>
      </c>
    </row>
    <row r="1297" spans="1:19"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 t="shared" si="20"/>
        <v>4</v>
      </c>
    </row>
    <row r="1298" spans="1:19"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 t="shared" si="20"/>
        <v>4</v>
      </c>
    </row>
    <row r="1299" spans="1:19"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 t="shared" si="20"/>
        <v>4</v>
      </c>
    </row>
    <row r="1300" spans="1:19"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 t="shared" si="20"/>
        <v>4</v>
      </c>
    </row>
    <row r="1301" spans="1:19"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 t="shared" si="20"/>
        <v>3</v>
      </c>
    </row>
    <row r="1302" spans="1:19"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 t="shared" si="20"/>
        <v>2</v>
      </c>
    </row>
    <row r="1303" spans="1:19"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 t="shared" si="20"/>
        <v>2</v>
      </c>
    </row>
    <row r="1304" spans="1:19"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 t="shared" si="20"/>
        <v>5</v>
      </c>
    </row>
    <row r="1305" spans="1:19"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 t="shared" si="20"/>
        <v>4</v>
      </c>
    </row>
    <row r="1306" spans="1:19"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 t="shared" si="20"/>
        <v>4</v>
      </c>
    </row>
    <row r="1307" spans="1:19"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 t="shared" si="20"/>
        <v>2</v>
      </c>
    </row>
    <row r="1308" spans="1:19"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 t="shared" si="20"/>
        <v>1</v>
      </c>
    </row>
    <row r="1309" spans="1:19"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 t="shared" si="20"/>
        <v>1</v>
      </c>
    </row>
    <row r="1310" spans="1:19"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 t="shared" si="20"/>
        <v>1</v>
      </c>
    </row>
    <row r="1311" spans="1:19"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 t="shared" si="20"/>
        <v>1</v>
      </c>
    </row>
    <row r="1312" spans="1:19"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 t="shared" si="20"/>
        <v>1</v>
      </c>
    </row>
    <row r="1313" spans="1:19"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 t="shared" si="20"/>
        <v>4</v>
      </c>
    </row>
    <row r="1314" spans="1:19"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 t="shared" si="20"/>
        <v>4</v>
      </c>
    </row>
    <row r="1315" spans="1:19"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 t="shared" si="20"/>
        <v>7</v>
      </c>
    </row>
    <row r="1316" spans="1:19"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 t="shared" si="20"/>
        <v>5</v>
      </c>
    </row>
    <row r="1317" spans="1:19"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 t="shared" si="20"/>
        <v>5</v>
      </c>
    </row>
    <row r="1318" spans="1:19"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 t="shared" si="20"/>
        <v>5</v>
      </c>
    </row>
    <row r="1319" spans="1:19"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 t="shared" si="20"/>
        <v>4</v>
      </c>
    </row>
    <row r="1320" spans="1:19"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 t="shared" si="20"/>
        <v>4</v>
      </c>
    </row>
    <row r="1321" spans="1:19"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 t="shared" si="20"/>
        <v>4</v>
      </c>
    </row>
    <row r="1322" spans="1:19"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 t="shared" si="20"/>
        <v>5</v>
      </c>
    </row>
    <row r="1323" spans="1:19"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 t="shared" si="20"/>
        <v>5</v>
      </c>
    </row>
    <row r="1324" spans="1:19"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 t="shared" si="20"/>
        <v>5</v>
      </c>
    </row>
    <row r="1325" spans="1:19"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 t="shared" si="20"/>
        <v>1</v>
      </c>
    </row>
    <row r="1326" spans="1:19"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 t="shared" si="20"/>
        <v>5</v>
      </c>
    </row>
    <row r="1327" spans="1:19"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 t="shared" si="20"/>
        <v>3</v>
      </c>
    </row>
    <row r="1328" spans="1:19"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 t="shared" si="20"/>
        <v>4</v>
      </c>
    </row>
    <row r="1329" spans="1:19"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 t="shared" si="20"/>
        <v>2</v>
      </c>
    </row>
    <row r="1330" spans="1:19"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 t="shared" si="20"/>
        <v>3</v>
      </c>
    </row>
    <row r="1331" spans="1:19"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 t="shared" si="20"/>
        <v>4</v>
      </c>
    </row>
    <row r="1332" spans="1:19"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 t="shared" si="20"/>
        <v>4</v>
      </c>
    </row>
    <row r="1333" spans="1:19"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 t="shared" si="20"/>
        <v>4</v>
      </c>
    </row>
    <row r="1334" spans="1:19"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 t="shared" si="20"/>
        <v>5</v>
      </c>
    </row>
    <row r="1335" spans="1:19"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 t="shared" si="20"/>
        <v>5</v>
      </c>
    </row>
    <row r="1336" spans="1:19"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 t="shared" si="20"/>
        <v>4</v>
      </c>
    </row>
    <row r="1337" spans="1:19"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 t="shared" si="20"/>
        <v>7</v>
      </c>
    </row>
    <row r="1338" spans="1:19"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 t="shared" si="20"/>
        <v>5</v>
      </c>
    </row>
    <row r="1339" spans="1:19"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 t="shared" si="20"/>
        <v>2</v>
      </c>
    </row>
    <row r="1340" spans="1:19"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 t="shared" si="20"/>
        <v>2</v>
      </c>
    </row>
    <row r="1341" spans="1:19"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 t="shared" si="20"/>
        <v>2</v>
      </c>
    </row>
    <row r="1342" spans="1:19"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 t="shared" si="20"/>
        <v>2</v>
      </c>
    </row>
    <row r="1343" spans="1:19"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 t="shared" si="20"/>
        <v>2</v>
      </c>
    </row>
    <row r="1344" spans="1:19"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 t="shared" si="20"/>
        <v>2</v>
      </c>
    </row>
    <row r="1345" spans="1:19"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 t="shared" si="20"/>
        <v>4</v>
      </c>
    </row>
    <row r="1346" spans="1:19"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 t="shared" si="20"/>
        <v>4</v>
      </c>
    </row>
    <row r="1347" spans="1:19"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 t="shared" ref="S1347:S1410" si="21">D1347-C1347</f>
        <v>7</v>
      </c>
    </row>
    <row r="1348" spans="1:19"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 t="shared" si="21"/>
        <v>7</v>
      </c>
    </row>
    <row r="1349" spans="1:19"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 t="shared" si="21"/>
        <v>7</v>
      </c>
    </row>
    <row r="1350" spans="1:19"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 t="shared" si="21"/>
        <v>7</v>
      </c>
    </row>
    <row r="1351" spans="1:19"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 t="shared" si="21"/>
        <v>7</v>
      </c>
    </row>
    <row r="1352" spans="1:19"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 t="shared" si="21"/>
        <v>5</v>
      </c>
    </row>
    <row r="1353" spans="1:19"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 t="shared" si="21"/>
        <v>3</v>
      </c>
    </row>
    <row r="1354" spans="1:19"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 t="shared" si="21"/>
        <v>5</v>
      </c>
    </row>
    <row r="1355" spans="1:19"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 t="shared" si="21"/>
        <v>5</v>
      </c>
    </row>
    <row r="1356" spans="1:19"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 t="shared" si="21"/>
        <v>5</v>
      </c>
    </row>
    <row r="1357" spans="1:19"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 t="shared" si="21"/>
        <v>0</v>
      </c>
    </row>
    <row r="1358" spans="1:19"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 t="shared" si="21"/>
        <v>0</v>
      </c>
    </row>
    <row r="1359" spans="1:19"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 t="shared" si="21"/>
        <v>2</v>
      </c>
    </row>
    <row r="1360" spans="1:19"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 t="shared" si="21"/>
        <v>1</v>
      </c>
    </row>
    <row r="1361" spans="1:19"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 t="shared" si="21"/>
        <v>5</v>
      </c>
    </row>
    <row r="1362" spans="1:19"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 t="shared" si="21"/>
        <v>6</v>
      </c>
    </row>
    <row r="1363" spans="1:19"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 t="shared" si="21"/>
        <v>6</v>
      </c>
    </row>
    <row r="1364" spans="1:19"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 t="shared" si="21"/>
        <v>6</v>
      </c>
    </row>
    <row r="1365" spans="1:19"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 t="shared" si="21"/>
        <v>1</v>
      </c>
    </row>
    <row r="1366" spans="1:19"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 t="shared" si="21"/>
        <v>1</v>
      </c>
    </row>
    <row r="1367" spans="1:19"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 t="shared" si="21"/>
        <v>1</v>
      </c>
    </row>
    <row r="1368" spans="1:19"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 t="shared" si="21"/>
        <v>1</v>
      </c>
    </row>
    <row r="1369" spans="1:19"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 t="shared" si="21"/>
        <v>1</v>
      </c>
    </row>
    <row r="1370" spans="1:19"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 t="shared" si="21"/>
        <v>3</v>
      </c>
    </row>
    <row r="1371" spans="1:19"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 t="shared" si="21"/>
        <v>4</v>
      </c>
    </row>
    <row r="1372" spans="1:19"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 t="shared" si="21"/>
        <v>4</v>
      </c>
    </row>
    <row r="1373" spans="1:19"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 t="shared" si="21"/>
        <v>5</v>
      </c>
    </row>
    <row r="1374" spans="1:19"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 t="shared" si="21"/>
        <v>5</v>
      </c>
    </row>
    <row r="1375" spans="1:19"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 t="shared" si="21"/>
        <v>5</v>
      </c>
    </row>
    <row r="1376" spans="1:19"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 t="shared" si="21"/>
        <v>5</v>
      </c>
    </row>
    <row r="1377" spans="1:19"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 t="shared" si="21"/>
        <v>5</v>
      </c>
    </row>
    <row r="1378" spans="1:19"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 t="shared" si="21"/>
        <v>5</v>
      </c>
    </row>
    <row r="1379" spans="1:19"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 t="shared" si="21"/>
        <v>5</v>
      </c>
    </row>
    <row r="1380" spans="1:19"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 t="shared" si="21"/>
        <v>5</v>
      </c>
    </row>
    <row r="1381" spans="1:19"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 t="shared" si="21"/>
        <v>5</v>
      </c>
    </row>
    <row r="1382" spans="1:19"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 t="shared" si="21"/>
        <v>5</v>
      </c>
    </row>
    <row r="1383" spans="1:19"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 t="shared" si="21"/>
        <v>6</v>
      </c>
    </row>
    <row r="1384" spans="1:19"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 t="shared" si="21"/>
        <v>0</v>
      </c>
    </row>
    <row r="1385" spans="1:19"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 t="shared" si="21"/>
        <v>0</v>
      </c>
    </row>
    <row r="1386" spans="1:19"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 t="shared" si="21"/>
        <v>0</v>
      </c>
    </row>
    <row r="1387" spans="1:19"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 t="shared" si="21"/>
        <v>0</v>
      </c>
    </row>
    <row r="1388" spans="1:19"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 t="shared" si="21"/>
        <v>0</v>
      </c>
    </row>
    <row r="1389" spans="1:19"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 t="shared" si="21"/>
        <v>0</v>
      </c>
    </row>
    <row r="1390" spans="1:19"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 t="shared" si="21"/>
        <v>0</v>
      </c>
    </row>
    <row r="1391" spans="1:19"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 t="shared" si="21"/>
        <v>0</v>
      </c>
    </row>
    <row r="1392" spans="1:19"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 t="shared" si="21"/>
        <v>0</v>
      </c>
    </row>
    <row r="1393" spans="1:19"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 t="shared" si="21"/>
        <v>0</v>
      </c>
    </row>
    <row r="1394" spans="1:19"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 t="shared" si="21"/>
        <v>0</v>
      </c>
    </row>
    <row r="1395" spans="1:19"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 t="shared" si="21"/>
        <v>1</v>
      </c>
    </row>
    <row r="1396" spans="1:19"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 t="shared" si="21"/>
        <v>5</v>
      </c>
    </row>
    <row r="1397" spans="1:19"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 t="shared" si="21"/>
        <v>5</v>
      </c>
    </row>
    <row r="1398" spans="1:19"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 t="shared" si="21"/>
        <v>2</v>
      </c>
    </row>
    <row r="1399" spans="1:19"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 t="shared" si="21"/>
        <v>2</v>
      </c>
    </row>
    <row r="1400" spans="1:19"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 t="shared" si="21"/>
        <v>2</v>
      </c>
    </row>
    <row r="1401" spans="1:19"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 t="shared" si="21"/>
        <v>2</v>
      </c>
    </row>
    <row r="1402" spans="1:19"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 t="shared" si="21"/>
        <v>4</v>
      </c>
    </row>
    <row r="1403" spans="1:19"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 t="shared" si="21"/>
        <v>4</v>
      </c>
    </row>
    <row r="1404" spans="1:19"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 t="shared" si="21"/>
        <v>6</v>
      </c>
    </row>
    <row r="1405" spans="1:19"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 t="shared" si="21"/>
        <v>6</v>
      </c>
    </row>
    <row r="1406" spans="1:19"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 t="shared" si="21"/>
        <v>2</v>
      </c>
    </row>
    <row r="1407" spans="1:19"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 t="shared" si="21"/>
        <v>2</v>
      </c>
    </row>
    <row r="1408" spans="1:19"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 t="shared" si="21"/>
        <v>2</v>
      </c>
    </row>
    <row r="1409" spans="1:19"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 t="shared" si="21"/>
        <v>4</v>
      </c>
    </row>
    <row r="1410" spans="1:19"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 t="shared" si="21"/>
        <v>4</v>
      </c>
    </row>
    <row r="1411" spans="1:19"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 t="shared" ref="S1411:S1474" si="22">D1411-C1411</f>
        <v>5</v>
      </c>
    </row>
    <row r="1412" spans="1:19"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 t="shared" si="22"/>
        <v>7</v>
      </c>
    </row>
    <row r="1413" spans="1:19"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 t="shared" si="22"/>
        <v>4</v>
      </c>
    </row>
    <row r="1414" spans="1:19"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 t="shared" si="22"/>
        <v>4</v>
      </c>
    </row>
    <row r="1415" spans="1:19"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 t="shared" si="22"/>
        <v>5</v>
      </c>
    </row>
    <row r="1416" spans="1:19"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 t="shared" si="22"/>
        <v>3</v>
      </c>
    </row>
    <row r="1417" spans="1:19"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 t="shared" si="22"/>
        <v>3</v>
      </c>
    </row>
    <row r="1418" spans="1:19"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 t="shared" si="22"/>
        <v>3</v>
      </c>
    </row>
    <row r="1419" spans="1:19"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 t="shared" si="22"/>
        <v>3</v>
      </c>
    </row>
    <row r="1420" spans="1:19"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 t="shared" si="22"/>
        <v>3</v>
      </c>
    </row>
    <row r="1421" spans="1:19"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 t="shared" si="22"/>
        <v>4</v>
      </c>
    </row>
    <row r="1422" spans="1:19"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 t="shared" si="22"/>
        <v>4</v>
      </c>
    </row>
    <row r="1423" spans="1:19"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 t="shared" si="22"/>
        <v>4</v>
      </c>
    </row>
    <row r="1424" spans="1:19"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 t="shared" si="22"/>
        <v>4</v>
      </c>
    </row>
    <row r="1425" spans="1:19"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 t="shared" si="22"/>
        <v>4</v>
      </c>
    </row>
    <row r="1426" spans="1:19"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 t="shared" si="22"/>
        <v>4</v>
      </c>
    </row>
    <row r="1427" spans="1:19"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 t="shared" si="22"/>
        <v>4</v>
      </c>
    </row>
    <row r="1428" spans="1:19"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 t="shared" si="22"/>
        <v>4</v>
      </c>
    </row>
    <row r="1429" spans="1:19"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 t="shared" si="22"/>
        <v>4</v>
      </c>
    </row>
    <row r="1430" spans="1:19"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 t="shared" si="22"/>
        <v>4</v>
      </c>
    </row>
    <row r="1431" spans="1:19"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 t="shared" si="22"/>
        <v>4</v>
      </c>
    </row>
    <row r="1432" spans="1:19"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 t="shared" si="22"/>
        <v>4</v>
      </c>
    </row>
    <row r="1433" spans="1:19"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 t="shared" si="22"/>
        <v>2</v>
      </c>
    </row>
    <row r="1434" spans="1:19"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 t="shared" si="22"/>
        <v>2</v>
      </c>
    </row>
    <row r="1435" spans="1:19"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 t="shared" si="22"/>
        <v>2</v>
      </c>
    </row>
    <row r="1436" spans="1:19"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 t="shared" si="22"/>
        <v>4</v>
      </c>
    </row>
    <row r="1437" spans="1:19"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 t="shared" si="22"/>
        <v>7</v>
      </c>
    </row>
    <row r="1438" spans="1:19"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 t="shared" si="22"/>
        <v>7</v>
      </c>
    </row>
    <row r="1439" spans="1:19"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 t="shared" si="22"/>
        <v>0</v>
      </c>
    </row>
    <row r="1440" spans="1:19"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 t="shared" si="22"/>
        <v>0</v>
      </c>
    </row>
    <row r="1441" spans="1:19"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 t="shared" si="22"/>
        <v>3</v>
      </c>
    </row>
    <row r="1442" spans="1:19"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 t="shared" si="22"/>
        <v>3</v>
      </c>
    </row>
    <row r="1443" spans="1:19"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 t="shared" si="22"/>
        <v>5</v>
      </c>
    </row>
    <row r="1444" spans="1:19"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 t="shared" si="22"/>
        <v>3</v>
      </c>
    </row>
    <row r="1445" spans="1:19"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 t="shared" si="22"/>
        <v>5</v>
      </c>
    </row>
    <row r="1446" spans="1:19"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 t="shared" si="22"/>
        <v>5</v>
      </c>
    </row>
    <row r="1447" spans="1:19"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 t="shared" si="22"/>
        <v>3</v>
      </c>
    </row>
    <row r="1448" spans="1:19"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 t="shared" si="22"/>
        <v>3</v>
      </c>
    </row>
    <row r="1449" spans="1:19"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 t="shared" si="22"/>
        <v>3</v>
      </c>
    </row>
    <row r="1450" spans="1:19"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 t="shared" si="22"/>
        <v>1</v>
      </c>
    </row>
    <row r="1451" spans="1:19"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 t="shared" si="22"/>
        <v>6</v>
      </c>
    </row>
    <row r="1452" spans="1:19"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 t="shared" si="22"/>
        <v>1</v>
      </c>
    </row>
    <row r="1453" spans="1:19"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 t="shared" si="22"/>
        <v>3</v>
      </c>
    </row>
    <row r="1454" spans="1:19"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 t="shared" si="22"/>
        <v>3</v>
      </c>
    </row>
    <row r="1455" spans="1:19"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 t="shared" si="22"/>
        <v>3</v>
      </c>
    </row>
    <row r="1456" spans="1:19"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 t="shared" si="22"/>
        <v>3</v>
      </c>
    </row>
    <row r="1457" spans="1:19"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 t="shared" si="22"/>
        <v>7</v>
      </c>
    </row>
    <row r="1458" spans="1:19"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 t="shared" si="22"/>
        <v>7</v>
      </c>
    </row>
    <row r="1459" spans="1:19"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 t="shared" si="22"/>
        <v>4</v>
      </c>
    </row>
    <row r="1460" spans="1:19"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 t="shared" si="22"/>
        <v>6</v>
      </c>
    </row>
    <row r="1461" spans="1:19"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 t="shared" si="22"/>
        <v>0</v>
      </c>
    </row>
    <row r="1462" spans="1:19"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 t="shared" si="22"/>
        <v>7</v>
      </c>
    </row>
    <row r="1463" spans="1:19"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 t="shared" si="22"/>
        <v>4</v>
      </c>
    </row>
    <row r="1464" spans="1:19"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 t="shared" si="22"/>
        <v>2</v>
      </c>
    </row>
    <row r="1465" spans="1:19"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 t="shared" si="22"/>
        <v>2</v>
      </c>
    </row>
    <row r="1466" spans="1:19"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 t="shared" si="22"/>
        <v>3</v>
      </c>
    </row>
    <row r="1467" spans="1:19"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 t="shared" si="22"/>
        <v>6</v>
      </c>
    </row>
    <row r="1468" spans="1:19"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 t="shared" si="22"/>
        <v>6</v>
      </c>
    </row>
    <row r="1469" spans="1:19"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 t="shared" si="22"/>
        <v>0</v>
      </c>
    </row>
    <row r="1470" spans="1:19"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 t="shared" si="22"/>
        <v>4</v>
      </c>
    </row>
    <row r="1471" spans="1:19"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 t="shared" si="22"/>
        <v>4</v>
      </c>
    </row>
    <row r="1472" spans="1:19"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 t="shared" si="22"/>
        <v>4</v>
      </c>
    </row>
    <row r="1473" spans="1:19"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 t="shared" si="22"/>
        <v>3</v>
      </c>
    </row>
    <row r="1474" spans="1:19"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 t="shared" si="22"/>
        <v>4</v>
      </c>
    </row>
    <row r="1475" spans="1:19"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 t="shared" ref="S1475:S1538" si="23">D1475-C1475</f>
        <v>1</v>
      </c>
    </row>
    <row r="1476" spans="1:19"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 t="shared" si="23"/>
        <v>6</v>
      </c>
    </row>
    <row r="1477" spans="1:19"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 t="shared" si="23"/>
        <v>6</v>
      </c>
    </row>
    <row r="1478" spans="1:19"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 t="shared" si="23"/>
        <v>5</v>
      </c>
    </row>
    <row r="1479" spans="1:19"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 t="shared" si="23"/>
        <v>4</v>
      </c>
    </row>
    <row r="1480" spans="1:19"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 t="shared" si="23"/>
        <v>1</v>
      </c>
    </row>
    <row r="1481" spans="1:19"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 t="shared" si="23"/>
        <v>6</v>
      </c>
    </row>
    <row r="1482" spans="1:19"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 t="shared" si="23"/>
        <v>6</v>
      </c>
    </row>
    <row r="1483" spans="1:19"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 t="shared" si="23"/>
        <v>6</v>
      </c>
    </row>
    <row r="1484" spans="1:19"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 t="shared" si="23"/>
        <v>3</v>
      </c>
    </row>
    <row r="1485" spans="1:19"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 t="shared" si="23"/>
        <v>3</v>
      </c>
    </row>
    <row r="1486" spans="1:19"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 t="shared" si="23"/>
        <v>4</v>
      </c>
    </row>
    <row r="1487" spans="1:19"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 t="shared" si="23"/>
        <v>6</v>
      </c>
    </row>
    <row r="1488" spans="1:19"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 t="shared" si="23"/>
        <v>4</v>
      </c>
    </row>
    <row r="1489" spans="1:19"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 t="shared" si="23"/>
        <v>4</v>
      </c>
    </row>
    <row r="1490" spans="1:19"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 t="shared" si="23"/>
        <v>4</v>
      </c>
    </row>
    <row r="1491" spans="1:19"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 t="shared" si="23"/>
        <v>7</v>
      </c>
    </row>
    <row r="1492" spans="1:19"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 t="shared" si="23"/>
        <v>5</v>
      </c>
    </row>
    <row r="1493" spans="1:19"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 t="shared" si="23"/>
        <v>4</v>
      </c>
    </row>
    <row r="1494" spans="1:19"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 t="shared" si="23"/>
        <v>4</v>
      </c>
    </row>
    <row r="1495" spans="1:19"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 t="shared" si="23"/>
        <v>4</v>
      </c>
    </row>
    <row r="1496" spans="1:19"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 t="shared" si="23"/>
        <v>2</v>
      </c>
    </row>
    <row r="1497" spans="1:19"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 t="shared" si="23"/>
        <v>4</v>
      </c>
    </row>
    <row r="1498" spans="1:19"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 t="shared" si="23"/>
        <v>4</v>
      </c>
    </row>
    <row r="1499" spans="1:19"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 t="shared" si="23"/>
        <v>4</v>
      </c>
    </row>
    <row r="1500" spans="1:19"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 t="shared" si="23"/>
        <v>3</v>
      </c>
    </row>
    <row r="1501" spans="1:19"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 t="shared" si="23"/>
        <v>6</v>
      </c>
    </row>
    <row r="1502" spans="1:19"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 t="shared" si="23"/>
        <v>6</v>
      </c>
    </row>
    <row r="1503" spans="1:19"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 t="shared" si="23"/>
        <v>6</v>
      </c>
    </row>
    <row r="1504" spans="1:19"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 t="shared" si="23"/>
        <v>7</v>
      </c>
    </row>
    <row r="1505" spans="1:19"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 t="shared" si="23"/>
        <v>7</v>
      </c>
    </row>
    <row r="1506" spans="1:19"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 t="shared" si="23"/>
        <v>6</v>
      </c>
    </row>
    <row r="1507" spans="1:19"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 t="shared" si="23"/>
        <v>6</v>
      </c>
    </row>
    <row r="1508" spans="1:19"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 t="shared" si="23"/>
        <v>5</v>
      </c>
    </row>
    <row r="1509" spans="1:19"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 t="shared" si="23"/>
        <v>6</v>
      </c>
    </row>
    <row r="1510" spans="1:19"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 t="shared" si="23"/>
        <v>0</v>
      </c>
    </row>
    <row r="1511" spans="1:19"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 t="shared" si="23"/>
        <v>3</v>
      </c>
    </row>
    <row r="1512" spans="1:19"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 t="shared" si="23"/>
        <v>7</v>
      </c>
    </row>
    <row r="1513" spans="1:19"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 t="shared" si="23"/>
        <v>7</v>
      </c>
    </row>
    <row r="1514" spans="1:19"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 t="shared" si="23"/>
        <v>4</v>
      </c>
    </row>
    <row r="1515" spans="1:19"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 t="shared" si="23"/>
        <v>4</v>
      </c>
    </row>
    <row r="1516" spans="1:19"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 t="shared" si="23"/>
        <v>4</v>
      </c>
    </row>
    <row r="1517" spans="1:19"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 t="shared" si="23"/>
        <v>6</v>
      </c>
    </row>
    <row r="1518" spans="1:19"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 t="shared" si="23"/>
        <v>4</v>
      </c>
    </row>
    <row r="1519" spans="1:19"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 t="shared" si="23"/>
        <v>3</v>
      </c>
    </row>
    <row r="1520" spans="1:19"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 t="shared" si="23"/>
        <v>3</v>
      </c>
    </row>
    <row r="1521" spans="1:19"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 t="shared" si="23"/>
        <v>3</v>
      </c>
    </row>
    <row r="1522" spans="1:19"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 t="shared" si="23"/>
        <v>5</v>
      </c>
    </row>
    <row r="1523" spans="1:19"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 t="shared" si="23"/>
        <v>5</v>
      </c>
    </row>
    <row r="1524" spans="1:19"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 t="shared" si="23"/>
        <v>5</v>
      </c>
    </row>
    <row r="1525" spans="1:19"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 t="shared" si="23"/>
        <v>5</v>
      </c>
    </row>
    <row r="1526" spans="1:19"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 t="shared" si="23"/>
        <v>5</v>
      </c>
    </row>
    <row r="1527" spans="1:19"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 t="shared" si="23"/>
        <v>5</v>
      </c>
    </row>
    <row r="1528" spans="1:19"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 t="shared" si="23"/>
        <v>5</v>
      </c>
    </row>
    <row r="1529" spans="1:19"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 t="shared" si="23"/>
        <v>5</v>
      </c>
    </row>
    <row r="1530" spans="1:19"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 t="shared" si="23"/>
        <v>3</v>
      </c>
    </row>
    <row r="1531" spans="1:19"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 t="shared" si="23"/>
        <v>3</v>
      </c>
    </row>
    <row r="1532" spans="1:19"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 t="shared" si="23"/>
        <v>5</v>
      </c>
    </row>
    <row r="1533" spans="1:19"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 t="shared" si="23"/>
        <v>5</v>
      </c>
    </row>
    <row r="1534" spans="1:19"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 t="shared" si="23"/>
        <v>5</v>
      </c>
    </row>
    <row r="1535" spans="1:19"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 t="shared" si="23"/>
        <v>4</v>
      </c>
    </row>
    <row r="1536" spans="1:19"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 t="shared" si="23"/>
        <v>4</v>
      </c>
    </row>
    <row r="1537" spans="1:19"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 t="shared" si="23"/>
        <v>4</v>
      </c>
    </row>
    <row r="1538" spans="1:19"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 t="shared" si="23"/>
        <v>4</v>
      </c>
    </row>
    <row r="1539" spans="1:19"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 t="shared" ref="S1539:S1602" si="24">D1539-C1539</f>
        <v>2</v>
      </c>
    </row>
    <row r="1540" spans="1:19"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 t="shared" si="24"/>
        <v>2</v>
      </c>
    </row>
    <row r="1541" spans="1:19"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 t="shared" si="24"/>
        <v>2</v>
      </c>
    </row>
    <row r="1542" spans="1:19"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 t="shared" si="24"/>
        <v>2</v>
      </c>
    </row>
    <row r="1543" spans="1:19"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 t="shared" si="24"/>
        <v>5</v>
      </c>
    </row>
    <row r="1544" spans="1:19"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 t="shared" si="24"/>
        <v>5</v>
      </c>
    </row>
    <row r="1545" spans="1:19"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 t="shared" si="24"/>
        <v>4</v>
      </c>
    </row>
    <row r="1546" spans="1:19"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 t="shared" si="24"/>
        <v>4</v>
      </c>
    </row>
    <row r="1547" spans="1:19"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 t="shared" si="24"/>
        <v>4</v>
      </c>
    </row>
    <row r="1548" spans="1:19"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 t="shared" si="24"/>
        <v>4</v>
      </c>
    </row>
    <row r="1549" spans="1:19"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 t="shared" si="24"/>
        <v>4</v>
      </c>
    </row>
    <row r="1550" spans="1:19"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 t="shared" si="24"/>
        <v>4</v>
      </c>
    </row>
    <row r="1551" spans="1:19"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 t="shared" si="24"/>
        <v>2</v>
      </c>
    </row>
    <row r="1552" spans="1:19"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 t="shared" si="24"/>
        <v>5</v>
      </c>
    </row>
    <row r="1553" spans="1:19"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 t="shared" si="24"/>
        <v>5</v>
      </c>
    </row>
    <row r="1554" spans="1:19"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 t="shared" si="24"/>
        <v>2</v>
      </c>
    </row>
    <row r="1555" spans="1:19"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 t="shared" si="24"/>
        <v>5</v>
      </c>
    </row>
    <row r="1556" spans="1:19"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 t="shared" si="24"/>
        <v>7</v>
      </c>
    </row>
    <row r="1557" spans="1:19"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 t="shared" si="24"/>
        <v>4</v>
      </c>
    </row>
    <row r="1558" spans="1:19"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 t="shared" si="24"/>
        <v>6</v>
      </c>
    </row>
    <row r="1559" spans="1:19"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 t="shared" si="24"/>
        <v>6</v>
      </c>
    </row>
    <row r="1560" spans="1:19"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 t="shared" si="24"/>
        <v>2</v>
      </c>
    </row>
    <row r="1561" spans="1:19"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 t="shared" si="24"/>
        <v>4</v>
      </c>
    </row>
    <row r="1562" spans="1:19"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 t="shared" si="24"/>
        <v>5</v>
      </c>
    </row>
    <row r="1563" spans="1:19"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 t="shared" si="24"/>
        <v>1</v>
      </c>
    </row>
    <row r="1564" spans="1:19"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 t="shared" si="24"/>
        <v>0</v>
      </c>
    </row>
    <row r="1565" spans="1:19"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 t="shared" si="24"/>
        <v>0</v>
      </c>
    </row>
    <row r="1566" spans="1:19"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 t="shared" si="24"/>
        <v>0</v>
      </c>
    </row>
    <row r="1567" spans="1:19"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 t="shared" si="24"/>
        <v>6</v>
      </c>
    </row>
    <row r="1568" spans="1:19"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 t="shared" si="24"/>
        <v>1</v>
      </c>
    </row>
    <row r="1569" spans="1:19"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 t="shared" si="24"/>
        <v>1</v>
      </c>
    </row>
    <row r="1570" spans="1:19"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 t="shared" si="24"/>
        <v>0</v>
      </c>
    </row>
    <row r="1571" spans="1:19"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 t="shared" si="24"/>
        <v>4</v>
      </c>
    </row>
    <row r="1572" spans="1:19"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 t="shared" si="24"/>
        <v>2</v>
      </c>
    </row>
    <row r="1573" spans="1:19"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 t="shared" si="24"/>
        <v>2</v>
      </c>
    </row>
    <row r="1574" spans="1:19"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 t="shared" si="24"/>
        <v>2</v>
      </c>
    </row>
    <row r="1575" spans="1:19"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 t="shared" si="24"/>
        <v>2</v>
      </c>
    </row>
    <row r="1576" spans="1:19"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 t="shared" si="24"/>
        <v>3</v>
      </c>
    </row>
    <row r="1577" spans="1:19"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 t="shared" si="24"/>
        <v>3</v>
      </c>
    </row>
    <row r="1578" spans="1:19"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 t="shared" si="24"/>
        <v>5</v>
      </c>
    </row>
    <row r="1579" spans="1:19"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 t="shared" si="24"/>
        <v>4</v>
      </c>
    </row>
    <row r="1580" spans="1:19"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 t="shared" si="24"/>
        <v>2</v>
      </c>
    </row>
    <row r="1581" spans="1:19"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 t="shared" si="24"/>
        <v>3</v>
      </c>
    </row>
    <row r="1582" spans="1:19"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 t="shared" si="24"/>
        <v>3</v>
      </c>
    </row>
    <row r="1583" spans="1:19"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 t="shared" si="24"/>
        <v>3</v>
      </c>
    </row>
    <row r="1584" spans="1:19"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 t="shared" si="24"/>
        <v>3</v>
      </c>
    </row>
    <row r="1585" spans="1:19"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 t="shared" si="24"/>
        <v>3</v>
      </c>
    </row>
    <row r="1586" spans="1:19"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 t="shared" si="24"/>
        <v>3</v>
      </c>
    </row>
    <row r="1587" spans="1:19"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 t="shared" si="24"/>
        <v>3</v>
      </c>
    </row>
    <row r="1588" spans="1:19"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 t="shared" si="24"/>
        <v>3</v>
      </c>
    </row>
    <row r="1589" spans="1:19"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 t="shared" si="24"/>
        <v>3</v>
      </c>
    </row>
    <row r="1590" spans="1:19"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 t="shared" si="24"/>
        <v>3</v>
      </c>
    </row>
    <row r="1591" spans="1:19"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 t="shared" si="24"/>
        <v>4</v>
      </c>
    </row>
    <row r="1592" spans="1:19"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 t="shared" si="24"/>
        <v>4</v>
      </c>
    </row>
    <row r="1593" spans="1:19"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 t="shared" si="24"/>
        <v>4</v>
      </c>
    </row>
    <row r="1594" spans="1:19"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 t="shared" si="24"/>
        <v>2</v>
      </c>
    </row>
    <row r="1595" spans="1:19"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 t="shared" si="24"/>
        <v>0</v>
      </c>
    </row>
    <row r="1596" spans="1:19"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 t="shared" si="24"/>
        <v>3</v>
      </c>
    </row>
    <row r="1597" spans="1:19"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 t="shared" si="24"/>
        <v>4</v>
      </c>
    </row>
    <row r="1598" spans="1:19"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 t="shared" si="24"/>
        <v>2</v>
      </c>
    </row>
    <row r="1599" spans="1:19"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 t="shared" si="24"/>
        <v>2</v>
      </c>
    </row>
    <row r="1600" spans="1:19"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 t="shared" si="24"/>
        <v>2</v>
      </c>
    </row>
    <row r="1601" spans="1:19"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 t="shared" si="24"/>
        <v>2</v>
      </c>
    </row>
    <row r="1602" spans="1:19"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 t="shared" si="24"/>
        <v>2</v>
      </c>
    </row>
    <row r="1603" spans="1:19"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 t="shared" ref="S1603:S1666" si="25">D1603-C1603</f>
        <v>5</v>
      </c>
    </row>
    <row r="1604" spans="1:19"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 t="shared" si="25"/>
        <v>6</v>
      </c>
    </row>
    <row r="1605" spans="1:19"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 t="shared" si="25"/>
        <v>4</v>
      </c>
    </row>
    <row r="1606" spans="1:19"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 t="shared" si="25"/>
        <v>5</v>
      </c>
    </row>
    <row r="1607" spans="1:19"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 t="shared" si="25"/>
        <v>5</v>
      </c>
    </row>
    <row r="1608" spans="1:19"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 t="shared" si="25"/>
        <v>5</v>
      </c>
    </row>
    <row r="1609" spans="1:19"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 t="shared" si="25"/>
        <v>5</v>
      </c>
    </row>
    <row r="1610" spans="1:19"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 t="shared" si="25"/>
        <v>5</v>
      </c>
    </row>
    <row r="1611" spans="1:19"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 t="shared" si="25"/>
        <v>5</v>
      </c>
    </row>
    <row r="1612" spans="1:19"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 t="shared" si="25"/>
        <v>4</v>
      </c>
    </row>
    <row r="1613" spans="1:19"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 t="shared" si="25"/>
        <v>4</v>
      </c>
    </row>
    <row r="1614" spans="1:19"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 t="shared" si="25"/>
        <v>4</v>
      </c>
    </row>
    <row r="1615" spans="1:19"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 t="shared" si="25"/>
        <v>4</v>
      </c>
    </row>
    <row r="1616" spans="1:19"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 t="shared" si="25"/>
        <v>4</v>
      </c>
    </row>
    <row r="1617" spans="1:19"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 t="shared" si="25"/>
        <v>6</v>
      </c>
    </row>
    <row r="1618" spans="1:19"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 t="shared" si="25"/>
        <v>6</v>
      </c>
    </row>
    <row r="1619" spans="1:19"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 t="shared" si="25"/>
        <v>6</v>
      </c>
    </row>
    <row r="1620" spans="1:19"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 t="shared" si="25"/>
        <v>4</v>
      </c>
    </row>
    <row r="1621" spans="1:19"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 t="shared" si="25"/>
        <v>4</v>
      </c>
    </row>
    <row r="1622" spans="1:19"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 t="shared" si="25"/>
        <v>7</v>
      </c>
    </row>
    <row r="1623" spans="1:19"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 t="shared" si="25"/>
        <v>7</v>
      </c>
    </row>
    <row r="1624" spans="1:19"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 t="shared" si="25"/>
        <v>7</v>
      </c>
    </row>
    <row r="1625" spans="1:19"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 t="shared" si="25"/>
        <v>7</v>
      </c>
    </row>
    <row r="1626" spans="1:19"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 t="shared" si="25"/>
        <v>5</v>
      </c>
    </row>
    <row r="1627" spans="1:19"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 t="shared" si="25"/>
        <v>5</v>
      </c>
    </row>
    <row r="1628" spans="1:19"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 t="shared" si="25"/>
        <v>6</v>
      </c>
    </row>
    <row r="1629" spans="1:19"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 t="shared" si="25"/>
        <v>6</v>
      </c>
    </row>
    <row r="1630" spans="1:19"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 t="shared" si="25"/>
        <v>4</v>
      </c>
    </row>
    <row r="1631" spans="1:19"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 t="shared" si="25"/>
        <v>4</v>
      </c>
    </row>
    <row r="1632" spans="1:19"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 t="shared" si="25"/>
        <v>0</v>
      </c>
    </row>
    <row r="1633" spans="1:19"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 t="shared" si="25"/>
        <v>0</v>
      </c>
    </row>
    <row r="1634" spans="1:19"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 t="shared" si="25"/>
        <v>0</v>
      </c>
    </row>
    <row r="1635" spans="1:19"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 t="shared" si="25"/>
        <v>0</v>
      </c>
    </row>
    <row r="1636" spans="1:19"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 t="shared" si="25"/>
        <v>0</v>
      </c>
    </row>
    <row r="1637" spans="1:19"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 t="shared" si="25"/>
        <v>6</v>
      </c>
    </row>
    <row r="1638" spans="1:19"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 t="shared" si="25"/>
        <v>6</v>
      </c>
    </row>
    <row r="1639" spans="1:19"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 t="shared" si="25"/>
        <v>6</v>
      </c>
    </row>
    <row r="1640" spans="1:19"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 t="shared" si="25"/>
        <v>6</v>
      </c>
    </row>
    <row r="1641" spans="1:19"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 t="shared" si="25"/>
        <v>6</v>
      </c>
    </row>
    <row r="1642" spans="1:19"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 t="shared" si="25"/>
        <v>6</v>
      </c>
    </row>
    <row r="1643" spans="1:19"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 t="shared" si="25"/>
        <v>6</v>
      </c>
    </row>
    <row r="1644" spans="1:19"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 t="shared" si="25"/>
        <v>5</v>
      </c>
    </row>
    <row r="1645" spans="1:19"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 t="shared" si="25"/>
        <v>1</v>
      </c>
    </row>
    <row r="1646" spans="1:19"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 t="shared" si="25"/>
        <v>1</v>
      </c>
    </row>
    <row r="1647" spans="1:19"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 t="shared" si="25"/>
        <v>1</v>
      </c>
    </row>
    <row r="1648" spans="1:19"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 t="shared" si="25"/>
        <v>2</v>
      </c>
    </row>
    <row r="1649" spans="1:19"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 t="shared" si="25"/>
        <v>2</v>
      </c>
    </row>
    <row r="1650" spans="1:19"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 t="shared" si="25"/>
        <v>3</v>
      </c>
    </row>
    <row r="1651" spans="1:19"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 t="shared" si="25"/>
        <v>3</v>
      </c>
    </row>
    <row r="1652" spans="1:19"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 t="shared" si="25"/>
        <v>0</v>
      </c>
    </row>
    <row r="1653" spans="1:19"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 t="shared" si="25"/>
        <v>0</v>
      </c>
    </row>
    <row r="1654" spans="1:19"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 t="shared" si="25"/>
        <v>3</v>
      </c>
    </row>
    <row r="1655" spans="1:19"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 t="shared" si="25"/>
        <v>3</v>
      </c>
    </row>
    <row r="1656" spans="1:19"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 t="shared" si="25"/>
        <v>3</v>
      </c>
    </row>
    <row r="1657" spans="1:19"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 t="shared" si="25"/>
        <v>3</v>
      </c>
    </row>
    <row r="1658" spans="1:19"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 t="shared" si="25"/>
        <v>3</v>
      </c>
    </row>
    <row r="1659" spans="1:19"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 t="shared" si="25"/>
        <v>3</v>
      </c>
    </row>
    <row r="1660" spans="1:19"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 t="shared" si="25"/>
        <v>6</v>
      </c>
    </row>
    <row r="1661" spans="1:19"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 t="shared" si="25"/>
        <v>7</v>
      </c>
    </row>
    <row r="1662" spans="1:19"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 t="shared" si="25"/>
        <v>7</v>
      </c>
    </row>
    <row r="1663" spans="1:19"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 t="shared" si="25"/>
        <v>6</v>
      </c>
    </row>
    <row r="1664" spans="1:19"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 t="shared" si="25"/>
        <v>6</v>
      </c>
    </row>
    <row r="1665" spans="1:19"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 t="shared" si="25"/>
        <v>2</v>
      </c>
    </row>
    <row r="1666" spans="1:19"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 t="shared" si="25"/>
        <v>2</v>
      </c>
    </row>
    <row r="1667" spans="1:19"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 t="shared" ref="S1667:S1730" si="26">D1667-C1667</f>
        <v>2</v>
      </c>
    </row>
    <row r="1668" spans="1:19"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 t="shared" si="26"/>
        <v>2</v>
      </c>
    </row>
    <row r="1669" spans="1:19"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 t="shared" si="26"/>
        <v>2</v>
      </c>
    </row>
    <row r="1670" spans="1:19"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 t="shared" si="26"/>
        <v>2</v>
      </c>
    </row>
    <row r="1671" spans="1:19"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 t="shared" si="26"/>
        <v>5</v>
      </c>
    </row>
    <row r="1672" spans="1:19"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 t="shared" si="26"/>
        <v>7</v>
      </c>
    </row>
    <row r="1673" spans="1:19"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 t="shared" si="26"/>
        <v>3</v>
      </c>
    </row>
    <row r="1674" spans="1:19"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 t="shared" si="26"/>
        <v>4</v>
      </c>
    </row>
    <row r="1675" spans="1:19"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 t="shared" si="26"/>
        <v>1</v>
      </c>
    </row>
    <row r="1676" spans="1:19"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 t="shared" si="26"/>
        <v>4</v>
      </c>
    </row>
    <row r="1677" spans="1:19"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 t="shared" si="26"/>
        <v>4</v>
      </c>
    </row>
    <row r="1678" spans="1:19"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 t="shared" si="26"/>
        <v>6</v>
      </c>
    </row>
    <row r="1679" spans="1:19"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 t="shared" si="26"/>
        <v>6</v>
      </c>
    </row>
    <row r="1680" spans="1:19"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 t="shared" si="26"/>
        <v>6</v>
      </c>
    </row>
    <row r="1681" spans="1:19"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 t="shared" si="26"/>
        <v>6</v>
      </c>
    </row>
    <row r="1682" spans="1:19"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 t="shared" si="26"/>
        <v>6</v>
      </c>
    </row>
    <row r="1683" spans="1:19"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 t="shared" si="26"/>
        <v>6</v>
      </c>
    </row>
    <row r="1684" spans="1:19"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 t="shared" si="26"/>
        <v>2</v>
      </c>
    </row>
    <row r="1685" spans="1:19"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 t="shared" si="26"/>
        <v>5</v>
      </c>
    </row>
    <row r="1686" spans="1:19"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 t="shared" si="26"/>
        <v>3</v>
      </c>
    </row>
    <row r="1687" spans="1:19"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 t="shared" si="26"/>
        <v>3</v>
      </c>
    </row>
    <row r="1688" spans="1:19"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 t="shared" si="26"/>
        <v>3</v>
      </c>
    </row>
    <row r="1689" spans="1:19"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 t="shared" si="26"/>
        <v>2</v>
      </c>
    </row>
    <row r="1690" spans="1:19"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 t="shared" si="26"/>
        <v>2</v>
      </c>
    </row>
    <row r="1691" spans="1:19"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 t="shared" si="26"/>
        <v>4</v>
      </c>
    </row>
    <row r="1692" spans="1:19"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 t="shared" si="26"/>
        <v>6</v>
      </c>
    </row>
    <row r="1693" spans="1:19"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 t="shared" si="26"/>
        <v>6</v>
      </c>
    </row>
    <row r="1694" spans="1:19"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 t="shared" si="26"/>
        <v>5</v>
      </c>
    </row>
    <row r="1695" spans="1:19"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 t="shared" si="26"/>
        <v>3</v>
      </c>
    </row>
    <row r="1696" spans="1:19"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 t="shared" si="26"/>
        <v>3</v>
      </c>
    </row>
    <row r="1697" spans="1:19"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 t="shared" si="26"/>
        <v>3</v>
      </c>
    </row>
    <row r="1698" spans="1:19"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 t="shared" si="26"/>
        <v>3</v>
      </c>
    </row>
    <row r="1699" spans="1:19"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 t="shared" si="26"/>
        <v>4</v>
      </c>
    </row>
    <row r="1700" spans="1:19"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 t="shared" si="26"/>
        <v>4</v>
      </c>
    </row>
    <row r="1701" spans="1:19"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 t="shared" si="26"/>
        <v>4</v>
      </c>
    </row>
    <row r="1702" spans="1:19"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 t="shared" si="26"/>
        <v>2</v>
      </c>
    </row>
    <row r="1703" spans="1:19"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 t="shared" si="26"/>
        <v>2</v>
      </c>
    </row>
    <row r="1704" spans="1:19"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 t="shared" si="26"/>
        <v>2</v>
      </c>
    </row>
    <row r="1705" spans="1:19"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 t="shared" si="26"/>
        <v>4</v>
      </c>
    </row>
    <row r="1706" spans="1:19"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 t="shared" si="26"/>
        <v>0</v>
      </c>
    </row>
    <row r="1707" spans="1:19"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 t="shared" si="26"/>
        <v>4</v>
      </c>
    </row>
    <row r="1708" spans="1:19"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 t="shared" si="26"/>
        <v>6</v>
      </c>
    </row>
    <row r="1709" spans="1:19"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 t="shared" si="26"/>
        <v>6</v>
      </c>
    </row>
    <row r="1710" spans="1:19"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 t="shared" si="26"/>
        <v>6</v>
      </c>
    </row>
    <row r="1711" spans="1:19"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 t="shared" si="26"/>
        <v>6</v>
      </c>
    </row>
    <row r="1712" spans="1:19"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 t="shared" si="26"/>
        <v>6</v>
      </c>
    </row>
    <row r="1713" spans="1:19"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 t="shared" si="26"/>
        <v>6</v>
      </c>
    </row>
    <row r="1714" spans="1:19"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 t="shared" si="26"/>
        <v>5</v>
      </c>
    </row>
    <row r="1715" spans="1:19"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 t="shared" si="26"/>
        <v>5</v>
      </c>
    </row>
    <row r="1716" spans="1:19"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 t="shared" si="26"/>
        <v>6</v>
      </c>
    </row>
    <row r="1717" spans="1:19"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 t="shared" si="26"/>
        <v>4</v>
      </c>
    </row>
    <row r="1718" spans="1:19"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 t="shared" si="26"/>
        <v>5</v>
      </c>
    </row>
    <row r="1719" spans="1:19"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 t="shared" si="26"/>
        <v>5</v>
      </c>
    </row>
    <row r="1720" spans="1:19"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 t="shared" si="26"/>
        <v>5</v>
      </c>
    </row>
    <row r="1721" spans="1:19"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 t="shared" si="26"/>
        <v>5</v>
      </c>
    </row>
    <row r="1722" spans="1:19"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 t="shared" si="26"/>
        <v>5</v>
      </c>
    </row>
    <row r="1723" spans="1:19"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 t="shared" si="26"/>
        <v>5</v>
      </c>
    </row>
    <row r="1724" spans="1:19"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 t="shared" si="26"/>
        <v>5</v>
      </c>
    </row>
    <row r="1725" spans="1:19"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 t="shared" si="26"/>
        <v>5</v>
      </c>
    </row>
    <row r="1726" spans="1:19"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 t="shared" si="26"/>
        <v>1</v>
      </c>
    </row>
    <row r="1727" spans="1:19"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 t="shared" si="26"/>
        <v>1</v>
      </c>
    </row>
    <row r="1728" spans="1:19"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 t="shared" si="26"/>
        <v>1</v>
      </c>
    </row>
    <row r="1729" spans="1:19"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 t="shared" si="26"/>
        <v>5</v>
      </c>
    </row>
    <row r="1730" spans="1:19"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 t="shared" si="26"/>
        <v>0</v>
      </c>
    </row>
    <row r="1731" spans="1:19"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 t="shared" ref="S1731:S1794" si="27">D1731-C1731</f>
        <v>0</v>
      </c>
    </row>
    <row r="1732" spans="1:19"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 t="shared" si="27"/>
        <v>5</v>
      </c>
    </row>
    <row r="1733" spans="1:19"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 t="shared" si="27"/>
        <v>5</v>
      </c>
    </row>
    <row r="1734" spans="1:19"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 t="shared" si="27"/>
        <v>4</v>
      </c>
    </row>
    <row r="1735" spans="1:19"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 t="shared" si="27"/>
        <v>4</v>
      </c>
    </row>
    <row r="1736" spans="1:19"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 t="shared" si="27"/>
        <v>3</v>
      </c>
    </row>
    <row r="1737" spans="1:19"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 t="shared" si="27"/>
        <v>3</v>
      </c>
    </row>
    <row r="1738" spans="1:19"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 t="shared" si="27"/>
        <v>3</v>
      </c>
    </row>
    <row r="1739" spans="1:19"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 t="shared" si="27"/>
        <v>6</v>
      </c>
    </row>
    <row r="1740" spans="1:19"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 t="shared" si="27"/>
        <v>6</v>
      </c>
    </row>
    <row r="1741" spans="1:19"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 t="shared" si="27"/>
        <v>6</v>
      </c>
    </row>
    <row r="1742" spans="1:19"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 t="shared" si="27"/>
        <v>7</v>
      </c>
    </row>
    <row r="1743" spans="1:19"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 t="shared" si="27"/>
        <v>4</v>
      </c>
    </row>
    <row r="1744" spans="1:19"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 t="shared" si="27"/>
        <v>4</v>
      </c>
    </row>
    <row r="1745" spans="1:19"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 t="shared" si="27"/>
        <v>4</v>
      </c>
    </row>
    <row r="1746" spans="1:19"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 t="shared" si="27"/>
        <v>4</v>
      </c>
    </row>
    <row r="1747" spans="1:19"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 t="shared" si="27"/>
        <v>3</v>
      </c>
    </row>
    <row r="1748" spans="1:19"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 t="shared" si="27"/>
        <v>4</v>
      </c>
    </row>
    <row r="1749" spans="1:19"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 t="shared" si="27"/>
        <v>4</v>
      </c>
    </row>
    <row r="1750" spans="1:19"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 t="shared" si="27"/>
        <v>4</v>
      </c>
    </row>
    <row r="1751" spans="1:19"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 t="shared" si="27"/>
        <v>4</v>
      </c>
    </row>
    <row r="1752" spans="1:19"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 t="shared" si="27"/>
        <v>5</v>
      </c>
    </row>
    <row r="1753" spans="1:19"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 t="shared" si="27"/>
        <v>3</v>
      </c>
    </row>
    <row r="1754" spans="1:19"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 t="shared" si="27"/>
        <v>3</v>
      </c>
    </row>
    <row r="1755" spans="1:19"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 t="shared" si="27"/>
        <v>3</v>
      </c>
    </row>
    <row r="1756" spans="1:19"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 t="shared" si="27"/>
        <v>3</v>
      </c>
    </row>
    <row r="1757" spans="1:19"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 t="shared" si="27"/>
        <v>3</v>
      </c>
    </row>
    <row r="1758" spans="1:19"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 t="shared" si="27"/>
        <v>3</v>
      </c>
    </row>
    <row r="1759" spans="1:19"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 t="shared" si="27"/>
        <v>2</v>
      </c>
    </row>
    <row r="1760" spans="1:19"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 t="shared" si="27"/>
        <v>6</v>
      </c>
    </row>
    <row r="1761" spans="1:19"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 t="shared" si="27"/>
        <v>7</v>
      </c>
    </row>
    <row r="1762" spans="1:19"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 t="shared" si="27"/>
        <v>4</v>
      </c>
    </row>
    <row r="1763" spans="1:19"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 t="shared" si="27"/>
        <v>4</v>
      </c>
    </row>
    <row r="1764" spans="1:19"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 t="shared" si="27"/>
        <v>4</v>
      </c>
    </row>
    <row r="1765" spans="1:19"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 t="shared" si="27"/>
        <v>4</v>
      </c>
    </row>
    <row r="1766" spans="1:19"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 t="shared" si="27"/>
        <v>4</v>
      </c>
    </row>
    <row r="1767" spans="1:19"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 t="shared" si="27"/>
        <v>4</v>
      </c>
    </row>
    <row r="1768" spans="1:19"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 t="shared" si="27"/>
        <v>4</v>
      </c>
    </row>
    <row r="1769" spans="1:19"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 t="shared" si="27"/>
        <v>4</v>
      </c>
    </row>
    <row r="1770" spans="1:19"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 t="shared" si="27"/>
        <v>4</v>
      </c>
    </row>
    <row r="1771" spans="1:19"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 t="shared" si="27"/>
        <v>6</v>
      </c>
    </row>
    <row r="1772" spans="1:19"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 t="shared" si="27"/>
        <v>6</v>
      </c>
    </row>
    <row r="1773" spans="1:19"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 t="shared" si="27"/>
        <v>2</v>
      </c>
    </row>
    <row r="1774" spans="1:19"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 t="shared" si="27"/>
        <v>2</v>
      </c>
    </row>
    <row r="1775" spans="1:19"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 t="shared" si="27"/>
        <v>5</v>
      </c>
    </row>
    <row r="1776" spans="1:19"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 t="shared" si="27"/>
        <v>5</v>
      </c>
    </row>
    <row r="1777" spans="1:19"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 t="shared" si="27"/>
        <v>5</v>
      </c>
    </row>
    <row r="1778" spans="1:19"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 t="shared" si="27"/>
        <v>5</v>
      </c>
    </row>
    <row r="1779" spans="1:19"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 t="shared" si="27"/>
        <v>4</v>
      </c>
    </row>
    <row r="1780" spans="1:19"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 t="shared" si="27"/>
        <v>4</v>
      </c>
    </row>
    <row r="1781" spans="1:19"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 t="shared" si="27"/>
        <v>5</v>
      </c>
    </row>
    <row r="1782" spans="1:19"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 t="shared" si="27"/>
        <v>5</v>
      </c>
    </row>
    <row r="1783" spans="1:19"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 t="shared" si="27"/>
        <v>4</v>
      </c>
    </row>
    <row r="1784" spans="1:19"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 t="shared" si="27"/>
        <v>4</v>
      </c>
    </row>
    <row r="1785" spans="1:19"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 t="shared" si="27"/>
        <v>4</v>
      </c>
    </row>
    <row r="1786" spans="1:19"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 t="shared" si="27"/>
        <v>4</v>
      </c>
    </row>
    <row r="1787" spans="1:19"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 t="shared" si="27"/>
        <v>4</v>
      </c>
    </row>
    <row r="1788" spans="1:19"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 t="shared" si="27"/>
        <v>4</v>
      </c>
    </row>
    <row r="1789" spans="1:19"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 t="shared" si="27"/>
        <v>4</v>
      </c>
    </row>
    <row r="1790" spans="1:19"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 t="shared" si="27"/>
        <v>4</v>
      </c>
    </row>
    <row r="1791" spans="1:19"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 t="shared" si="27"/>
        <v>4</v>
      </c>
    </row>
    <row r="1792" spans="1:19"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 t="shared" si="27"/>
        <v>4</v>
      </c>
    </row>
    <row r="1793" spans="1:19"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 t="shared" si="27"/>
        <v>2</v>
      </c>
    </row>
    <row r="1794" spans="1:19"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 t="shared" si="27"/>
        <v>2</v>
      </c>
    </row>
    <row r="1795" spans="1:19"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 t="shared" ref="S1795:S1858" si="28">D1795-C1795</f>
        <v>5</v>
      </c>
    </row>
    <row r="1796" spans="1:19"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 t="shared" si="28"/>
        <v>5</v>
      </c>
    </row>
    <row r="1797" spans="1:19"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 t="shared" si="28"/>
        <v>3</v>
      </c>
    </row>
    <row r="1798" spans="1:19"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 t="shared" si="28"/>
        <v>3</v>
      </c>
    </row>
    <row r="1799" spans="1:19"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 t="shared" si="28"/>
        <v>3</v>
      </c>
    </row>
    <row r="1800" spans="1:19"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 t="shared" si="28"/>
        <v>4</v>
      </c>
    </row>
    <row r="1801" spans="1:19"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 t="shared" si="28"/>
        <v>2</v>
      </c>
    </row>
    <row r="1802" spans="1:19"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 t="shared" si="28"/>
        <v>2</v>
      </c>
    </row>
    <row r="1803" spans="1:19"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 t="shared" si="28"/>
        <v>6</v>
      </c>
    </row>
    <row r="1804" spans="1:19"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 t="shared" si="28"/>
        <v>4</v>
      </c>
    </row>
    <row r="1805" spans="1:19"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 t="shared" si="28"/>
        <v>4</v>
      </c>
    </row>
    <row r="1806" spans="1:19"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 t="shared" si="28"/>
        <v>4</v>
      </c>
    </row>
    <row r="1807" spans="1:19"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 t="shared" si="28"/>
        <v>3</v>
      </c>
    </row>
    <row r="1808" spans="1:19"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 t="shared" si="28"/>
        <v>3</v>
      </c>
    </row>
    <row r="1809" spans="1:19"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 t="shared" si="28"/>
        <v>3</v>
      </c>
    </row>
    <row r="1810" spans="1:19"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 t="shared" si="28"/>
        <v>2</v>
      </c>
    </row>
    <row r="1811" spans="1:19"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 t="shared" si="28"/>
        <v>6</v>
      </c>
    </row>
    <row r="1812" spans="1:19"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 t="shared" si="28"/>
        <v>6</v>
      </c>
    </row>
    <row r="1813" spans="1:19"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 t="shared" si="28"/>
        <v>2</v>
      </c>
    </row>
    <row r="1814" spans="1:19"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 t="shared" si="28"/>
        <v>6</v>
      </c>
    </row>
    <row r="1815" spans="1:19"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 t="shared" si="28"/>
        <v>6</v>
      </c>
    </row>
    <row r="1816" spans="1:19"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 t="shared" si="28"/>
        <v>4</v>
      </c>
    </row>
    <row r="1817" spans="1:19"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 t="shared" si="28"/>
        <v>0</v>
      </c>
    </row>
    <row r="1818" spans="1:19"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 t="shared" si="28"/>
        <v>0</v>
      </c>
    </row>
    <row r="1819" spans="1:19"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 t="shared" si="28"/>
        <v>2</v>
      </c>
    </row>
    <row r="1820" spans="1:19"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 t="shared" si="28"/>
        <v>4</v>
      </c>
    </row>
    <row r="1821" spans="1:19"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 t="shared" si="28"/>
        <v>4</v>
      </c>
    </row>
    <row r="1822" spans="1:19"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 t="shared" si="28"/>
        <v>4</v>
      </c>
    </row>
    <row r="1823" spans="1:19"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 t="shared" si="28"/>
        <v>4</v>
      </c>
    </row>
    <row r="1824" spans="1:19"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 t="shared" si="28"/>
        <v>4</v>
      </c>
    </row>
    <row r="1825" spans="1:19"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 t="shared" si="28"/>
        <v>4</v>
      </c>
    </row>
    <row r="1826" spans="1:19"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 t="shared" si="28"/>
        <v>6</v>
      </c>
    </row>
    <row r="1827" spans="1:19"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 t="shared" si="28"/>
        <v>6</v>
      </c>
    </row>
    <row r="1828" spans="1:19"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 t="shared" si="28"/>
        <v>6</v>
      </c>
    </row>
    <row r="1829" spans="1:19"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 t="shared" si="28"/>
        <v>3</v>
      </c>
    </row>
    <row r="1830" spans="1:19"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 t="shared" si="28"/>
        <v>2</v>
      </c>
    </row>
    <row r="1831" spans="1:19"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 t="shared" si="28"/>
        <v>6</v>
      </c>
    </row>
    <row r="1832" spans="1:19"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 t="shared" si="28"/>
        <v>0</v>
      </c>
    </row>
    <row r="1833" spans="1:19"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 t="shared" si="28"/>
        <v>0</v>
      </c>
    </row>
    <row r="1834" spans="1:19"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 t="shared" si="28"/>
        <v>4</v>
      </c>
    </row>
    <row r="1835" spans="1:19"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 t="shared" si="28"/>
        <v>6</v>
      </c>
    </row>
    <row r="1836" spans="1:19"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 t="shared" si="28"/>
        <v>6</v>
      </c>
    </row>
    <row r="1837" spans="1:19"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 t="shared" si="28"/>
        <v>3</v>
      </c>
    </row>
    <row r="1838" spans="1:19"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 t="shared" si="28"/>
        <v>2</v>
      </c>
    </row>
    <row r="1839" spans="1:19"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 t="shared" si="28"/>
        <v>4</v>
      </c>
    </row>
    <row r="1840" spans="1:19"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 t="shared" si="28"/>
        <v>4</v>
      </c>
    </row>
    <row r="1841" spans="1:19"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 t="shared" si="28"/>
        <v>4</v>
      </c>
    </row>
    <row r="1842" spans="1:19"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 t="shared" si="28"/>
        <v>4</v>
      </c>
    </row>
    <row r="1843" spans="1:19"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 t="shared" si="28"/>
        <v>5</v>
      </c>
    </row>
    <row r="1844" spans="1:19"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 t="shared" si="28"/>
        <v>2</v>
      </c>
    </row>
    <row r="1845" spans="1:19"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 t="shared" si="28"/>
        <v>2</v>
      </c>
    </row>
    <row r="1846" spans="1:19"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 t="shared" si="28"/>
        <v>4</v>
      </c>
    </row>
    <row r="1847" spans="1:19"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 t="shared" si="28"/>
        <v>5</v>
      </c>
    </row>
    <row r="1848" spans="1:19"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 t="shared" si="28"/>
        <v>5</v>
      </c>
    </row>
    <row r="1849" spans="1:19"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 t="shared" si="28"/>
        <v>0</v>
      </c>
    </row>
    <row r="1850" spans="1:19"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 t="shared" si="28"/>
        <v>0</v>
      </c>
    </row>
    <row r="1851" spans="1:19"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 t="shared" si="28"/>
        <v>5</v>
      </c>
    </row>
    <row r="1852" spans="1:19"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 t="shared" si="28"/>
        <v>5</v>
      </c>
    </row>
    <row r="1853" spans="1:19"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 t="shared" si="28"/>
        <v>5</v>
      </c>
    </row>
    <row r="1854" spans="1:19"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 t="shared" si="28"/>
        <v>5</v>
      </c>
    </row>
    <row r="1855" spans="1:19"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 t="shared" si="28"/>
        <v>5</v>
      </c>
    </row>
    <row r="1856" spans="1:19"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 t="shared" si="28"/>
        <v>5</v>
      </c>
    </row>
    <row r="1857" spans="1:19"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 t="shared" si="28"/>
        <v>4</v>
      </c>
    </row>
    <row r="1858" spans="1:19"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 t="shared" si="28"/>
        <v>3</v>
      </c>
    </row>
    <row r="1859" spans="1:19"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 t="shared" ref="S1859:S1922" si="29">D1859-C1859</f>
        <v>3</v>
      </c>
    </row>
    <row r="1860" spans="1:19"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 t="shared" si="29"/>
        <v>2</v>
      </c>
    </row>
    <row r="1861" spans="1:19"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 t="shared" si="29"/>
        <v>2</v>
      </c>
    </row>
    <row r="1862" spans="1:19"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 t="shared" si="29"/>
        <v>1</v>
      </c>
    </row>
    <row r="1863" spans="1:19"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 t="shared" si="29"/>
        <v>1</v>
      </c>
    </row>
    <row r="1864" spans="1:19"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 t="shared" si="29"/>
        <v>0</v>
      </c>
    </row>
    <row r="1865" spans="1:19"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 t="shared" si="29"/>
        <v>4</v>
      </c>
    </row>
    <row r="1866" spans="1:19"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 t="shared" si="29"/>
        <v>4</v>
      </c>
    </row>
    <row r="1867" spans="1:19"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 t="shared" si="29"/>
        <v>0</v>
      </c>
    </row>
    <row r="1868" spans="1:19"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 t="shared" si="29"/>
        <v>3</v>
      </c>
    </row>
    <row r="1869" spans="1:19"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 t="shared" si="29"/>
        <v>6</v>
      </c>
    </row>
    <row r="1870" spans="1:19"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 t="shared" si="29"/>
        <v>6</v>
      </c>
    </row>
    <row r="1871" spans="1:19"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 t="shared" si="29"/>
        <v>3</v>
      </c>
    </row>
    <row r="1872" spans="1:19"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 t="shared" si="29"/>
        <v>4</v>
      </c>
    </row>
    <row r="1873" spans="1:19"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 t="shared" si="29"/>
        <v>4</v>
      </c>
    </row>
    <row r="1874" spans="1:19"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 t="shared" si="29"/>
        <v>4</v>
      </c>
    </row>
    <row r="1875" spans="1:19"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 t="shared" si="29"/>
        <v>4</v>
      </c>
    </row>
    <row r="1876" spans="1:19"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 t="shared" si="29"/>
        <v>5</v>
      </c>
    </row>
    <row r="1877" spans="1:19"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 t="shared" si="29"/>
        <v>6</v>
      </c>
    </row>
    <row r="1878" spans="1:19"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 t="shared" si="29"/>
        <v>4</v>
      </c>
    </row>
    <row r="1879" spans="1:19"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 t="shared" si="29"/>
        <v>4</v>
      </c>
    </row>
    <row r="1880" spans="1:19"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 t="shared" si="29"/>
        <v>4</v>
      </c>
    </row>
    <row r="1881" spans="1:19"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 t="shared" si="29"/>
        <v>5</v>
      </c>
    </row>
    <row r="1882" spans="1:19"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 t="shared" si="29"/>
        <v>0</v>
      </c>
    </row>
    <row r="1883" spans="1:19"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 t="shared" si="29"/>
        <v>0</v>
      </c>
    </row>
    <row r="1884" spans="1:19"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 t="shared" si="29"/>
        <v>0</v>
      </c>
    </row>
    <row r="1885" spans="1:19"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 t="shared" si="29"/>
        <v>4</v>
      </c>
    </row>
    <row r="1886" spans="1:19"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 t="shared" si="29"/>
        <v>4</v>
      </c>
    </row>
    <row r="1887" spans="1:19"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 t="shared" si="29"/>
        <v>4</v>
      </c>
    </row>
    <row r="1888" spans="1:19"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 t="shared" si="29"/>
        <v>2</v>
      </c>
    </row>
    <row r="1889" spans="1:19"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 t="shared" si="29"/>
        <v>2</v>
      </c>
    </row>
    <row r="1890" spans="1:19"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 t="shared" si="29"/>
        <v>1</v>
      </c>
    </row>
    <row r="1891" spans="1:19"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 t="shared" si="29"/>
        <v>1</v>
      </c>
    </row>
    <row r="1892" spans="1:19"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 t="shared" si="29"/>
        <v>4</v>
      </c>
    </row>
    <row r="1893" spans="1:19"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 t="shared" si="29"/>
        <v>4</v>
      </c>
    </row>
    <row r="1894" spans="1:19"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 t="shared" si="29"/>
        <v>2</v>
      </c>
    </row>
    <row r="1895" spans="1:19"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 t="shared" si="29"/>
        <v>5</v>
      </c>
    </row>
    <row r="1896" spans="1:19"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 t="shared" si="29"/>
        <v>3</v>
      </c>
    </row>
    <row r="1897" spans="1:19"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 t="shared" si="29"/>
        <v>4</v>
      </c>
    </row>
    <row r="1898" spans="1:19"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 t="shared" si="29"/>
        <v>3</v>
      </c>
    </row>
    <row r="1899" spans="1:19"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 t="shared" si="29"/>
        <v>4</v>
      </c>
    </row>
    <row r="1900" spans="1:19"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 t="shared" si="29"/>
        <v>4</v>
      </c>
    </row>
    <row r="1901" spans="1:19"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 t="shared" si="29"/>
        <v>4</v>
      </c>
    </row>
    <row r="1902" spans="1:19"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 t="shared" si="29"/>
        <v>4</v>
      </c>
    </row>
    <row r="1903" spans="1:19"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 t="shared" si="29"/>
        <v>3</v>
      </c>
    </row>
    <row r="1904" spans="1:19"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 t="shared" si="29"/>
        <v>1</v>
      </c>
    </row>
    <row r="1905" spans="1:19"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 t="shared" si="29"/>
        <v>1</v>
      </c>
    </row>
    <row r="1906" spans="1:19"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 t="shared" si="29"/>
        <v>1</v>
      </c>
    </row>
    <row r="1907" spans="1:19"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 t="shared" si="29"/>
        <v>3</v>
      </c>
    </row>
    <row r="1908" spans="1:19"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 t="shared" si="29"/>
        <v>4</v>
      </c>
    </row>
    <row r="1909" spans="1:19"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 t="shared" si="29"/>
        <v>4</v>
      </c>
    </row>
    <row r="1910" spans="1:19"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 t="shared" si="29"/>
        <v>1</v>
      </c>
    </row>
    <row r="1911" spans="1:19"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 t="shared" si="29"/>
        <v>5</v>
      </c>
    </row>
    <row r="1912" spans="1:19"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 t="shared" si="29"/>
        <v>7</v>
      </c>
    </row>
    <row r="1913" spans="1:19"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 t="shared" si="29"/>
        <v>3</v>
      </c>
    </row>
    <row r="1914" spans="1:19"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 t="shared" si="29"/>
        <v>3</v>
      </c>
    </row>
    <row r="1915" spans="1:19"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 t="shared" si="29"/>
        <v>2</v>
      </c>
    </row>
    <row r="1916" spans="1:19"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 t="shared" si="29"/>
        <v>5</v>
      </c>
    </row>
    <row r="1917" spans="1:19"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 t="shared" si="29"/>
        <v>5</v>
      </c>
    </row>
    <row r="1918" spans="1:19"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 t="shared" si="29"/>
        <v>5</v>
      </c>
    </row>
    <row r="1919" spans="1:19"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 t="shared" si="29"/>
        <v>6</v>
      </c>
    </row>
    <row r="1920" spans="1:19"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 t="shared" si="29"/>
        <v>2</v>
      </c>
    </row>
    <row r="1921" spans="1:19"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 t="shared" si="29"/>
        <v>2</v>
      </c>
    </row>
    <row r="1922" spans="1:19"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 t="shared" si="29"/>
        <v>2</v>
      </c>
    </row>
    <row r="1923" spans="1:19"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 t="shared" ref="S1923:S1986" si="30">D1923-C1923</f>
        <v>6</v>
      </c>
    </row>
    <row r="1924" spans="1:19"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 t="shared" si="30"/>
        <v>2</v>
      </c>
    </row>
    <row r="1925" spans="1:19"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 t="shared" si="30"/>
        <v>2</v>
      </c>
    </row>
    <row r="1926" spans="1:19"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 t="shared" si="30"/>
        <v>2</v>
      </c>
    </row>
    <row r="1927" spans="1:19"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 t="shared" si="30"/>
        <v>4</v>
      </c>
    </row>
    <row r="1928" spans="1:19"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 t="shared" si="30"/>
        <v>6</v>
      </c>
    </row>
    <row r="1929" spans="1:19"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 t="shared" si="30"/>
        <v>3</v>
      </c>
    </row>
    <row r="1930" spans="1:19"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 t="shared" si="30"/>
        <v>2</v>
      </c>
    </row>
    <row r="1931" spans="1:19"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 t="shared" si="30"/>
        <v>2</v>
      </c>
    </row>
    <row r="1932" spans="1:19"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 t="shared" si="30"/>
        <v>2</v>
      </c>
    </row>
    <row r="1933" spans="1:19"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 t="shared" si="30"/>
        <v>2</v>
      </c>
    </row>
    <row r="1934" spans="1:19"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 t="shared" si="30"/>
        <v>4</v>
      </c>
    </row>
    <row r="1935" spans="1:19"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 t="shared" si="30"/>
        <v>4</v>
      </c>
    </row>
    <row r="1936" spans="1:19"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 t="shared" si="30"/>
        <v>6</v>
      </c>
    </row>
    <row r="1937" spans="1:19"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 t="shared" si="30"/>
        <v>6</v>
      </c>
    </row>
    <row r="1938" spans="1:19"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 t="shared" si="30"/>
        <v>2</v>
      </c>
    </row>
    <row r="1939" spans="1:19"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 t="shared" si="30"/>
        <v>4</v>
      </c>
    </row>
    <row r="1940" spans="1:19"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 t="shared" si="30"/>
        <v>4</v>
      </c>
    </row>
    <row r="1941" spans="1:19"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 t="shared" si="30"/>
        <v>4</v>
      </c>
    </row>
    <row r="1942" spans="1:19"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 t="shared" si="30"/>
        <v>4</v>
      </c>
    </row>
    <row r="1943" spans="1:19"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 t="shared" si="30"/>
        <v>3</v>
      </c>
    </row>
    <row r="1944" spans="1:19"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 t="shared" si="30"/>
        <v>3</v>
      </c>
    </row>
    <row r="1945" spans="1:19"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 t="shared" si="30"/>
        <v>3</v>
      </c>
    </row>
    <row r="1946" spans="1:19"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 t="shared" si="30"/>
        <v>6</v>
      </c>
    </row>
    <row r="1947" spans="1:19"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 t="shared" si="30"/>
        <v>6</v>
      </c>
    </row>
    <row r="1948" spans="1:19"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 t="shared" si="30"/>
        <v>4</v>
      </c>
    </row>
    <row r="1949" spans="1:19"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 t="shared" si="30"/>
        <v>4</v>
      </c>
    </row>
    <row r="1950" spans="1:19"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 t="shared" si="30"/>
        <v>4</v>
      </c>
    </row>
    <row r="1951" spans="1:19"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 t="shared" si="30"/>
        <v>4</v>
      </c>
    </row>
    <row r="1952" spans="1:19"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 t="shared" si="30"/>
        <v>4</v>
      </c>
    </row>
    <row r="1953" spans="1:19"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 t="shared" si="30"/>
        <v>4</v>
      </c>
    </row>
    <row r="1954" spans="1:19"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 t="shared" si="30"/>
        <v>4</v>
      </c>
    </row>
    <row r="1955" spans="1:19"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 t="shared" si="30"/>
        <v>4</v>
      </c>
    </row>
    <row r="1956" spans="1:19"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 t="shared" si="30"/>
        <v>4</v>
      </c>
    </row>
    <row r="1957" spans="1:19"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 t="shared" si="30"/>
        <v>4</v>
      </c>
    </row>
    <row r="1958" spans="1:19"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 t="shared" si="30"/>
        <v>4</v>
      </c>
    </row>
    <row r="1959" spans="1:19"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 t="shared" si="30"/>
        <v>4</v>
      </c>
    </row>
    <row r="1960" spans="1:19"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 t="shared" si="30"/>
        <v>5</v>
      </c>
    </row>
    <row r="1961" spans="1:19"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 t="shared" si="30"/>
        <v>5</v>
      </c>
    </row>
    <row r="1962" spans="1:19"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 t="shared" si="30"/>
        <v>5</v>
      </c>
    </row>
    <row r="1963" spans="1:19"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 t="shared" si="30"/>
        <v>5</v>
      </c>
    </row>
    <row r="1964" spans="1:19"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 t="shared" si="30"/>
        <v>5</v>
      </c>
    </row>
    <row r="1965" spans="1:19"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 t="shared" si="30"/>
        <v>5</v>
      </c>
    </row>
    <row r="1966" spans="1:19"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 t="shared" si="30"/>
        <v>5</v>
      </c>
    </row>
    <row r="1967" spans="1:19"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 t="shared" si="30"/>
        <v>5</v>
      </c>
    </row>
    <row r="1968" spans="1:19"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 t="shared" si="30"/>
        <v>7</v>
      </c>
    </row>
    <row r="1969" spans="1:19"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 t="shared" si="30"/>
        <v>7</v>
      </c>
    </row>
    <row r="1970" spans="1:19"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 t="shared" si="30"/>
        <v>7</v>
      </c>
    </row>
    <row r="1971" spans="1:19"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 t="shared" si="30"/>
        <v>6</v>
      </c>
    </row>
    <row r="1972" spans="1:19"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 t="shared" si="30"/>
        <v>5</v>
      </c>
    </row>
    <row r="1973" spans="1:19"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 t="shared" si="30"/>
        <v>5</v>
      </c>
    </row>
    <row r="1974" spans="1:19"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 t="shared" si="30"/>
        <v>5</v>
      </c>
    </row>
    <row r="1975" spans="1:19"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 t="shared" si="30"/>
        <v>5</v>
      </c>
    </row>
    <row r="1976" spans="1:19"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 t="shared" si="30"/>
        <v>5</v>
      </c>
    </row>
    <row r="1977" spans="1:19"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 t="shared" si="30"/>
        <v>2</v>
      </c>
    </row>
    <row r="1978" spans="1:19"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 t="shared" si="30"/>
        <v>2</v>
      </c>
    </row>
    <row r="1979" spans="1:19"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 t="shared" si="30"/>
        <v>2</v>
      </c>
    </row>
    <row r="1980" spans="1:19"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 t="shared" si="30"/>
        <v>4</v>
      </c>
    </row>
    <row r="1981" spans="1:19"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 t="shared" si="30"/>
        <v>0</v>
      </c>
    </row>
    <row r="1982" spans="1:19"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 t="shared" si="30"/>
        <v>0</v>
      </c>
    </row>
    <row r="1983" spans="1:19"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 t="shared" si="30"/>
        <v>2</v>
      </c>
    </row>
    <row r="1984" spans="1:19"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 t="shared" si="30"/>
        <v>6</v>
      </c>
    </row>
    <row r="1985" spans="1:19"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 t="shared" si="30"/>
        <v>2</v>
      </c>
    </row>
    <row r="1986" spans="1:19"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 t="shared" si="30"/>
        <v>2</v>
      </c>
    </row>
    <row r="1987" spans="1:19"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 t="shared" ref="S1987:S2050" si="31">D1987-C1987</f>
        <v>2</v>
      </c>
    </row>
    <row r="1988" spans="1:19"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 t="shared" si="31"/>
        <v>2</v>
      </c>
    </row>
    <row r="1989" spans="1:19"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 t="shared" si="31"/>
        <v>4</v>
      </c>
    </row>
    <row r="1990" spans="1:19"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 t="shared" si="31"/>
        <v>4</v>
      </c>
    </row>
    <row r="1991" spans="1:19"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 t="shared" si="31"/>
        <v>4</v>
      </c>
    </row>
    <row r="1992" spans="1:19"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 t="shared" si="31"/>
        <v>4</v>
      </c>
    </row>
    <row r="1993" spans="1:19"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 t="shared" si="31"/>
        <v>4</v>
      </c>
    </row>
    <row r="1994" spans="1:19"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 t="shared" si="31"/>
        <v>7</v>
      </c>
    </row>
    <row r="1995" spans="1:19"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 t="shared" si="31"/>
        <v>7</v>
      </c>
    </row>
    <row r="1996" spans="1:19"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 t="shared" si="31"/>
        <v>7</v>
      </c>
    </row>
    <row r="1997" spans="1:19"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 t="shared" si="31"/>
        <v>2</v>
      </c>
    </row>
    <row r="1998" spans="1:19"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 t="shared" si="31"/>
        <v>2</v>
      </c>
    </row>
    <row r="1999" spans="1:19"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 t="shared" si="31"/>
        <v>3</v>
      </c>
    </row>
    <row r="2000" spans="1:19"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 t="shared" si="31"/>
        <v>3</v>
      </c>
    </row>
    <row r="2001" spans="1:19"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 t="shared" si="31"/>
        <v>3</v>
      </c>
    </row>
    <row r="2002" spans="1:19"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 t="shared" si="31"/>
        <v>7</v>
      </c>
    </row>
    <row r="2003" spans="1:19"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 t="shared" si="31"/>
        <v>7</v>
      </c>
    </row>
    <row r="2004" spans="1:19"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 t="shared" si="31"/>
        <v>3</v>
      </c>
    </row>
    <row r="2005" spans="1:19"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 t="shared" si="31"/>
        <v>3</v>
      </c>
    </row>
    <row r="2006" spans="1:19"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 t="shared" si="31"/>
        <v>7</v>
      </c>
    </row>
    <row r="2007" spans="1:19"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 t="shared" si="31"/>
        <v>4</v>
      </c>
    </row>
    <row r="2008" spans="1:19"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 t="shared" si="31"/>
        <v>4</v>
      </c>
    </row>
    <row r="2009" spans="1:19"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 t="shared" si="31"/>
        <v>1</v>
      </c>
    </row>
    <row r="2010" spans="1:19"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 t="shared" si="31"/>
        <v>6</v>
      </c>
    </row>
    <row r="2011" spans="1:19"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 t="shared" si="31"/>
        <v>6</v>
      </c>
    </row>
    <row r="2012" spans="1:19"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 t="shared" si="31"/>
        <v>6</v>
      </c>
    </row>
    <row r="2013" spans="1:19"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 t="shared" si="31"/>
        <v>0</v>
      </c>
    </row>
    <row r="2014" spans="1:19"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 t="shared" si="31"/>
        <v>0</v>
      </c>
    </row>
    <row r="2015" spans="1:19"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 t="shared" si="31"/>
        <v>5</v>
      </c>
    </row>
    <row r="2016" spans="1:19"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 t="shared" si="31"/>
        <v>5</v>
      </c>
    </row>
    <row r="2017" spans="1:19"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 t="shared" si="31"/>
        <v>5</v>
      </c>
    </row>
    <row r="2018" spans="1:19"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 t="shared" si="31"/>
        <v>4</v>
      </c>
    </row>
    <row r="2019" spans="1:19"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 t="shared" si="31"/>
        <v>4</v>
      </c>
    </row>
    <row r="2020" spans="1:19"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 t="shared" si="31"/>
        <v>4</v>
      </c>
    </row>
    <row r="2021" spans="1:19"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 t="shared" si="31"/>
        <v>4</v>
      </c>
    </row>
    <row r="2022" spans="1:19"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 t="shared" si="31"/>
        <v>2</v>
      </c>
    </row>
    <row r="2023" spans="1:19"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 t="shared" si="31"/>
        <v>2</v>
      </c>
    </row>
    <row r="2024" spans="1:19"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 t="shared" si="31"/>
        <v>2</v>
      </c>
    </row>
    <row r="2025" spans="1:19"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 t="shared" si="31"/>
        <v>2</v>
      </c>
    </row>
    <row r="2026" spans="1:19"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 t="shared" si="31"/>
        <v>2</v>
      </c>
    </row>
    <row r="2027" spans="1:19"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 t="shared" si="31"/>
        <v>2</v>
      </c>
    </row>
    <row r="2028" spans="1:19"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 t="shared" si="31"/>
        <v>2</v>
      </c>
    </row>
    <row r="2029" spans="1:19"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 t="shared" si="31"/>
        <v>2</v>
      </c>
    </row>
    <row r="2030" spans="1:19"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 t="shared" si="31"/>
        <v>4</v>
      </c>
    </row>
    <row r="2031" spans="1:19"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 t="shared" si="31"/>
        <v>4</v>
      </c>
    </row>
    <row r="2032" spans="1:19"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 t="shared" si="31"/>
        <v>4</v>
      </c>
    </row>
    <row r="2033" spans="1:19"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 t="shared" si="31"/>
        <v>4</v>
      </c>
    </row>
    <row r="2034" spans="1:19"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 t="shared" si="31"/>
        <v>4</v>
      </c>
    </row>
    <row r="2035" spans="1:19"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 t="shared" si="31"/>
        <v>4</v>
      </c>
    </row>
    <row r="2036" spans="1:19"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 t="shared" si="31"/>
        <v>4</v>
      </c>
    </row>
    <row r="2037" spans="1:19"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 t="shared" si="31"/>
        <v>4</v>
      </c>
    </row>
    <row r="2038" spans="1:19"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 t="shared" si="31"/>
        <v>4</v>
      </c>
    </row>
    <row r="2039" spans="1:19"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 t="shared" si="31"/>
        <v>4</v>
      </c>
    </row>
    <row r="2040" spans="1:19"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 t="shared" si="31"/>
        <v>5</v>
      </c>
    </row>
    <row r="2041" spans="1:19"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 t="shared" si="31"/>
        <v>5</v>
      </c>
    </row>
    <row r="2042" spans="1:19"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 t="shared" si="31"/>
        <v>5</v>
      </c>
    </row>
    <row r="2043" spans="1:19"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 t="shared" si="31"/>
        <v>5</v>
      </c>
    </row>
    <row r="2044" spans="1:19"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 t="shared" si="31"/>
        <v>6</v>
      </c>
    </row>
    <row r="2045" spans="1:19"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 t="shared" si="31"/>
        <v>5</v>
      </c>
    </row>
    <row r="2046" spans="1:19"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 t="shared" si="31"/>
        <v>6</v>
      </c>
    </row>
    <row r="2047" spans="1:19"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 t="shared" si="31"/>
        <v>4</v>
      </c>
    </row>
    <row r="2048" spans="1:19"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 t="shared" si="31"/>
        <v>4</v>
      </c>
    </row>
    <row r="2049" spans="1:19"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 t="shared" si="31"/>
        <v>4</v>
      </c>
    </row>
    <row r="2050" spans="1:19"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 t="shared" si="31"/>
        <v>2</v>
      </c>
    </row>
    <row r="2051" spans="1:19"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 t="shared" ref="S2051:S2114" si="32">D2051-C2051</f>
        <v>2</v>
      </c>
    </row>
    <row r="2052" spans="1:19"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 t="shared" si="32"/>
        <v>2</v>
      </c>
    </row>
    <row r="2053" spans="1:19"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 t="shared" si="32"/>
        <v>2</v>
      </c>
    </row>
    <row r="2054" spans="1:19"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 t="shared" si="32"/>
        <v>2</v>
      </c>
    </row>
    <row r="2055" spans="1:19"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 t="shared" si="32"/>
        <v>2</v>
      </c>
    </row>
    <row r="2056" spans="1:19"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 t="shared" si="32"/>
        <v>6</v>
      </c>
    </row>
    <row r="2057" spans="1:19"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 t="shared" si="32"/>
        <v>3</v>
      </c>
    </row>
    <row r="2058" spans="1:19"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 t="shared" si="32"/>
        <v>3</v>
      </c>
    </row>
    <row r="2059" spans="1:19"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 t="shared" si="32"/>
        <v>3</v>
      </c>
    </row>
    <row r="2060" spans="1:19"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 t="shared" si="32"/>
        <v>3</v>
      </c>
    </row>
    <row r="2061" spans="1:19"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 t="shared" si="32"/>
        <v>4</v>
      </c>
    </row>
    <row r="2062" spans="1:19"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 t="shared" si="32"/>
        <v>4</v>
      </c>
    </row>
    <row r="2063" spans="1:19"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 t="shared" si="32"/>
        <v>4</v>
      </c>
    </row>
    <row r="2064" spans="1:19"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 t="shared" si="32"/>
        <v>4</v>
      </c>
    </row>
    <row r="2065" spans="1:19"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 t="shared" si="32"/>
        <v>4</v>
      </c>
    </row>
    <row r="2066" spans="1:19"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 t="shared" si="32"/>
        <v>4</v>
      </c>
    </row>
    <row r="2067" spans="1:19"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 t="shared" si="32"/>
        <v>4</v>
      </c>
    </row>
    <row r="2068" spans="1:19"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 t="shared" si="32"/>
        <v>4</v>
      </c>
    </row>
    <row r="2069" spans="1:19"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 t="shared" si="32"/>
        <v>4</v>
      </c>
    </row>
    <row r="2070" spans="1:19"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 t="shared" si="32"/>
        <v>6</v>
      </c>
    </row>
    <row r="2071" spans="1:19"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 t="shared" si="32"/>
        <v>6</v>
      </c>
    </row>
    <row r="2072" spans="1:19"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 t="shared" si="32"/>
        <v>2</v>
      </c>
    </row>
    <row r="2073" spans="1:19"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 t="shared" si="32"/>
        <v>5</v>
      </c>
    </row>
    <row r="2074" spans="1:19"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 t="shared" si="32"/>
        <v>6</v>
      </c>
    </row>
    <row r="2075" spans="1:19"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 t="shared" si="32"/>
        <v>5</v>
      </c>
    </row>
    <row r="2076" spans="1:19"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 t="shared" si="32"/>
        <v>5</v>
      </c>
    </row>
    <row r="2077" spans="1:19"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 t="shared" si="32"/>
        <v>4</v>
      </c>
    </row>
    <row r="2078" spans="1:19"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 t="shared" si="32"/>
        <v>3</v>
      </c>
    </row>
    <row r="2079" spans="1:19"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 t="shared" si="32"/>
        <v>3</v>
      </c>
    </row>
    <row r="2080" spans="1:19"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 t="shared" si="32"/>
        <v>3</v>
      </c>
    </row>
    <row r="2081" spans="1:19"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 t="shared" si="32"/>
        <v>5</v>
      </c>
    </row>
    <row r="2082" spans="1:19"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 t="shared" si="32"/>
        <v>5</v>
      </c>
    </row>
    <row r="2083" spans="1:19"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 t="shared" si="32"/>
        <v>5</v>
      </c>
    </row>
    <row r="2084" spans="1:19"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 t="shared" si="32"/>
        <v>6</v>
      </c>
    </row>
    <row r="2085" spans="1:19"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 t="shared" si="32"/>
        <v>6</v>
      </c>
    </row>
    <row r="2086" spans="1:19"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 t="shared" si="32"/>
        <v>5</v>
      </c>
    </row>
    <row r="2087" spans="1:19"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 t="shared" si="32"/>
        <v>5</v>
      </c>
    </row>
    <row r="2088" spans="1:19"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 t="shared" si="32"/>
        <v>5</v>
      </c>
    </row>
    <row r="2089" spans="1:19"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 t="shared" si="32"/>
        <v>5</v>
      </c>
    </row>
    <row r="2090" spans="1:19"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 t="shared" si="32"/>
        <v>5</v>
      </c>
    </row>
    <row r="2091" spans="1:19"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 t="shared" si="32"/>
        <v>4</v>
      </c>
    </row>
    <row r="2092" spans="1:19"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 t="shared" si="32"/>
        <v>4</v>
      </c>
    </row>
    <row r="2093" spans="1:19"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 t="shared" si="32"/>
        <v>4</v>
      </c>
    </row>
    <row r="2094" spans="1:19"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 t="shared" si="32"/>
        <v>4</v>
      </c>
    </row>
    <row r="2095" spans="1:19"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 t="shared" si="32"/>
        <v>2</v>
      </c>
    </row>
    <row r="2096" spans="1:19"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 t="shared" si="32"/>
        <v>4</v>
      </c>
    </row>
    <row r="2097" spans="1:19"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 t="shared" si="32"/>
        <v>5</v>
      </c>
    </row>
    <row r="2098" spans="1:19"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 t="shared" si="32"/>
        <v>5</v>
      </c>
    </row>
    <row r="2099" spans="1:19"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 t="shared" si="32"/>
        <v>5</v>
      </c>
    </row>
    <row r="2100" spans="1:19"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 t="shared" si="32"/>
        <v>5</v>
      </c>
    </row>
    <row r="2101" spans="1:19"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 t="shared" si="32"/>
        <v>5</v>
      </c>
    </row>
    <row r="2102" spans="1:19"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 t="shared" si="32"/>
        <v>7</v>
      </c>
    </row>
    <row r="2103" spans="1:19"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 t="shared" si="32"/>
        <v>7</v>
      </c>
    </row>
    <row r="2104" spans="1:19"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 t="shared" si="32"/>
        <v>0</v>
      </c>
    </row>
    <row r="2105" spans="1:19"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 t="shared" si="32"/>
        <v>4</v>
      </c>
    </row>
    <row r="2106" spans="1:19"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 t="shared" si="32"/>
        <v>4</v>
      </c>
    </row>
    <row r="2107" spans="1:19"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 t="shared" si="32"/>
        <v>5</v>
      </c>
    </row>
    <row r="2108" spans="1:19"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 t="shared" si="32"/>
        <v>0</v>
      </c>
    </row>
    <row r="2109" spans="1:19"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 t="shared" si="32"/>
        <v>0</v>
      </c>
    </row>
    <row r="2110" spans="1:19"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 t="shared" si="32"/>
        <v>0</v>
      </c>
    </row>
    <row r="2111" spans="1:19"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 t="shared" si="32"/>
        <v>0</v>
      </c>
    </row>
    <row r="2112" spans="1:19"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 t="shared" si="32"/>
        <v>0</v>
      </c>
    </row>
    <row r="2113" spans="1:19"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 t="shared" si="32"/>
        <v>0</v>
      </c>
    </row>
    <row r="2114" spans="1:19"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 t="shared" si="32"/>
        <v>0</v>
      </c>
    </row>
    <row r="2115" spans="1:19"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 t="shared" ref="S2115:S2178" si="33">D2115-C2115</f>
        <v>0</v>
      </c>
    </row>
    <row r="2116" spans="1:19"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 t="shared" si="33"/>
        <v>0</v>
      </c>
    </row>
    <row r="2117" spans="1:19"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 t="shared" si="33"/>
        <v>0</v>
      </c>
    </row>
    <row r="2118" spans="1:19"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 t="shared" si="33"/>
        <v>5</v>
      </c>
    </row>
    <row r="2119" spans="1:19"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 t="shared" si="33"/>
        <v>4</v>
      </c>
    </row>
    <row r="2120" spans="1:19"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 t="shared" si="33"/>
        <v>2</v>
      </c>
    </row>
    <row r="2121" spans="1:19"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 t="shared" si="33"/>
        <v>2</v>
      </c>
    </row>
    <row r="2122" spans="1:19"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 t="shared" si="33"/>
        <v>6</v>
      </c>
    </row>
    <row r="2123" spans="1:19"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 t="shared" si="33"/>
        <v>2</v>
      </c>
    </row>
    <row r="2124" spans="1:19"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 t="shared" si="33"/>
        <v>2</v>
      </c>
    </row>
    <row r="2125" spans="1:19"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 t="shared" si="33"/>
        <v>2</v>
      </c>
    </row>
    <row r="2126" spans="1:19"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 t="shared" si="33"/>
        <v>4</v>
      </c>
    </row>
    <row r="2127" spans="1:19"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 t="shared" si="33"/>
        <v>4</v>
      </c>
    </row>
    <row r="2128" spans="1:19"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 t="shared" si="33"/>
        <v>5</v>
      </c>
    </row>
    <row r="2129" spans="1:19"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 t="shared" si="33"/>
        <v>5</v>
      </c>
    </row>
    <row r="2130" spans="1:19"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 t="shared" si="33"/>
        <v>5</v>
      </c>
    </row>
    <row r="2131" spans="1:19"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 t="shared" si="33"/>
        <v>2</v>
      </c>
    </row>
    <row r="2132" spans="1:19"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 t="shared" si="33"/>
        <v>2</v>
      </c>
    </row>
    <row r="2133" spans="1:19"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 t="shared" si="33"/>
        <v>2</v>
      </c>
    </row>
    <row r="2134" spans="1:19"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 t="shared" si="33"/>
        <v>6</v>
      </c>
    </row>
    <row r="2135" spans="1:19"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 t="shared" si="33"/>
        <v>4</v>
      </c>
    </row>
    <row r="2136" spans="1:19"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 t="shared" si="33"/>
        <v>4</v>
      </c>
    </row>
    <row r="2137" spans="1:19"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 t="shared" si="33"/>
        <v>4</v>
      </c>
    </row>
    <row r="2138" spans="1:19"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 t="shared" si="33"/>
        <v>5</v>
      </c>
    </row>
    <row r="2139" spans="1:19"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 t="shared" si="33"/>
        <v>5</v>
      </c>
    </row>
    <row r="2140" spans="1:19"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 t="shared" si="33"/>
        <v>0</v>
      </c>
    </row>
    <row r="2141" spans="1:19"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 t="shared" si="33"/>
        <v>5</v>
      </c>
    </row>
    <row r="2142" spans="1:19"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 t="shared" si="33"/>
        <v>5</v>
      </c>
    </row>
    <row r="2143" spans="1:19"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 t="shared" si="33"/>
        <v>5</v>
      </c>
    </row>
    <row r="2144" spans="1:19"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 t="shared" si="33"/>
        <v>4</v>
      </c>
    </row>
    <row r="2145" spans="1:19"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 t="shared" si="33"/>
        <v>4</v>
      </c>
    </row>
    <row r="2146" spans="1:19"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 t="shared" si="33"/>
        <v>4</v>
      </c>
    </row>
    <row r="2147" spans="1:19"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 t="shared" si="33"/>
        <v>4</v>
      </c>
    </row>
    <row r="2148" spans="1:19"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 t="shared" si="33"/>
        <v>4</v>
      </c>
    </row>
    <row r="2149" spans="1:19"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 t="shared" si="33"/>
        <v>4</v>
      </c>
    </row>
    <row r="2150" spans="1:19"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 t="shared" si="33"/>
        <v>5</v>
      </c>
    </row>
    <row r="2151" spans="1:19"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 t="shared" si="33"/>
        <v>5</v>
      </c>
    </row>
    <row r="2152" spans="1:19"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 t="shared" si="33"/>
        <v>7</v>
      </c>
    </row>
    <row r="2153" spans="1:19"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 t="shared" si="33"/>
        <v>5</v>
      </c>
    </row>
    <row r="2154" spans="1:19"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 t="shared" si="33"/>
        <v>4</v>
      </c>
    </row>
    <row r="2155" spans="1:19"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 t="shared" si="33"/>
        <v>4</v>
      </c>
    </row>
    <row r="2156" spans="1:19"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 t="shared" si="33"/>
        <v>5</v>
      </c>
    </row>
    <row r="2157" spans="1:19"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 t="shared" si="33"/>
        <v>2</v>
      </c>
    </row>
    <row r="2158" spans="1:19"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 t="shared" si="33"/>
        <v>2</v>
      </c>
    </row>
    <row r="2159" spans="1:19"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 t="shared" si="33"/>
        <v>2</v>
      </c>
    </row>
    <row r="2160" spans="1:19"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 t="shared" si="33"/>
        <v>5</v>
      </c>
    </row>
    <row r="2161" spans="1:19"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 t="shared" si="33"/>
        <v>6</v>
      </c>
    </row>
    <row r="2162" spans="1:19"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 t="shared" si="33"/>
        <v>0</v>
      </c>
    </row>
    <row r="2163" spans="1:19"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 t="shared" si="33"/>
        <v>5</v>
      </c>
    </row>
    <row r="2164" spans="1:19"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 t="shared" si="33"/>
        <v>6</v>
      </c>
    </row>
    <row r="2165" spans="1:19"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 t="shared" si="33"/>
        <v>6</v>
      </c>
    </row>
    <row r="2166" spans="1:19"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 t="shared" si="33"/>
        <v>6</v>
      </c>
    </row>
    <row r="2167" spans="1:19"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 t="shared" si="33"/>
        <v>6</v>
      </c>
    </row>
    <row r="2168" spans="1:19"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 t="shared" si="33"/>
        <v>6</v>
      </c>
    </row>
    <row r="2169" spans="1:19"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 t="shared" si="33"/>
        <v>6</v>
      </c>
    </row>
    <row r="2170" spans="1:19"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 t="shared" si="33"/>
        <v>3</v>
      </c>
    </row>
    <row r="2171" spans="1:19"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 t="shared" si="33"/>
        <v>3</v>
      </c>
    </row>
    <row r="2172" spans="1:19"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 t="shared" si="33"/>
        <v>3</v>
      </c>
    </row>
    <row r="2173" spans="1:19"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 t="shared" si="33"/>
        <v>6</v>
      </c>
    </row>
    <row r="2174" spans="1:19"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 t="shared" si="33"/>
        <v>2</v>
      </c>
    </row>
    <row r="2175" spans="1:19"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 t="shared" si="33"/>
        <v>5</v>
      </c>
    </row>
    <row r="2176" spans="1:19"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 t="shared" si="33"/>
        <v>4</v>
      </c>
    </row>
    <row r="2177" spans="1:19"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 t="shared" si="33"/>
        <v>6</v>
      </c>
    </row>
    <row r="2178" spans="1:19"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 t="shared" si="33"/>
        <v>6</v>
      </c>
    </row>
    <row r="2179" spans="1:19"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 t="shared" ref="S2179:S2242" si="34">D2179-C2179</f>
        <v>6</v>
      </c>
    </row>
    <row r="2180" spans="1:19"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 t="shared" si="34"/>
        <v>6</v>
      </c>
    </row>
    <row r="2181" spans="1:19"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 t="shared" si="34"/>
        <v>4</v>
      </c>
    </row>
    <row r="2182" spans="1:19"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 t="shared" si="34"/>
        <v>4</v>
      </c>
    </row>
    <row r="2183" spans="1:19"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 t="shared" si="34"/>
        <v>4</v>
      </c>
    </row>
    <row r="2184" spans="1:19"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 t="shared" si="34"/>
        <v>4</v>
      </c>
    </row>
    <row r="2185" spans="1:19"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 t="shared" si="34"/>
        <v>4</v>
      </c>
    </row>
    <row r="2186" spans="1:19"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 t="shared" si="34"/>
        <v>4</v>
      </c>
    </row>
    <row r="2187" spans="1:19"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 t="shared" si="34"/>
        <v>3</v>
      </c>
    </row>
    <row r="2188" spans="1:19"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 t="shared" si="34"/>
        <v>0</v>
      </c>
    </row>
    <row r="2189" spans="1:19"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 t="shared" si="34"/>
        <v>5</v>
      </c>
    </row>
    <row r="2190" spans="1:19"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 t="shared" si="34"/>
        <v>5</v>
      </c>
    </row>
    <row r="2191" spans="1:19"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 t="shared" si="34"/>
        <v>5</v>
      </c>
    </row>
    <row r="2192" spans="1:19"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 t="shared" si="34"/>
        <v>4</v>
      </c>
    </row>
    <row r="2193" spans="1:19"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 t="shared" si="34"/>
        <v>7</v>
      </c>
    </row>
    <row r="2194" spans="1:19"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 t="shared" si="34"/>
        <v>7</v>
      </c>
    </row>
    <row r="2195" spans="1:19"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 t="shared" si="34"/>
        <v>7</v>
      </c>
    </row>
    <row r="2196" spans="1:19"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 t="shared" si="34"/>
        <v>7</v>
      </c>
    </row>
    <row r="2197" spans="1:19"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 t="shared" si="34"/>
        <v>7</v>
      </c>
    </row>
    <row r="2198" spans="1:19"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 t="shared" si="34"/>
        <v>5</v>
      </c>
    </row>
    <row r="2199" spans="1:19"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 t="shared" si="34"/>
        <v>6</v>
      </c>
    </row>
    <row r="2200" spans="1:19"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 t="shared" si="34"/>
        <v>5</v>
      </c>
    </row>
    <row r="2201" spans="1:19"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 t="shared" si="34"/>
        <v>5</v>
      </c>
    </row>
    <row r="2202" spans="1:19"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 t="shared" si="34"/>
        <v>5</v>
      </c>
    </row>
    <row r="2203" spans="1:19"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 t="shared" si="34"/>
        <v>5</v>
      </c>
    </row>
    <row r="2204" spans="1:19"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 t="shared" si="34"/>
        <v>6</v>
      </c>
    </row>
    <row r="2205" spans="1:19"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 t="shared" si="34"/>
        <v>6</v>
      </c>
    </row>
    <row r="2206" spans="1:19"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 t="shared" si="34"/>
        <v>6</v>
      </c>
    </row>
    <row r="2207" spans="1:19"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 t="shared" si="34"/>
        <v>2</v>
      </c>
    </row>
    <row r="2208" spans="1:19"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 t="shared" si="34"/>
        <v>6</v>
      </c>
    </row>
    <row r="2209" spans="1:19"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 t="shared" si="34"/>
        <v>6</v>
      </c>
    </row>
    <row r="2210" spans="1:19"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 t="shared" si="34"/>
        <v>4</v>
      </c>
    </row>
    <row r="2211" spans="1:19"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 t="shared" si="34"/>
        <v>2</v>
      </c>
    </row>
    <row r="2212" spans="1:19"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 t="shared" si="34"/>
        <v>2</v>
      </c>
    </row>
    <row r="2213" spans="1:19"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 t="shared" si="34"/>
        <v>3</v>
      </c>
    </row>
    <row r="2214" spans="1:19"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 t="shared" si="34"/>
        <v>4</v>
      </c>
    </row>
    <row r="2215" spans="1:19"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 t="shared" si="34"/>
        <v>1</v>
      </c>
    </row>
    <row r="2216" spans="1:19"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 t="shared" si="34"/>
        <v>1</v>
      </c>
    </row>
    <row r="2217" spans="1:19"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 t="shared" si="34"/>
        <v>1</v>
      </c>
    </row>
    <row r="2218" spans="1:19"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 t="shared" si="34"/>
        <v>1</v>
      </c>
    </row>
    <row r="2219" spans="1:19"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 t="shared" si="34"/>
        <v>5</v>
      </c>
    </row>
    <row r="2220" spans="1:19"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 t="shared" si="34"/>
        <v>4</v>
      </c>
    </row>
    <row r="2221" spans="1:19"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 t="shared" si="34"/>
        <v>4</v>
      </c>
    </row>
    <row r="2222" spans="1:19"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 t="shared" si="34"/>
        <v>4</v>
      </c>
    </row>
    <row r="2223" spans="1:19"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 t="shared" si="34"/>
        <v>0</v>
      </c>
    </row>
    <row r="2224" spans="1:19"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 t="shared" si="34"/>
        <v>0</v>
      </c>
    </row>
    <row r="2225" spans="1:19"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 t="shared" si="34"/>
        <v>0</v>
      </c>
    </row>
    <row r="2226" spans="1:19"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 t="shared" si="34"/>
        <v>5</v>
      </c>
    </row>
    <row r="2227" spans="1:19"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 t="shared" si="34"/>
        <v>2</v>
      </c>
    </row>
    <row r="2228" spans="1:19"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 t="shared" si="34"/>
        <v>5</v>
      </c>
    </row>
    <row r="2229" spans="1:19"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 t="shared" si="34"/>
        <v>5</v>
      </c>
    </row>
    <row r="2230" spans="1:19"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 t="shared" si="34"/>
        <v>4</v>
      </c>
    </row>
    <row r="2231" spans="1:19"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 t="shared" si="34"/>
        <v>5</v>
      </c>
    </row>
    <row r="2232" spans="1:19"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 t="shared" si="34"/>
        <v>5</v>
      </c>
    </row>
    <row r="2233" spans="1:19"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 t="shared" si="34"/>
        <v>5</v>
      </c>
    </row>
    <row r="2234" spans="1:19"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 t="shared" si="34"/>
        <v>5</v>
      </c>
    </row>
    <row r="2235" spans="1:19"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 t="shared" si="34"/>
        <v>2</v>
      </c>
    </row>
    <row r="2236" spans="1:19"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f t="shared" si="34"/>
        <v>5</v>
      </c>
    </row>
    <row r="2237" spans="1:19"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 t="shared" si="34"/>
        <v>2</v>
      </c>
    </row>
    <row r="2238" spans="1:19"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 t="shared" si="34"/>
        <v>2</v>
      </c>
    </row>
    <row r="2239" spans="1:19"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 t="shared" si="34"/>
        <v>6</v>
      </c>
    </row>
    <row r="2240" spans="1:19"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 t="shared" si="34"/>
        <v>6</v>
      </c>
    </row>
    <row r="2241" spans="1:19"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 t="shared" si="34"/>
        <v>2</v>
      </c>
    </row>
    <row r="2242" spans="1:19"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 t="shared" si="34"/>
        <v>2</v>
      </c>
    </row>
    <row r="2243" spans="1:19"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 t="shared" ref="S2243:S2306" si="35">D2243-C2243</f>
        <v>5</v>
      </c>
    </row>
    <row r="2244" spans="1:19"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 t="shared" si="35"/>
        <v>4</v>
      </c>
    </row>
    <row r="2245" spans="1:19"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 t="shared" si="35"/>
        <v>4</v>
      </c>
    </row>
    <row r="2246" spans="1:19"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 t="shared" si="35"/>
        <v>4</v>
      </c>
    </row>
    <row r="2247" spans="1:19"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 t="shared" si="35"/>
        <v>4</v>
      </c>
    </row>
    <row r="2248" spans="1:19"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 t="shared" si="35"/>
        <v>4</v>
      </c>
    </row>
    <row r="2249" spans="1:19"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 t="shared" si="35"/>
        <v>3</v>
      </c>
    </row>
    <row r="2250" spans="1:19"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 t="shared" si="35"/>
        <v>3</v>
      </c>
    </row>
    <row r="2251" spans="1:19"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 t="shared" si="35"/>
        <v>3</v>
      </c>
    </row>
    <row r="2252" spans="1:19"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 t="shared" si="35"/>
        <v>3</v>
      </c>
    </row>
    <row r="2253" spans="1:19"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 t="shared" si="35"/>
        <v>3</v>
      </c>
    </row>
    <row r="2254" spans="1:19"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 t="shared" si="35"/>
        <v>2</v>
      </c>
    </row>
    <row r="2255" spans="1:19"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 t="shared" si="35"/>
        <v>3</v>
      </c>
    </row>
    <row r="2256" spans="1:19"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 t="shared" si="35"/>
        <v>3</v>
      </c>
    </row>
    <row r="2257" spans="1:19"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 t="shared" si="35"/>
        <v>5</v>
      </c>
    </row>
    <row r="2258" spans="1:19"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 t="shared" si="35"/>
        <v>5</v>
      </c>
    </row>
    <row r="2259" spans="1:19"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 t="shared" si="35"/>
        <v>3</v>
      </c>
    </row>
    <row r="2260" spans="1:19"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 t="shared" si="35"/>
        <v>3</v>
      </c>
    </row>
    <row r="2261" spans="1:19"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 t="shared" si="35"/>
        <v>2</v>
      </c>
    </row>
    <row r="2262" spans="1:19"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 t="shared" si="35"/>
        <v>2</v>
      </c>
    </row>
    <row r="2263" spans="1:19"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 t="shared" si="35"/>
        <v>0</v>
      </c>
    </row>
    <row r="2264" spans="1:19"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 t="shared" si="35"/>
        <v>3</v>
      </c>
    </row>
    <row r="2265" spans="1:19"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 t="shared" si="35"/>
        <v>2</v>
      </c>
    </row>
    <row r="2266" spans="1:19"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 t="shared" si="35"/>
        <v>2</v>
      </c>
    </row>
    <row r="2267" spans="1:19"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 t="shared" si="35"/>
        <v>2</v>
      </c>
    </row>
    <row r="2268" spans="1:19"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 t="shared" si="35"/>
        <v>0</v>
      </c>
    </row>
    <row r="2269" spans="1:19"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 t="shared" si="35"/>
        <v>0</v>
      </c>
    </row>
    <row r="2270" spans="1:19"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 t="shared" si="35"/>
        <v>6</v>
      </c>
    </row>
    <row r="2271" spans="1:19"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 t="shared" si="35"/>
        <v>6</v>
      </c>
    </row>
    <row r="2272" spans="1:19"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 t="shared" si="35"/>
        <v>5</v>
      </c>
    </row>
    <row r="2273" spans="1:19"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 t="shared" si="35"/>
        <v>6</v>
      </c>
    </row>
    <row r="2274" spans="1:19"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 t="shared" si="35"/>
        <v>5</v>
      </c>
    </row>
    <row r="2275" spans="1:19"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 t="shared" si="35"/>
        <v>5</v>
      </c>
    </row>
    <row r="2276" spans="1:19"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 t="shared" si="35"/>
        <v>5</v>
      </c>
    </row>
    <row r="2277" spans="1:19"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 t="shared" si="35"/>
        <v>5</v>
      </c>
    </row>
    <row r="2278" spans="1:19"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 t="shared" si="35"/>
        <v>4</v>
      </c>
    </row>
    <row r="2279" spans="1:19"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 t="shared" si="35"/>
        <v>4</v>
      </c>
    </row>
    <row r="2280" spans="1:19"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 t="shared" si="35"/>
        <v>4</v>
      </c>
    </row>
    <row r="2281" spans="1:19"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 t="shared" si="35"/>
        <v>3</v>
      </c>
    </row>
    <row r="2282" spans="1:19"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 t="shared" si="35"/>
        <v>3</v>
      </c>
    </row>
    <row r="2283" spans="1:19"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 t="shared" si="35"/>
        <v>3</v>
      </c>
    </row>
    <row r="2284" spans="1:19"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 t="shared" si="35"/>
        <v>2</v>
      </c>
    </row>
    <row r="2285" spans="1:19"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 t="shared" si="35"/>
        <v>4</v>
      </c>
    </row>
    <row r="2286" spans="1:19"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 t="shared" si="35"/>
        <v>4</v>
      </c>
    </row>
    <row r="2287" spans="1:19"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 t="shared" si="35"/>
        <v>3</v>
      </c>
    </row>
    <row r="2288" spans="1:19"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 t="shared" si="35"/>
        <v>6</v>
      </c>
    </row>
    <row r="2289" spans="1:19"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 t="shared" si="35"/>
        <v>4</v>
      </c>
    </row>
    <row r="2290" spans="1:19"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 t="shared" si="35"/>
        <v>3</v>
      </c>
    </row>
    <row r="2291" spans="1:19"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 t="shared" si="35"/>
        <v>3</v>
      </c>
    </row>
    <row r="2292" spans="1:19"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 t="shared" si="35"/>
        <v>5</v>
      </c>
    </row>
    <row r="2293" spans="1:19"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 t="shared" si="35"/>
        <v>5</v>
      </c>
    </row>
    <row r="2294" spans="1:19"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 t="shared" si="35"/>
        <v>5</v>
      </c>
    </row>
    <row r="2295" spans="1:19"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 t="shared" si="35"/>
        <v>5</v>
      </c>
    </row>
    <row r="2296" spans="1:19"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 t="shared" si="35"/>
        <v>4</v>
      </c>
    </row>
    <row r="2297" spans="1:19"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 t="shared" si="35"/>
        <v>4</v>
      </c>
    </row>
    <row r="2298" spans="1:19"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 t="shared" si="35"/>
        <v>4</v>
      </c>
    </row>
    <row r="2299" spans="1:19"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 t="shared" si="35"/>
        <v>4</v>
      </c>
    </row>
    <row r="2300" spans="1:19"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 t="shared" si="35"/>
        <v>4</v>
      </c>
    </row>
    <row r="2301" spans="1:19"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 t="shared" si="35"/>
        <v>4</v>
      </c>
    </row>
    <row r="2302" spans="1:19"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 t="shared" si="35"/>
        <v>4</v>
      </c>
    </row>
    <row r="2303" spans="1:19"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 t="shared" si="35"/>
        <v>4</v>
      </c>
    </row>
    <row r="2304" spans="1:19"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 t="shared" si="35"/>
        <v>4</v>
      </c>
    </row>
    <row r="2305" spans="1:19"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 t="shared" si="35"/>
        <v>5</v>
      </c>
    </row>
    <row r="2306" spans="1:19"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 t="shared" si="35"/>
        <v>5</v>
      </c>
    </row>
    <row r="2307" spans="1:19"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 t="shared" ref="S2307:S2370" si="36">D2307-C2307</f>
        <v>1</v>
      </c>
    </row>
    <row r="2308" spans="1:19"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 t="shared" si="36"/>
        <v>2</v>
      </c>
    </row>
    <row r="2309" spans="1:19"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 t="shared" si="36"/>
        <v>4</v>
      </c>
    </row>
    <row r="2310" spans="1:19"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 t="shared" si="36"/>
        <v>1</v>
      </c>
    </row>
    <row r="2311" spans="1:19"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 t="shared" si="36"/>
        <v>1</v>
      </c>
    </row>
    <row r="2312" spans="1:19"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 t="shared" si="36"/>
        <v>1</v>
      </c>
    </row>
    <row r="2313" spans="1:19"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 t="shared" si="36"/>
        <v>1</v>
      </c>
    </row>
    <row r="2314" spans="1:19"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 t="shared" si="36"/>
        <v>1</v>
      </c>
    </row>
    <row r="2315" spans="1:19"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 t="shared" si="36"/>
        <v>5</v>
      </c>
    </row>
    <row r="2316" spans="1:19"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 t="shared" si="36"/>
        <v>5</v>
      </c>
    </row>
    <row r="2317" spans="1:19"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 t="shared" si="36"/>
        <v>5</v>
      </c>
    </row>
    <row r="2318" spans="1:19"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 t="shared" si="36"/>
        <v>5</v>
      </c>
    </row>
    <row r="2319" spans="1:19"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 t="shared" si="36"/>
        <v>5</v>
      </c>
    </row>
    <row r="2320" spans="1:19"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 t="shared" si="36"/>
        <v>5</v>
      </c>
    </row>
    <row r="2321" spans="1:19"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 t="shared" si="36"/>
        <v>3</v>
      </c>
    </row>
    <row r="2322" spans="1:19"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 t="shared" si="36"/>
        <v>4</v>
      </c>
    </row>
    <row r="2323" spans="1:19"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 t="shared" si="36"/>
        <v>3</v>
      </c>
    </row>
    <row r="2324" spans="1:19"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 t="shared" si="36"/>
        <v>3</v>
      </c>
    </row>
    <row r="2325" spans="1:19"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 t="shared" si="36"/>
        <v>3</v>
      </c>
    </row>
    <row r="2326" spans="1:19"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 t="shared" si="36"/>
        <v>3</v>
      </c>
    </row>
    <row r="2327" spans="1:19"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 t="shared" si="36"/>
        <v>4</v>
      </c>
    </row>
    <row r="2328" spans="1:19"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 t="shared" si="36"/>
        <v>4</v>
      </c>
    </row>
    <row r="2329" spans="1:19"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 t="shared" si="36"/>
        <v>4</v>
      </c>
    </row>
    <row r="2330" spans="1:19"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 t="shared" si="36"/>
        <v>3</v>
      </c>
    </row>
    <row r="2331" spans="1:19"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 t="shared" si="36"/>
        <v>4</v>
      </c>
    </row>
    <row r="2332" spans="1:19"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 t="shared" si="36"/>
        <v>2</v>
      </c>
    </row>
    <row r="2333" spans="1:19"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 t="shared" si="36"/>
        <v>2</v>
      </c>
    </row>
    <row r="2334" spans="1:19"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 t="shared" si="36"/>
        <v>4</v>
      </c>
    </row>
    <row r="2335" spans="1:19"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 t="shared" si="36"/>
        <v>4</v>
      </c>
    </row>
    <row r="2336" spans="1:19"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 t="shared" si="36"/>
        <v>4</v>
      </c>
    </row>
    <row r="2337" spans="1:19"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 t="shared" si="36"/>
        <v>0</v>
      </c>
    </row>
    <row r="2338" spans="1:19"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 t="shared" si="36"/>
        <v>0</v>
      </c>
    </row>
    <row r="2339" spans="1:19"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 t="shared" si="36"/>
        <v>0</v>
      </c>
    </row>
    <row r="2340" spans="1:19"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 t="shared" si="36"/>
        <v>0</v>
      </c>
    </row>
    <row r="2341" spans="1:19"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 t="shared" si="36"/>
        <v>5</v>
      </c>
    </row>
    <row r="2342" spans="1:19"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 t="shared" si="36"/>
        <v>5</v>
      </c>
    </row>
    <row r="2343" spans="1:19"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 t="shared" si="36"/>
        <v>3</v>
      </c>
    </row>
    <row r="2344" spans="1:19"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 t="shared" si="36"/>
        <v>3</v>
      </c>
    </row>
    <row r="2345" spans="1:19"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 t="shared" si="36"/>
        <v>4</v>
      </c>
    </row>
    <row r="2346" spans="1:19"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 t="shared" si="36"/>
        <v>6</v>
      </c>
    </row>
    <row r="2347" spans="1:19"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 t="shared" si="36"/>
        <v>5</v>
      </c>
    </row>
    <row r="2348" spans="1:19"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 t="shared" si="36"/>
        <v>5</v>
      </c>
    </row>
    <row r="2349" spans="1:19"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 t="shared" si="36"/>
        <v>5</v>
      </c>
    </row>
    <row r="2350" spans="1:19"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 t="shared" si="36"/>
        <v>1</v>
      </c>
    </row>
    <row r="2351" spans="1:19"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 t="shared" si="36"/>
        <v>1</v>
      </c>
    </row>
    <row r="2352" spans="1:19"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 t="shared" si="36"/>
        <v>1</v>
      </c>
    </row>
    <row r="2353" spans="1:19"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 t="shared" si="36"/>
        <v>1</v>
      </c>
    </row>
    <row r="2354" spans="1:19"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 t="shared" si="36"/>
        <v>1</v>
      </c>
    </row>
    <row r="2355" spans="1:19"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 t="shared" si="36"/>
        <v>2</v>
      </c>
    </row>
    <row r="2356" spans="1:19"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 t="shared" si="36"/>
        <v>2</v>
      </c>
    </row>
    <row r="2357" spans="1:19"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 t="shared" si="36"/>
        <v>2</v>
      </c>
    </row>
    <row r="2358" spans="1:19"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 t="shared" si="36"/>
        <v>2</v>
      </c>
    </row>
    <row r="2359" spans="1:19"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 t="shared" si="36"/>
        <v>4</v>
      </c>
    </row>
    <row r="2360" spans="1:19"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 t="shared" si="36"/>
        <v>4</v>
      </c>
    </row>
    <row r="2361" spans="1:19"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 t="shared" si="36"/>
        <v>4</v>
      </c>
    </row>
    <row r="2362" spans="1:19"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 t="shared" si="36"/>
        <v>4</v>
      </c>
    </row>
    <row r="2363" spans="1:19"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 t="shared" si="36"/>
        <v>4</v>
      </c>
    </row>
    <row r="2364" spans="1:19"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 t="shared" si="36"/>
        <v>4</v>
      </c>
    </row>
    <row r="2365" spans="1:19"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 t="shared" si="36"/>
        <v>5</v>
      </c>
    </row>
    <row r="2366" spans="1:19"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 t="shared" si="36"/>
        <v>5</v>
      </c>
    </row>
    <row r="2367" spans="1:19"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 t="shared" si="36"/>
        <v>5</v>
      </c>
    </row>
    <row r="2368" spans="1:19"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 t="shared" si="36"/>
        <v>2</v>
      </c>
    </row>
    <row r="2369" spans="1:19"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 t="shared" si="36"/>
        <v>3</v>
      </c>
    </row>
    <row r="2370" spans="1:19"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 t="shared" si="36"/>
        <v>4</v>
      </c>
    </row>
    <row r="2371" spans="1:19"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 t="shared" ref="S2371:S2434" si="37">D2371-C2371</f>
        <v>4</v>
      </c>
    </row>
    <row r="2372" spans="1:19"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 t="shared" si="37"/>
        <v>2</v>
      </c>
    </row>
    <row r="2373" spans="1:19"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 t="shared" si="37"/>
        <v>4</v>
      </c>
    </row>
    <row r="2374" spans="1:19"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 t="shared" si="37"/>
        <v>4</v>
      </c>
    </row>
    <row r="2375" spans="1:19"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 t="shared" si="37"/>
        <v>4</v>
      </c>
    </row>
    <row r="2376" spans="1:19"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 t="shared" si="37"/>
        <v>4</v>
      </c>
    </row>
    <row r="2377" spans="1:19"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 t="shared" si="37"/>
        <v>6</v>
      </c>
    </row>
    <row r="2378" spans="1:19"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 t="shared" si="37"/>
        <v>2</v>
      </c>
    </row>
    <row r="2379" spans="1:19"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 t="shared" si="37"/>
        <v>2</v>
      </c>
    </row>
    <row r="2380" spans="1:19"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 t="shared" si="37"/>
        <v>5</v>
      </c>
    </row>
    <row r="2381" spans="1:19"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 t="shared" si="37"/>
        <v>4</v>
      </c>
    </row>
    <row r="2382" spans="1:19"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 t="shared" si="37"/>
        <v>4</v>
      </c>
    </row>
    <row r="2383" spans="1:19"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 t="shared" si="37"/>
        <v>4</v>
      </c>
    </row>
    <row r="2384" spans="1:19"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 t="shared" si="37"/>
        <v>1</v>
      </c>
    </row>
    <row r="2385" spans="1:19"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 t="shared" si="37"/>
        <v>1</v>
      </c>
    </row>
    <row r="2386" spans="1:19"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 t="shared" si="37"/>
        <v>1</v>
      </c>
    </row>
    <row r="2387" spans="1:19"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 t="shared" si="37"/>
        <v>1</v>
      </c>
    </row>
    <row r="2388" spans="1:19"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 t="shared" si="37"/>
        <v>1</v>
      </c>
    </row>
    <row r="2389" spans="1:19"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 t="shared" si="37"/>
        <v>3</v>
      </c>
    </row>
    <row r="2390" spans="1:19"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 t="shared" si="37"/>
        <v>3</v>
      </c>
    </row>
    <row r="2391" spans="1:19"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 t="shared" si="37"/>
        <v>4</v>
      </c>
    </row>
    <row r="2392" spans="1:19"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 t="shared" si="37"/>
        <v>4</v>
      </c>
    </row>
    <row r="2393" spans="1:19"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 t="shared" si="37"/>
        <v>4</v>
      </c>
    </row>
    <row r="2394" spans="1:19"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 t="shared" si="37"/>
        <v>4</v>
      </c>
    </row>
    <row r="2395" spans="1:19"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 t="shared" si="37"/>
        <v>6</v>
      </c>
    </row>
    <row r="2396" spans="1:19"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 t="shared" si="37"/>
        <v>5</v>
      </c>
    </row>
    <row r="2397" spans="1:19"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 t="shared" si="37"/>
        <v>5</v>
      </c>
    </row>
    <row r="2398" spans="1:19"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 t="shared" si="37"/>
        <v>5</v>
      </c>
    </row>
    <row r="2399" spans="1:19"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 t="shared" si="37"/>
        <v>2</v>
      </c>
    </row>
    <row r="2400" spans="1:19"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 t="shared" si="37"/>
        <v>2</v>
      </c>
    </row>
    <row r="2401" spans="1:19"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 t="shared" si="37"/>
        <v>6</v>
      </c>
    </row>
    <row r="2402" spans="1:19"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 t="shared" si="37"/>
        <v>6</v>
      </c>
    </row>
    <row r="2403" spans="1:19"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 t="shared" si="37"/>
        <v>3</v>
      </c>
    </row>
    <row r="2404" spans="1:19"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 t="shared" si="37"/>
        <v>3</v>
      </c>
    </row>
    <row r="2405" spans="1:19"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 t="shared" si="37"/>
        <v>6</v>
      </c>
    </row>
    <row r="2406" spans="1:19"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 t="shared" si="37"/>
        <v>4</v>
      </c>
    </row>
    <row r="2407" spans="1:19"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 t="shared" si="37"/>
        <v>4</v>
      </c>
    </row>
    <row r="2408" spans="1:19"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 t="shared" si="37"/>
        <v>4</v>
      </c>
    </row>
    <row r="2409" spans="1:19"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 t="shared" si="37"/>
        <v>5</v>
      </c>
    </row>
    <row r="2410" spans="1:19"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 t="shared" si="37"/>
        <v>5</v>
      </c>
    </row>
    <row r="2411" spans="1:19"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 t="shared" si="37"/>
        <v>2</v>
      </c>
    </row>
    <row r="2412" spans="1:19"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 t="shared" si="37"/>
        <v>5</v>
      </c>
    </row>
    <row r="2413" spans="1:19"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 t="shared" si="37"/>
        <v>2</v>
      </c>
    </row>
    <row r="2414" spans="1:19"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 t="shared" si="37"/>
        <v>4</v>
      </c>
    </row>
    <row r="2415" spans="1:19"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 t="shared" si="37"/>
        <v>4</v>
      </c>
    </row>
    <row r="2416" spans="1:19"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 t="shared" si="37"/>
        <v>4</v>
      </c>
    </row>
    <row r="2417" spans="1:19"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 t="shared" si="37"/>
        <v>5</v>
      </c>
    </row>
    <row r="2418" spans="1:19"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 t="shared" si="37"/>
        <v>6</v>
      </c>
    </row>
    <row r="2419" spans="1:19"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 t="shared" si="37"/>
        <v>6</v>
      </c>
    </row>
    <row r="2420" spans="1:19"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 t="shared" si="37"/>
        <v>7</v>
      </c>
    </row>
    <row r="2421" spans="1:19"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 t="shared" si="37"/>
        <v>5</v>
      </c>
    </row>
    <row r="2422" spans="1:19"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 t="shared" si="37"/>
        <v>5</v>
      </c>
    </row>
    <row r="2423" spans="1:19"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 t="shared" si="37"/>
        <v>5</v>
      </c>
    </row>
    <row r="2424" spans="1:19"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 t="shared" si="37"/>
        <v>5</v>
      </c>
    </row>
    <row r="2425" spans="1:19"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 t="shared" si="37"/>
        <v>5</v>
      </c>
    </row>
    <row r="2426" spans="1:19"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 t="shared" si="37"/>
        <v>5</v>
      </c>
    </row>
    <row r="2427" spans="1:19"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 t="shared" si="37"/>
        <v>5</v>
      </c>
    </row>
    <row r="2428" spans="1:19"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 t="shared" si="37"/>
        <v>5</v>
      </c>
    </row>
    <row r="2429" spans="1:19"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 t="shared" si="37"/>
        <v>6</v>
      </c>
    </row>
    <row r="2430" spans="1:19"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 t="shared" si="37"/>
        <v>6</v>
      </c>
    </row>
    <row r="2431" spans="1:19"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 t="shared" si="37"/>
        <v>6</v>
      </c>
    </row>
    <row r="2432" spans="1:19"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 t="shared" si="37"/>
        <v>7</v>
      </c>
    </row>
    <row r="2433" spans="1:19"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 t="shared" si="37"/>
        <v>5</v>
      </c>
    </row>
    <row r="2434" spans="1:19"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 t="shared" si="37"/>
        <v>7</v>
      </c>
    </row>
    <row r="2435" spans="1:19"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 t="shared" ref="S2435:S2498" si="38">D2435-C2435</f>
        <v>4</v>
      </c>
    </row>
    <row r="2436" spans="1:19"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 t="shared" si="38"/>
        <v>3</v>
      </c>
    </row>
    <row r="2437" spans="1:19"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 t="shared" si="38"/>
        <v>3</v>
      </c>
    </row>
    <row r="2438" spans="1:19"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 t="shared" si="38"/>
        <v>7</v>
      </c>
    </row>
    <row r="2439" spans="1:19"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 t="shared" si="38"/>
        <v>2</v>
      </c>
    </row>
    <row r="2440" spans="1:19"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 t="shared" si="38"/>
        <v>2</v>
      </c>
    </row>
    <row r="2441" spans="1:19"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 t="shared" si="38"/>
        <v>5</v>
      </c>
    </row>
    <row r="2442" spans="1:19"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 t="shared" si="38"/>
        <v>5</v>
      </c>
    </row>
    <row r="2443" spans="1:19"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 t="shared" si="38"/>
        <v>5</v>
      </c>
    </row>
    <row r="2444" spans="1:19"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 t="shared" si="38"/>
        <v>5</v>
      </c>
    </row>
    <row r="2445" spans="1:19"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 t="shared" si="38"/>
        <v>5</v>
      </c>
    </row>
    <row r="2446" spans="1:19"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 t="shared" si="38"/>
        <v>5</v>
      </c>
    </row>
    <row r="2447" spans="1:19"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 t="shared" si="38"/>
        <v>5</v>
      </c>
    </row>
    <row r="2448" spans="1:19"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 t="shared" si="38"/>
        <v>6</v>
      </c>
    </row>
    <row r="2449" spans="1:19"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 t="shared" si="38"/>
        <v>6</v>
      </c>
    </row>
    <row r="2450" spans="1:19"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 t="shared" si="38"/>
        <v>3</v>
      </c>
    </row>
    <row r="2451" spans="1:19"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 t="shared" si="38"/>
        <v>5</v>
      </c>
    </row>
    <row r="2452" spans="1:19"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 t="shared" si="38"/>
        <v>5</v>
      </c>
    </row>
    <row r="2453" spans="1:19"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 t="shared" si="38"/>
        <v>5</v>
      </c>
    </row>
    <row r="2454" spans="1:19"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 t="shared" si="38"/>
        <v>5</v>
      </c>
    </row>
    <row r="2455" spans="1:19"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 t="shared" si="38"/>
        <v>5</v>
      </c>
    </row>
    <row r="2456" spans="1:19"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 t="shared" si="38"/>
        <v>5</v>
      </c>
    </row>
    <row r="2457" spans="1:19"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 t="shared" si="38"/>
        <v>5</v>
      </c>
    </row>
    <row r="2458" spans="1:19"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 t="shared" si="38"/>
        <v>5</v>
      </c>
    </row>
    <row r="2459" spans="1:19"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 t="shared" si="38"/>
        <v>5</v>
      </c>
    </row>
    <row r="2460" spans="1:19"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 t="shared" si="38"/>
        <v>5</v>
      </c>
    </row>
    <row r="2461" spans="1:19"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 t="shared" si="38"/>
        <v>6</v>
      </c>
    </row>
    <row r="2462" spans="1:19"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 t="shared" si="38"/>
        <v>2</v>
      </c>
    </row>
    <row r="2463" spans="1:19"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 t="shared" si="38"/>
        <v>2</v>
      </c>
    </row>
    <row r="2464" spans="1:19"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 t="shared" si="38"/>
        <v>6</v>
      </c>
    </row>
    <row r="2465" spans="1:19"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 t="shared" si="38"/>
        <v>6</v>
      </c>
    </row>
    <row r="2466" spans="1:19"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 t="shared" si="38"/>
        <v>6</v>
      </c>
    </row>
    <row r="2467" spans="1:19"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 t="shared" si="38"/>
        <v>6</v>
      </c>
    </row>
    <row r="2468" spans="1:19"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 t="shared" si="38"/>
        <v>4</v>
      </c>
    </row>
    <row r="2469" spans="1:19"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 t="shared" si="38"/>
        <v>4</v>
      </c>
    </row>
    <row r="2470" spans="1:19"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 t="shared" si="38"/>
        <v>4</v>
      </c>
    </row>
    <row r="2471" spans="1:19"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 t="shared" si="38"/>
        <v>4</v>
      </c>
    </row>
    <row r="2472" spans="1:19"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 t="shared" si="38"/>
        <v>6</v>
      </c>
    </row>
    <row r="2473" spans="1:19"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 t="shared" si="38"/>
        <v>6</v>
      </c>
    </row>
    <row r="2474" spans="1:19"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 t="shared" si="38"/>
        <v>6</v>
      </c>
    </row>
    <row r="2475" spans="1:19"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 t="shared" si="38"/>
        <v>3</v>
      </c>
    </row>
    <row r="2476" spans="1:19"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 t="shared" si="38"/>
        <v>3</v>
      </c>
    </row>
    <row r="2477" spans="1:19"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 t="shared" si="38"/>
        <v>3</v>
      </c>
    </row>
    <row r="2478" spans="1:19"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 t="shared" si="38"/>
        <v>3</v>
      </c>
    </row>
    <row r="2479" spans="1:19"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 t="shared" si="38"/>
        <v>4</v>
      </c>
    </row>
    <row r="2480" spans="1:19"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 t="shared" si="38"/>
        <v>6</v>
      </c>
    </row>
    <row r="2481" spans="1:19"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 t="shared" si="38"/>
        <v>6</v>
      </c>
    </row>
    <row r="2482" spans="1:19"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 t="shared" si="38"/>
        <v>6</v>
      </c>
    </row>
    <row r="2483" spans="1:19"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 t="shared" si="38"/>
        <v>7</v>
      </c>
    </row>
    <row r="2484" spans="1:19"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 t="shared" si="38"/>
        <v>6</v>
      </c>
    </row>
    <row r="2485" spans="1:19"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 t="shared" si="38"/>
        <v>6</v>
      </c>
    </row>
    <row r="2486" spans="1:19"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 t="shared" si="38"/>
        <v>6</v>
      </c>
    </row>
    <row r="2487" spans="1:19"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 t="shared" si="38"/>
        <v>6</v>
      </c>
    </row>
    <row r="2488" spans="1:19"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 t="shared" si="38"/>
        <v>2</v>
      </c>
    </row>
    <row r="2489" spans="1:19"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 t="shared" si="38"/>
        <v>2</v>
      </c>
    </row>
    <row r="2490" spans="1:19"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 t="shared" si="38"/>
        <v>2</v>
      </c>
    </row>
    <row r="2491" spans="1:19"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 t="shared" si="38"/>
        <v>4</v>
      </c>
    </row>
    <row r="2492" spans="1:19"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 t="shared" si="38"/>
        <v>4</v>
      </c>
    </row>
    <row r="2493" spans="1:19"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 t="shared" si="38"/>
        <v>2</v>
      </c>
    </row>
    <row r="2494" spans="1:19"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 t="shared" si="38"/>
        <v>4</v>
      </c>
    </row>
    <row r="2495" spans="1:19"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 t="shared" si="38"/>
        <v>4</v>
      </c>
    </row>
    <row r="2496" spans="1:19"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 t="shared" si="38"/>
        <v>4</v>
      </c>
    </row>
    <row r="2497" spans="1:19"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 t="shared" si="38"/>
        <v>6</v>
      </c>
    </row>
    <row r="2498" spans="1:19"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 t="shared" si="38"/>
        <v>5</v>
      </c>
    </row>
    <row r="2499" spans="1:19"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 t="shared" ref="S2499:S2562" si="39">D2499-C2499</f>
        <v>5</v>
      </c>
    </row>
    <row r="2500" spans="1:19"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 t="shared" si="39"/>
        <v>5</v>
      </c>
    </row>
    <row r="2501" spans="1:19"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 t="shared" si="39"/>
        <v>1</v>
      </c>
    </row>
    <row r="2502" spans="1:19"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 t="shared" si="39"/>
        <v>3</v>
      </c>
    </row>
    <row r="2503" spans="1:19"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 t="shared" si="39"/>
        <v>3</v>
      </c>
    </row>
    <row r="2504" spans="1:19"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 t="shared" si="39"/>
        <v>3</v>
      </c>
    </row>
    <row r="2505" spans="1:19"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 t="shared" si="39"/>
        <v>5</v>
      </c>
    </row>
    <row r="2506" spans="1:19"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 t="shared" si="39"/>
        <v>2</v>
      </c>
    </row>
    <row r="2507" spans="1:19"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 t="shared" si="39"/>
        <v>2</v>
      </c>
    </row>
    <row r="2508" spans="1:19"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 t="shared" si="39"/>
        <v>2</v>
      </c>
    </row>
    <row r="2509" spans="1:19"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 t="shared" si="39"/>
        <v>0</v>
      </c>
    </row>
    <row r="2510" spans="1:19"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 t="shared" si="39"/>
        <v>6</v>
      </c>
    </row>
    <row r="2511" spans="1:19"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 t="shared" si="39"/>
        <v>6</v>
      </c>
    </row>
    <row r="2512" spans="1:19"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 t="shared" si="39"/>
        <v>5</v>
      </c>
    </row>
    <row r="2513" spans="1:19"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 t="shared" si="39"/>
        <v>1</v>
      </c>
    </row>
    <row r="2514" spans="1:19"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 t="shared" si="39"/>
        <v>4</v>
      </c>
    </row>
    <row r="2515" spans="1:19"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 t="shared" si="39"/>
        <v>6</v>
      </c>
    </row>
    <row r="2516" spans="1:19"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 t="shared" si="39"/>
        <v>6</v>
      </c>
    </row>
    <row r="2517" spans="1:19"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 t="shared" si="39"/>
        <v>5</v>
      </c>
    </row>
    <row r="2518" spans="1:19"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 t="shared" si="39"/>
        <v>7</v>
      </c>
    </row>
    <row r="2519" spans="1:19"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 t="shared" si="39"/>
        <v>5</v>
      </c>
    </row>
    <row r="2520" spans="1:19"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 t="shared" si="39"/>
        <v>6</v>
      </c>
    </row>
    <row r="2521" spans="1:19"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 t="shared" si="39"/>
        <v>6</v>
      </c>
    </row>
    <row r="2522" spans="1:19"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 t="shared" si="39"/>
        <v>6</v>
      </c>
    </row>
    <row r="2523" spans="1:19"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 t="shared" si="39"/>
        <v>6</v>
      </c>
    </row>
    <row r="2524" spans="1:19"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 t="shared" si="39"/>
        <v>6</v>
      </c>
    </row>
    <row r="2525" spans="1:19"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 t="shared" si="39"/>
        <v>6</v>
      </c>
    </row>
    <row r="2526" spans="1:19"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 t="shared" si="39"/>
        <v>4</v>
      </c>
    </row>
    <row r="2527" spans="1:19"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 t="shared" si="39"/>
        <v>4</v>
      </c>
    </row>
    <row r="2528" spans="1:19"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 t="shared" si="39"/>
        <v>4</v>
      </c>
    </row>
    <row r="2529" spans="1:19"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 t="shared" si="39"/>
        <v>4</v>
      </c>
    </row>
    <row r="2530" spans="1:19"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 t="shared" si="39"/>
        <v>4</v>
      </c>
    </row>
    <row r="2531" spans="1:19"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 t="shared" si="39"/>
        <v>5</v>
      </c>
    </row>
    <row r="2532" spans="1:19"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 t="shared" si="39"/>
        <v>4</v>
      </c>
    </row>
    <row r="2533" spans="1:19"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 t="shared" si="39"/>
        <v>4</v>
      </c>
    </row>
    <row r="2534" spans="1:19"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 t="shared" si="39"/>
        <v>4</v>
      </c>
    </row>
    <row r="2535" spans="1:19"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 t="shared" si="39"/>
        <v>4</v>
      </c>
    </row>
    <row r="2536" spans="1:19"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 t="shared" si="39"/>
        <v>3</v>
      </c>
    </row>
    <row r="2537" spans="1:19"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 t="shared" si="39"/>
        <v>2</v>
      </c>
    </row>
    <row r="2538" spans="1:19"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 t="shared" si="39"/>
        <v>2</v>
      </c>
    </row>
    <row r="2539" spans="1:19"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 t="shared" si="39"/>
        <v>2</v>
      </c>
    </row>
    <row r="2540" spans="1:19"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 t="shared" si="39"/>
        <v>2</v>
      </c>
    </row>
    <row r="2541" spans="1:19"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 t="shared" si="39"/>
        <v>0</v>
      </c>
    </row>
    <row r="2542" spans="1:19"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 t="shared" si="39"/>
        <v>0</v>
      </c>
    </row>
    <row r="2543" spans="1:19"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 t="shared" si="39"/>
        <v>4</v>
      </c>
    </row>
    <row r="2544" spans="1:19"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 t="shared" si="39"/>
        <v>5</v>
      </c>
    </row>
    <row r="2545" spans="1:19"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 t="shared" si="39"/>
        <v>6</v>
      </c>
    </row>
    <row r="2546" spans="1:19"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 t="shared" si="39"/>
        <v>6</v>
      </c>
    </row>
    <row r="2547" spans="1:19"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 t="shared" si="39"/>
        <v>4</v>
      </c>
    </row>
    <row r="2548" spans="1:19"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 t="shared" si="39"/>
        <v>4</v>
      </c>
    </row>
    <row r="2549" spans="1:19"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 t="shared" si="39"/>
        <v>6</v>
      </c>
    </row>
    <row r="2550" spans="1:19"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 t="shared" si="39"/>
        <v>6</v>
      </c>
    </row>
    <row r="2551" spans="1:19"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 t="shared" si="39"/>
        <v>6</v>
      </c>
    </row>
    <row r="2552" spans="1:19"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 t="shared" si="39"/>
        <v>6</v>
      </c>
    </row>
    <row r="2553" spans="1:19"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 t="shared" si="39"/>
        <v>4</v>
      </c>
    </row>
    <row r="2554" spans="1:19"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 t="shared" si="39"/>
        <v>4</v>
      </c>
    </row>
    <row r="2555" spans="1:19"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 t="shared" si="39"/>
        <v>4</v>
      </c>
    </row>
    <row r="2556" spans="1:19"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 t="shared" si="39"/>
        <v>5</v>
      </c>
    </row>
    <row r="2557" spans="1:19"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 t="shared" si="39"/>
        <v>4</v>
      </c>
    </row>
    <row r="2558" spans="1:19"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 t="shared" si="39"/>
        <v>6</v>
      </c>
    </row>
    <row r="2559" spans="1:19"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 t="shared" si="39"/>
        <v>6</v>
      </c>
    </row>
    <row r="2560" spans="1:19"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 t="shared" si="39"/>
        <v>4</v>
      </c>
    </row>
    <row r="2561" spans="1:19"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 t="shared" si="39"/>
        <v>4</v>
      </c>
    </row>
    <row r="2562" spans="1:19"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 t="shared" si="39"/>
        <v>4</v>
      </c>
    </row>
    <row r="2563" spans="1:19"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 t="shared" ref="S2563:S2626" si="40">D2563-C2563</f>
        <v>6</v>
      </c>
    </row>
    <row r="2564" spans="1:19"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 t="shared" si="40"/>
        <v>6</v>
      </c>
    </row>
    <row r="2565" spans="1:19"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 t="shared" si="40"/>
        <v>5</v>
      </c>
    </row>
    <row r="2566" spans="1:19"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 t="shared" si="40"/>
        <v>5</v>
      </c>
    </row>
    <row r="2567" spans="1:19"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 t="shared" si="40"/>
        <v>3</v>
      </c>
    </row>
    <row r="2568" spans="1:19"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 t="shared" si="40"/>
        <v>2</v>
      </c>
    </row>
    <row r="2569" spans="1:19"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 t="shared" si="40"/>
        <v>2</v>
      </c>
    </row>
    <row r="2570" spans="1:19"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 t="shared" si="40"/>
        <v>4</v>
      </c>
    </row>
    <row r="2571" spans="1:19"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 t="shared" si="40"/>
        <v>0</v>
      </c>
    </row>
    <row r="2572" spans="1:19"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 t="shared" si="40"/>
        <v>0</v>
      </c>
    </row>
    <row r="2573" spans="1:19"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 t="shared" si="40"/>
        <v>5</v>
      </c>
    </row>
    <row r="2574" spans="1:19"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 t="shared" si="40"/>
        <v>3</v>
      </c>
    </row>
    <row r="2575" spans="1:19"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 t="shared" si="40"/>
        <v>5</v>
      </c>
    </row>
    <row r="2576" spans="1:19"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 t="shared" si="40"/>
        <v>5</v>
      </c>
    </row>
    <row r="2577" spans="1:19"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 t="shared" si="40"/>
        <v>5</v>
      </c>
    </row>
    <row r="2578" spans="1:19"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 t="shared" si="40"/>
        <v>5</v>
      </c>
    </row>
    <row r="2579" spans="1:19"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 t="shared" si="40"/>
        <v>5</v>
      </c>
    </row>
    <row r="2580" spans="1:19"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 t="shared" si="40"/>
        <v>5</v>
      </c>
    </row>
    <row r="2581" spans="1:19"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 t="shared" si="40"/>
        <v>5</v>
      </c>
    </row>
    <row r="2582" spans="1:19"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 t="shared" si="40"/>
        <v>5</v>
      </c>
    </row>
    <row r="2583" spans="1:19"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 t="shared" si="40"/>
        <v>5</v>
      </c>
    </row>
    <row r="2584" spans="1:19"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 t="shared" si="40"/>
        <v>5</v>
      </c>
    </row>
    <row r="2585" spans="1:19"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 t="shared" si="40"/>
        <v>5</v>
      </c>
    </row>
    <row r="2586" spans="1:19"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 t="shared" si="40"/>
        <v>5</v>
      </c>
    </row>
    <row r="2587" spans="1:19"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 t="shared" si="40"/>
        <v>7</v>
      </c>
    </row>
    <row r="2588" spans="1:19"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 t="shared" si="40"/>
        <v>6</v>
      </c>
    </row>
    <row r="2589" spans="1:19"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 t="shared" si="40"/>
        <v>6</v>
      </c>
    </row>
    <row r="2590" spans="1:19"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 t="shared" si="40"/>
        <v>4</v>
      </c>
    </row>
    <row r="2591" spans="1:19"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 t="shared" si="40"/>
        <v>4</v>
      </c>
    </row>
    <row r="2592" spans="1:19"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 t="shared" si="40"/>
        <v>6</v>
      </c>
    </row>
    <row r="2593" spans="1:19"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 t="shared" si="40"/>
        <v>6</v>
      </c>
    </row>
    <row r="2594" spans="1:19"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 t="shared" si="40"/>
        <v>2</v>
      </c>
    </row>
    <row r="2595" spans="1:19"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 t="shared" si="40"/>
        <v>2</v>
      </c>
    </row>
    <row r="2596" spans="1:19"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 t="shared" si="40"/>
        <v>4</v>
      </c>
    </row>
    <row r="2597" spans="1:19"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 t="shared" si="40"/>
        <v>4</v>
      </c>
    </row>
    <row r="2598" spans="1:19"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 t="shared" si="40"/>
        <v>4</v>
      </c>
    </row>
    <row r="2599" spans="1:19"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 t="shared" si="40"/>
        <v>4</v>
      </c>
    </row>
    <row r="2600" spans="1:19"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 t="shared" si="40"/>
        <v>4</v>
      </c>
    </row>
    <row r="2601" spans="1:19"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 t="shared" si="40"/>
        <v>6</v>
      </c>
    </row>
    <row r="2602" spans="1:19"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 t="shared" si="40"/>
        <v>6</v>
      </c>
    </row>
    <row r="2603" spans="1:19"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 t="shared" si="40"/>
        <v>0</v>
      </c>
    </row>
    <row r="2604" spans="1:19"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 t="shared" si="40"/>
        <v>0</v>
      </c>
    </row>
    <row r="2605" spans="1:19"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 t="shared" si="40"/>
        <v>0</v>
      </c>
    </row>
    <row r="2606" spans="1:19"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 t="shared" si="40"/>
        <v>0</v>
      </c>
    </row>
    <row r="2607" spans="1:19"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 t="shared" si="40"/>
        <v>5</v>
      </c>
    </row>
    <row r="2608" spans="1:19"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 t="shared" si="40"/>
        <v>6</v>
      </c>
    </row>
    <row r="2609" spans="1:19"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 t="shared" si="40"/>
        <v>5</v>
      </c>
    </row>
    <row r="2610" spans="1:19"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 t="shared" si="40"/>
        <v>5</v>
      </c>
    </row>
    <row r="2611" spans="1:19"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 t="shared" si="40"/>
        <v>5</v>
      </c>
    </row>
    <row r="2612" spans="1:19"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 t="shared" si="40"/>
        <v>5</v>
      </c>
    </row>
    <row r="2613" spans="1:19"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 t="shared" si="40"/>
        <v>5</v>
      </c>
    </row>
    <row r="2614" spans="1:19"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 t="shared" si="40"/>
        <v>5</v>
      </c>
    </row>
    <row r="2615" spans="1:19"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 t="shared" si="40"/>
        <v>7</v>
      </c>
    </row>
    <row r="2616" spans="1:19"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 t="shared" si="40"/>
        <v>7</v>
      </c>
    </row>
    <row r="2617" spans="1:19"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 t="shared" si="40"/>
        <v>7</v>
      </c>
    </row>
    <row r="2618" spans="1:19"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 t="shared" si="40"/>
        <v>4</v>
      </c>
    </row>
    <row r="2619" spans="1:19"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 t="shared" si="40"/>
        <v>4</v>
      </c>
    </row>
    <row r="2620" spans="1:19"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 t="shared" si="40"/>
        <v>4</v>
      </c>
    </row>
    <row r="2621" spans="1:19"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 t="shared" si="40"/>
        <v>4</v>
      </c>
    </row>
    <row r="2622" spans="1:19"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 t="shared" si="40"/>
        <v>4</v>
      </c>
    </row>
    <row r="2623" spans="1:19"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 t="shared" si="40"/>
        <v>4</v>
      </c>
    </row>
    <row r="2624" spans="1:19"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 t="shared" si="40"/>
        <v>3</v>
      </c>
    </row>
    <row r="2625" spans="1:19"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 t="shared" si="40"/>
        <v>2</v>
      </c>
    </row>
    <row r="2626" spans="1:19"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 t="shared" si="40"/>
        <v>2</v>
      </c>
    </row>
    <row r="2627" spans="1:19"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 t="shared" ref="S2627:S2690" si="41">D2627-C2627</f>
        <v>2</v>
      </c>
    </row>
    <row r="2628" spans="1:19"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 t="shared" si="41"/>
        <v>2</v>
      </c>
    </row>
    <row r="2629" spans="1:19"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 t="shared" si="41"/>
        <v>2</v>
      </c>
    </row>
    <row r="2630" spans="1:19"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 t="shared" si="41"/>
        <v>2</v>
      </c>
    </row>
    <row r="2631" spans="1:19"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 t="shared" si="41"/>
        <v>2</v>
      </c>
    </row>
    <row r="2632" spans="1:19"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 t="shared" si="41"/>
        <v>5</v>
      </c>
    </row>
    <row r="2633" spans="1:19"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 t="shared" si="41"/>
        <v>5</v>
      </c>
    </row>
    <row r="2634" spans="1:19"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 t="shared" si="41"/>
        <v>5</v>
      </c>
    </row>
    <row r="2635" spans="1:19"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 t="shared" si="41"/>
        <v>5</v>
      </c>
    </row>
    <row r="2636" spans="1:19"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 t="shared" si="41"/>
        <v>5</v>
      </c>
    </row>
    <row r="2637" spans="1:19"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 t="shared" si="41"/>
        <v>5</v>
      </c>
    </row>
    <row r="2638" spans="1:19"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 t="shared" si="41"/>
        <v>4</v>
      </c>
    </row>
    <row r="2639" spans="1:19"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 t="shared" si="41"/>
        <v>6</v>
      </c>
    </row>
    <row r="2640" spans="1:19"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 t="shared" si="41"/>
        <v>6</v>
      </c>
    </row>
    <row r="2641" spans="1:19"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 t="shared" si="41"/>
        <v>6</v>
      </c>
    </row>
    <row r="2642" spans="1:19"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 t="shared" si="41"/>
        <v>6</v>
      </c>
    </row>
    <row r="2643" spans="1:19"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 t="shared" si="41"/>
        <v>5</v>
      </c>
    </row>
    <row r="2644" spans="1:19"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 t="shared" si="41"/>
        <v>1</v>
      </c>
    </row>
    <row r="2645" spans="1:19"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 t="shared" si="41"/>
        <v>4</v>
      </c>
    </row>
    <row r="2646" spans="1:19"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 t="shared" si="41"/>
        <v>4</v>
      </c>
    </row>
    <row r="2647" spans="1:19"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 t="shared" si="41"/>
        <v>5</v>
      </c>
    </row>
    <row r="2648" spans="1:19"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 t="shared" si="41"/>
        <v>5</v>
      </c>
    </row>
    <row r="2649" spans="1:19"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 t="shared" si="41"/>
        <v>5</v>
      </c>
    </row>
    <row r="2650" spans="1:19"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 t="shared" si="41"/>
        <v>5</v>
      </c>
    </row>
    <row r="2651" spans="1:19"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 t="shared" si="41"/>
        <v>5</v>
      </c>
    </row>
    <row r="2652" spans="1:19"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 t="shared" si="41"/>
        <v>5</v>
      </c>
    </row>
    <row r="2653" spans="1:19"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 t="shared" si="41"/>
        <v>4</v>
      </c>
    </row>
    <row r="2654" spans="1:19"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 t="shared" si="41"/>
        <v>4</v>
      </c>
    </row>
    <row r="2655" spans="1:19"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 t="shared" si="41"/>
        <v>4</v>
      </c>
    </row>
    <row r="2656" spans="1:19"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 t="shared" si="41"/>
        <v>4</v>
      </c>
    </row>
    <row r="2657" spans="1:19"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 t="shared" si="41"/>
        <v>4</v>
      </c>
    </row>
    <row r="2658" spans="1:19"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 t="shared" si="41"/>
        <v>4</v>
      </c>
    </row>
    <row r="2659" spans="1:19"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 t="shared" si="41"/>
        <v>4</v>
      </c>
    </row>
    <row r="2660" spans="1:19"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 t="shared" si="41"/>
        <v>4</v>
      </c>
    </row>
    <row r="2661" spans="1:19"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 t="shared" si="41"/>
        <v>4</v>
      </c>
    </row>
    <row r="2662" spans="1:19"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 t="shared" si="41"/>
        <v>4</v>
      </c>
    </row>
    <row r="2663" spans="1:19"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 t="shared" si="41"/>
        <v>4</v>
      </c>
    </row>
    <row r="2664" spans="1:19"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 t="shared" si="41"/>
        <v>1</v>
      </c>
    </row>
    <row r="2665" spans="1:19"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 t="shared" si="41"/>
        <v>3</v>
      </c>
    </row>
    <row r="2666" spans="1:19"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 t="shared" si="41"/>
        <v>3</v>
      </c>
    </row>
    <row r="2667" spans="1:19"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 t="shared" si="41"/>
        <v>3</v>
      </c>
    </row>
    <row r="2668" spans="1:19"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 t="shared" si="41"/>
        <v>0</v>
      </c>
    </row>
    <row r="2669" spans="1:19"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 t="shared" si="41"/>
        <v>0</v>
      </c>
    </row>
    <row r="2670" spans="1:19"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 t="shared" si="41"/>
        <v>5</v>
      </c>
    </row>
    <row r="2671" spans="1:19"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 t="shared" si="41"/>
        <v>5</v>
      </c>
    </row>
    <row r="2672" spans="1:19"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 t="shared" si="41"/>
        <v>3</v>
      </c>
    </row>
    <row r="2673" spans="1:19"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 t="shared" si="41"/>
        <v>3</v>
      </c>
    </row>
    <row r="2674" spans="1:19"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 t="shared" si="41"/>
        <v>3</v>
      </c>
    </row>
    <row r="2675" spans="1:19"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 t="shared" si="41"/>
        <v>3</v>
      </c>
    </row>
    <row r="2676" spans="1:19"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 t="shared" si="41"/>
        <v>0</v>
      </c>
    </row>
    <row r="2677" spans="1:19"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 t="shared" si="41"/>
        <v>5</v>
      </c>
    </row>
    <row r="2678" spans="1:19"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 t="shared" si="41"/>
        <v>5</v>
      </c>
    </row>
    <row r="2679" spans="1:19"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 t="shared" si="41"/>
        <v>0</v>
      </c>
    </row>
    <row r="2680" spans="1:19"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 t="shared" si="41"/>
        <v>0</v>
      </c>
    </row>
    <row r="2681" spans="1:19"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 t="shared" si="41"/>
        <v>6</v>
      </c>
    </row>
    <row r="2682" spans="1:19"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 t="shared" si="41"/>
        <v>6</v>
      </c>
    </row>
    <row r="2683" spans="1:19"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 t="shared" si="41"/>
        <v>6</v>
      </c>
    </row>
    <row r="2684" spans="1:19"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 t="shared" si="41"/>
        <v>6</v>
      </c>
    </row>
    <row r="2685" spans="1:19"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 t="shared" si="41"/>
        <v>6</v>
      </c>
    </row>
    <row r="2686" spans="1:19"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 t="shared" si="41"/>
        <v>7</v>
      </c>
    </row>
    <row r="2687" spans="1:19"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 t="shared" si="41"/>
        <v>5</v>
      </c>
    </row>
    <row r="2688" spans="1:19"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 t="shared" si="41"/>
        <v>5</v>
      </c>
    </row>
    <row r="2689" spans="1:19"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 t="shared" si="41"/>
        <v>1</v>
      </c>
    </row>
    <row r="2690" spans="1:19"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 t="shared" si="41"/>
        <v>2</v>
      </c>
    </row>
    <row r="2691" spans="1:19"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 t="shared" ref="S2691:S2754" si="42">D2691-C2691</f>
        <v>2</v>
      </c>
    </row>
    <row r="2692" spans="1:19"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 t="shared" si="42"/>
        <v>4</v>
      </c>
    </row>
    <row r="2693" spans="1:19"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 t="shared" si="42"/>
        <v>5</v>
      </c>
    </row>
    <row r="2694" spans="1:19"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 t="shared" si="42"/>
        <v>5</v>
      </c>
    </row>
    <row r="2695" spans="1:19"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 t="shared" si="42"/>
        <v>6</v>
      </c>
    </row>
    <row r="2696" spans="1:19"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 t="shared" si="42"/>
        <v>5</v>
      </c>
    </row>
    <row r="2697" spans="1:19"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 t="shared" si="42"/>
        <v>2</v>
      </c>
    </row>
    <row r="2698" spans="1:19"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 t="shared" si="42"/>
        <v>5</v>
      </c>
    </row>
    <row r="2699" spans="1:19"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 t="shared" si="42"/>
        <v>5</v>
      </c>
    </row>
    <row r="2700" spans="1:19"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 t="shared" si="42"/>
        <v>5</v>
      </c>
    </row>
    <row r="2701" spans="1:19"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 t="shared" si="42"/>
        <v>5</v>
      </c>
    </row>
    <row r="2702" spans="1:19"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 t="shared" si="42"/>
        <v>5</v>
      </c>
    </row>
    <row r="2703" spans="1:19"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 t="shared" si="42"/>
        <v>5</v>
      </c>
    </row>
    <row r="2704" spans="1:19"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 t="shared" si="42"/>
        <v>5</v>
      </c>
    </row>
    <row r="2705" spans="1:19"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 t="shared" si="42"/>
        <v>6</v>
      </c>
    </row>
    <row r="2706" spans="1:19"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 t="shared" si="42"/>
        <v>2</v>
      </c>
    </row>
    <row r="2707" spans="1:19"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 t="shared" si="42"/>
        <v>5</v>
      </c>
    </row>
    <row r="2708" spans="1:19"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 t="shared" si="42"/>
        <v>5</v>
      </c>
    </row>
    <row r="2709" spans="1:19"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 t="shared" si="42"/>
        <v>5</v>
      </c>
    </row>
    <row r="2710" spans="1:19"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 t="shared" si="42"/>
        <v>7</v>
      </c>
    </row>
    <row r="2711" spans="1:19"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 t="shared" si="42"/>
        <v>7</v>
      </c>
    </row>
    <row r="2712" spans="1:19"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 t="shared" si="42"/>
        <v>4</v>
      </c>
    </row>
    <row r="2713" spans="1:19"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 t="shared" si="42"/>
        <v>2</v>
      </c>
    </row>
    <row r="2714" spans="1:19"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 t="shared" si="42"/>
        <v>3</v>
      </c>
    </row>
    <row r="2715" spans="1:19"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 t="shared" si="42"/>
        <v>4</v>
      </c>
    </row>
    <row r="2716" spans="1:19"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 t="shared" si="42"/>
        <v>5</v>
      </c>
    </row>
    <row r="2717" spans="1:19"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 t="shared" si="42"/>
        <v>4</v>
      </c>
    </row>
    <row r="2718" spans="1:19"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 t="shared" si="42"/>
        <v>6</v>
      </c>
    </row>
    <row r="2719" spans="1:19"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 t="shared" si="42"/>
        <v>6</v>
      </c>
    </row>
    <row r="2720" spans="1:19"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 t="shared" si="42"/>
        <v>6</v>
      </c>
    </row>
    <row r="2721" spans="1:19"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 t="shared" si="42"/>
        <v>2</v>
      </c>
    </row>
    <row r="2722" spans="1:19"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 t="shared" si="42"/>
        <v>4</v>
      </c>
    </row>
    <row r="2723" spans="1:19"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 t="shared" si="42"/>
        <v>4</v>
      </c>
    </row>
    <row r="2724" spans="1:19"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 t="shared" si="42"/>
        <v>5</v>
      </c>
    </row>
    <row r="2725" spans="1:19"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 t="shared" si="42"/>
        <v>4</v>
      </c>
    </row>
    <row r="2726" spans="1:19"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 t="shared" si="42"/>
        <v>4</v>
      </c>
    </row>
    <row r="2727" spans="1:19"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 t="shared" si="42"/>
        <v>6</v>
      </c>
    </row>
    <row r="2728" spans="1:19"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 t="shared" si="42"/>
        <v>6</v>
      </c>
    </row>
    <row r="2729" spans="1:19"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 t="shared" si="42"/>
        <v>2</v>
      </c>
    </row>
    <row r="2730" spans="1:19"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 t="shared" si="42"/>
        <v>2</v>
      </c>
    </row>
    <row r="2731" spans="1:19"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 t="shared" si="42"/>
        <v>6</v>
      </c>
    </row>
    <row r="2732" spans="1:19"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 t="shared" si="42"/>
        <v>6</v>
      </c>
    </row>
    <row r="2733" spans="1:19"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 t="shared" si="42"/>
        <v>6</v>
      </c>
    </row>
    <row r="2734" spans="1:19"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 t="shared" si="42"/>
        <v>4</v>
      </c>
    </row>
    <row r="2735" spans="1:19"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 t="shared" si="42"/>
        <v>4</v>
      </c>
    </row>
    <row r="2736" spans="1:19"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 t="shared" si="42"/>
        <v>2</v>
      </c>
    </row>
    <row r="2737" spans="1:19"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 t="shared" si="42"/>
        <v>6</v>
      </c>
    </row>
    <row r="2738" spans="1:19"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 t="shared" si="42"/>
        <v>6</v>
      </c>
    </row>
    <row r="2739" spans="1:19"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 t="shared" si="42"/>
        <v>6</v>
      </c>
    </row>
    <row r="2740" spans="1:19"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 t="shared" si="42"/>
        <v>6</v>
      </c>
    </row>
    <row r="2741" spans="1:19"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 t="shared" si="42"/>
        <v>2</v>
      </c>
    </row>
    <row r="2742" spans="1:19"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 t="shared" si="42"/>
        <v>2</v>
      </c>
    </row>
    <row r="2743" spans="1:19"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 t="shared" si="42"/>
        <v>2</v>
      </c>
    </row>
    <row r="2744" spans="1:19"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 t="shared" si="42"/>
        <v>4</v>
      </c>
    </row>
    <row r="2745" spans="1:19"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 t="shared" si="42"/>
        <v>5</v>
      </c>
    </row>
    <row r="2746" spans="1:19"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 t="shared" si="42"/>
        <v>5</v>
      </c>
    </row>
    <row r="2747" spans="1:19"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 t="shared" si="42"/>
        <v>4</v>
      </c>
    </row>
    <row r="2748" spans="1:19"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 t="shared" si="42"/>
        <v>5</v>
      </c>
    </row>
    <row r="2749" spans="1:19"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 t="shared" si="42"/>
        <v>4</v>
      </c>
    </row>
    <row r="2750" spans="1:19"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 t="shared" si="42"/>
        <v>4</v>
      </c>
    </row>
    <row r="2751" spans="1:19"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 t="shared" si="42"/>
        <v>6</v>
      </c>
    </row>
    <row r="2752" spans="1:19"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 t="shared" si="42"/>
        <v>3</v>
      </c>
    </row>
    <row r="2753" spans="1:19"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 t="shared" si="42"/>
        <v>4</v>
      </c>
    </row>
    <row r="2754" spans="1:19"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 t="shared" si="42"/>
        <v>4</v>
      </c>
    </row>
    <row r="2755" spans="1:19"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 t="shared" ref="S2755:S2818" si="43">D2755-C2755</f>
        <v>4</v>
      </c>
    </row>
    <row r="2756" spans="1:19"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 t="shared" si="43"/>
        <v>4</v>
      </c>
    </row>
    <row r="2757" spans="1:19"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 t="shared" si="43"/>
        <v>4</v>
      </c>
    </row>
    <row r="2758" spans="1:19"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 t="shared" si="43"/>
        <v>4</v>
      </c>
    </row>
    <row r="2759" spans="1:19"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 t="shared" si="43"/>
        <v>2</v>
      </c>
    </row>
    <row r="2760" spans="1:19"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 t="shared" si="43"/>
        <v>4</v>
      </c>
    </row>
    <row r="2761" spans="1:19"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 t="shared" si="43"/>
        <v>4</v>
      </c>
    </row>
    <row r="2762" spans="1:19"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 t="shared" si="43"/>
        <v>3</v>
      </c>
    </row>
    <row r="2763" spans="1:19"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 t="shared" si="43"/>
        <v>2</v>
      </c>
    </row>
    <row r="2764" spans="1:19"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 t="shared" si="43"/>
        <v>2</v>
      </c>
    </row>
    <row r="2765" spans="1:19"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 t="shared" si="43"/>
        <v>6</v>
      </c>
    </row>
    <row r="2766" spans="1:19"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 t="shared" si="43"/>
        <v>6</v>
      </c>
    </row>
    <row r="2767" spans="1:19"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 t="shared" si="43"/>
        <v>6</v>
      </c>
    </row>
    <row r="2768" spans="1:19"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 t="shared" si="43"/>
        <v>3</v>
      </c>
    </row>
    <row r="2769" spans="1:19"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 t="shared" si="43"/>
        <v>3</v>
      </c>
    </row>
    <row r="2770" spans="1:19"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 t="shared" si="43"/>
        <v>5</v>
      </c>
    </row>
    <row r="2771" spans="1:19"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 t="shared" si="43"/>
        <v>5</v>
      </c>
    </row>
    <row r="2772" spans="1:19"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 t="shared" si="43"/>
        <v>5</v>
      </c>
    </row>
    <row r="2773" spans="1:19"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 t="shared" si="43"/>
        <v>7</v>
      </c>
    </row>
    <row r="2774" spans="1:19"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 t="shared" si="43"/>
        <v>2</v>
      </c>
    </row>
    <row r="2775" spans="1:19"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 t="shared" si="43"/>
        <v>4</v>
      </c>
    </row>
    <row r="2776" spans="1:19"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 t="shared" si="43"/>
        <v>7</v>
      </c>
    </row>
    <row r="2777" spans="1:19"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 t="shared" si="43"/>
        <v>4</v>
      </c>
    </row>
    <row r="2778" spans="1:19"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 t="shared" si="43"/>
        <v>4</v>
      </c>
    </row>
    <row r="2779" spans="1:19"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 t="shared" si="43"/>
        <v>2</v>
      </c>
    </row>
    <row r="2780" spans="1:19"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 t="shared" si="43"/>
        <v>5</v>
      </c>
    </row>
    <row r="2781" spans="1:19"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 t="shared" si="43"/>
        <v>5</v>
      </c>
    </row>
    <row r="2782" spans="1:19"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 t="shared" si="43"/>
        <v>2</v>
      </c>
    </row>
    <row r="2783" spans="1:19"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 t="shared" si="43"/>
        <v>7</v>
      </c>
    </row>
    <row r="2784" spans="1:19"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 t="shared" si="43"/>
        <v>5</v>
      </c>
    </row>
    <row r="2785" spans="1:19"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 t="shared" si="43"/>
        <v>5</v>
      </c>
    </row>
    <row r="2786" spans="1:19"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 t="shared" si="43"/>
        <v>6</v>
      </c>
    </row>
    <row r="2787" spans="1:19"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 t="shared" si="43"/>
        <v>2</v>
      </c>
    </row>
    <row r="2788" spans="1:19"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 t="shared" si="43"/>
        <v>2</v>
      </c>
    </row>
    <row r="2789" spans="1:19"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 t="shared" si="43"/>
        <v>4</v>
      </c>
    </row>
    <row r="2790" spans="1:19"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 t="shared" si="43"/>
        <v>4</v>
      </c>
    </row>
    <row r="2791" spans="1:19"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 t="shared" si="43"/>
        <v>4</v>
      </c>
    </row>
    <row r="2792" spans="1:19"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 t="shared" si="43"/>
        <v>1</v>
      </c>
    </row>
    <row r="2793" spans="1:19"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 t="shared" si="43"/>
        <v>1</v>
      </c>
    </row>
    <row r="2794" spans="1:19"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 t="shared" si="43"/>
        <v>1</v>
      </c>
    </row>
    <row r="2795" spans="1:19"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 t="shared" si="43"/>
        <v>5</v>
      </c>
    </row>
    <row r="2796" spans="1:19"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 t="shared" si="43"/>
        <v>5</v>
      </c>
    </row>
    <row r="2797" spans="1:19"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 t="shared" si="43"/>
        <v>5</v>
      </c>
    </row>
    <row r="2798" spans="1:19"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 t="shared" si="43"/>
        <v>5</v>
      </c>
    </row>
    <row r="2799" spans="1:19"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 t="shared" si="43"/>
        <v>7</v>
      </c>
    </row>
    <row r="2800" spans="1:19"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 t="shared" si="43"/>
        <v>7</v>
      </c>
    </row>
    <row r="2801" spans="1:19"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 t="shared" si="43"/>
        <v>7</v>
      </c>
    </row>
    <row r="2802" spans="1:19"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 t="shared" si="43"/>
        <v>3</v>
      </c>
    </row>
    <row r="2803" spans="1:19"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 t="shared" si="43"/>
        <v>3</v>
      </c>
    </row>
    <row r="2804" spans="1:19"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 t="shared" si="43"/>
        <v>5</v>
      </c>
    </row>
    <row r="2805" spans="1:19"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 t="shared" si="43"/>
        <v>4</v>
      </c>
    </row>
    <row r="2806" spans="1:19"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 t="shared" si="43"/>
        <v>4</v>
      </c>
    </row>
    <row r="2807" spans="1:19"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 t="shared" si="43"/>
        <v>4</v>
      </c>
    </row>
    <row r="2808" spans="1:19"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 t="shared" si="43"/>
        <v>2</v>
      </c>
    </row>
    <row r="2809" spans="1:19"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 t="shared" si="43"/>
        <v>2</v>
      </c>
    </row>
    <row r="2810" spans="1:19"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 t="shared" si="43"/>
        <v>2</v>
      </c>
    </row>
    <row r="2811" spans="1:19"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 t="shared" si="43"/>
        <v>2</v>
      </c>
    </row>
    <row r="2812" spans="1:19"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 t="shared" si="43"/>
        <v>2</v>
      </c>
    </row>
    <row r="2813" spans="1:19"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 t="shared" si="43"/>
        <v>2</v>
      </c>
    </row>
    <row r="2814" spans="1:19"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 t="shared" si="43"/>
        <v>2</v>
      </c>
    </row>
    <row r="2815" spans="1:19"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 t="shared" si="43"/>
        <v>2</v>
      </c>
    </row>
    <row r="2816" spans="1:19"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 t="shared" si="43"/>
        <v>2</v>
      </c>
    </row>
    <row r="2817" spans="1:19"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 t="shared" si="43"/>
        <v>7</v>
      </c>
    </row>
    <row r="2818" spans="1:19"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 t="shared" si="43"/>
        <v>7</v>
      </c>
    </row>
    <row r="2819" spans="1:19"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 t="shared" ref="S2819:S2882" si="44">D2819-C2819</f>
        <v>7</v>
      </c>
    </row>
    <row r="2820" spans="1:19"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 t="shared" si="44"/>
        <v>7</v>
      </c>
    </row>
    <row r="2821" spans="1:19"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 t="shared" si="44"/>
        <v>3</v>
      </c>
    </row>
    <row r="2822" spans="1:19"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 t="shared" si="44"/>
        <v>3</v>
      </c>
    </row>
    <row r="2823" spans="1:19"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 t="shared" si="44"/>
        <v>5</v>
      </c>
    </row>
    <row r="2824" spans="1:19"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 t="shared" si="44"/>
        <v>2</v>
      </c>
    </row>
    <row r="2825" spans="1:19"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 t="shared" si="44"/>
        <v>2</v>
      </c>
    </row>
    <row r="2826" spans="1:19"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 t="shared" si="44"/>
        <v>5</v>
      </c>
    </row>
    <row r="2827" spans="1:19"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 t="shared" si="44"/>
        <v>5</v>
      </c>
    </row>
    <row r="2828" spans="1:19"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 t="shared" si="44"/>
        <v>5</v>
      </c>
    </row>
    <row r="2829" spans="1:19"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 t="shared" si="44"/>
        <v>5</v>
      </c>
    </row>
    <row r="2830" spans="1:19"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 t="shared" si="44"/>
        <v>3</v>
      </c>
    </row>
    <row r="2831" spans="1:19"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 t="shared" si="44"/>
        <v>3</v>
      </c>
    </row>
    <row r="2832" spans="1:19"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 t="shared" si="44"/>
        <v>3</v>
      </c>
    </row>
    <row r="2833" spans="1:19"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 t="shared" si="44"/>
        <v>4</v>
      </c>
    </row>
    <row r="2834" spans="1:19"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 t="shared" si="44"/>
        <v>4</v>
      </c>
    </row>
    <row r="2835" spans="1:19"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 t="shared" si="44"/>
        <v>5</v>
      </c>
    </row>
    <row r="2836" spans="1:19"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 t="shared" si="44"/>
        <v>5</v>
      </c>
    </row>
    <row r="2837" spans="1:19"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 t="shared" si="44"/>
        <v>5</v>
      </c>
    </row>
    <row r="2838" spans="1:19"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 t="shared" si="44"/>
        <v>5</v>
      </c>
    </row>
    <row r="2839" spans="1:19"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 t="shared" si="44"/>
        <v>5</v>
      </c>
    </row>
    <row r="2840" spans="1:19"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 t="shared" si="44"/>
        <v>3</v>
      </c>
    </row>
    <row r="2841" spans="1:19"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 t="shared" si="44"/>
        <v>5</v>
      </c>
    </row>
    <row r="2842" spans="1:19"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 t="shared" si="44"/>
        <v>5</v>
      </c>
    </row>
    <row r="2843" spans="1:19"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 t="shared" si="44"/>
        <v>4</v>
      </c>
    </row>
    <row r="2844" spans="1:19"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 t="shared" si="44"/>
        <v>4</v>
      </c>
    </row>
    <row r="2845" spans="1:19"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 t="shared" si="44"/>
        <v>4</v>
      </c>
    </row>
    <row r="2846" spans="1:19"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 t="shared" si="44"/>
        <v>4</v>
      </c>
    </row>
    <row r="2847" spans="1:19"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 t="shared" si="44"/>
        <v>3</v>
      </c>
    </row>
    <row r="2848" spans="1:19"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 t="shared" si="44"/>
        <v>5</v>
      </c>
    </row>
    <row r="2849" spans="1:19"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 t="shared" si="44"/>
        <v>7</v>
      </c>
    </row>
    <row r="2850" spans="1:19"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 t="shared" si="44"/>
        <v>7</v>
      </c>
    </row>
    <row r="2851" spans="1:19"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 t="shared" si="44"/>
        <v>5</v>
      </c>
    </row>
    <row r="2852" spans="1:19"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 t="shared" si="44"/>
        <v>3</v>
      </c>
    </row>
    <row r="2853" spans="1:19"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 t="shared" si="44"/>
        <v>5</v>
      </c>
    </row>
    <row r="2854" spans="1:19"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 t="shared" si="44"/>
        <v>2</v>
      </c>
    </row>
    <row r="2855" spans="1:19"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 t="shared" si="44"/>
        <v>2</v>
      </c>
    </row>
    <row r="2856" spans="1:19"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 t="shared" si="44"/>
        <v>0</v>
      </c>
    </row>
    <row r="2857" spans="1:19"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 t="shared" si="44"/>
        <v>6</v>
      </c>
    </row>
    <row r="2858" spans="1:19"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 t="shared" si="44"/>
        <v>3</v>
      </c>
    </row>
    <row r="2859" spans="1:19"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 t="shared" si="44"/>
        <v>2</v>
      </c>
    </row>
    <row r="2860" spans="1:19"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 t="shared" si="44"/>
        <v>4</v>
      </c>
    </row>
    <row r="2861" spans="1:19"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 t="shared" si="44"/>
        <v>4</v>
      </c>
    </row>
    <row r="2862" spans="1:19"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 t="shared" si="44"/>
        <v>4</v>
      </c>
    </row>
    <row r="2863" spans="1:19"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 t="shared" si="44"/>
        <v>4</v>
      </c>
    </row>
    <row r="2864" spans="1:19"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 t="shared" si="44"/>
        <v>5</v>
      </c>
    </row>
    <row r="2865" spans="1:19"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 t="shared" si="44"/>
        <v>0</v>
      </c>
    </row>
    <row r="2866" spans="1:19"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 t="shared" si="44"/>
        <v>0</v>
      </c>
    </row>
    <row r="2867" spans="1:19"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 t="shared" si="44"/>
        <v>0</v>
      </c>
    </row>
    <row r="2868" spans="1:19"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 t="shared" si="44"/>
        <v>0</v>
      </c>
    </row>
    <row r="2869" spans="1:19"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 t="shared" si="44"/>
        <v>2</v>
      </c>
    </row>
    <row r="2870" spans="1:19"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 t="shared" si="44"/>
        <v>2</v>
      </c>
    </row>
    <row r="2871" spans="1:19"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 t="shared" si="44"/>
        <v>7</v>
      </c>
    </row>
    <row r="2872" spans="1:19"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 t="shared" si="44"/>
        <v>4</v>
      </c>
    </row>
    <row r="2873" spans="1:19"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 t="shared" si="44"/>
        <v>4</v>
      </c>
    </row>
    <row r="2874" spans="1:19"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 t="shared" si="44"/>
        <v>5</v>
      </c>
    </row>
    <row r="2875" spans="1:19"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 t="shared" si="44"/>
        <v>6</v>
      </c>
    </row>
    <row r="2876" spans="1:19"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 t="shared" si="44"/>
        <v>2</v>
      </c>
    </row>
    <row r="2877" spans="1:19"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 t="shared" si="44"/>
        <v>2</v>
      </c>
    </row>
    <row r="2878" spans="1:19"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 t="shared" si="44"/>
        <v>2</v>
      </c>
    </row>
    <row r="2879" spans="1:19"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 t="shared" si="44"/>
        <v>4</v>
      </c>
    </row>
    <row r="2880" spans="1:19"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 t="shared" si="44"/>
        <v>4</v>
      </c>
    </row>
    <row r="2881" spans="1:19"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 t="shared" si="44"/>
        <v>4</v>
      </c>
    </row>
    <row r="2882" spans="1:19"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 t="shared" si="44"/>
        <v>4</v>
      </c>
    </row>
    <row r="2883" spans="1:19"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 t="shared" ref="S2883:S2946" si="45">D2883-C2883</f>
        <v>4</v>
      </c>
    </row>
    <row r="2884" spans="1:19"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 t="shared" si="45"/>
        <v>4</v>
      </c>
    </row>
    <row r="2885" spans="1:19"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 t="shared" si="45"/>
        <v>5</v>
      </c>
    </row>
    <row r="2886" spans="1:19"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 t="shared" si="45"/>
        <v>4</v>
      </c>
    </row>
    <row r="2887" spans="1:19"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 t="shared" si="45"/>
        <v>4</v>
      </c>
    </row>
    <row r="2888" spans="1:19"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 t="shared" si="45"/>
        <v>1</v>
      </c>
    </row>
    <row r="2889" spans="1:19"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 t="shared" si="45"/>
        <v>1</v>
      </c>
    </row>
    <row r="2890" spans="1:19"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 t="shared" si="45"/>
        <v>1</v>
      </c>
    </row>
    <row r="2891" spans="1:19"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 t="shared" si="45"/>
        <v>4</v>
      </c>
    </row>
    <row r="2892" spans="1:19"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 t="shared" si="45"/>
        <v>2</v>
      </c>
    </row>
    <row r="2893" spans="1:19"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 t="shared" si="45"/>
        <v>2</v>
      </c>
    </row>
    <row r="2894" spans="1:19"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 t="shared" si="45"/>
        <v>6</v>
      </c>
    </row>
    <row r="2895" spans="1:19"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 t="shared" si="45"/>
        <v>6</v>
      </c>
    </row>
    <row r="2896" spans="1:19"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 t="shared" si="45"/>
        <v>6</v>
      </c>
    </row>
    <row r="2897" spans="1:19"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 t="shared" si="45"/>
        <v>6</v>
      </c>
    </row>
    <row r="2898" spans="1:19"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 t="shared" si="45"/>
        <v>4</v>
      </c>
    </row>
    <row r="2899" spans="1:19"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 t="shared" si="45"/>
        <v>5</v>
      </c>
    </row>
    <row r="2900" spans="1:19"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 t="shared" si="45"/>
        <v>4</v>
      </c>
    </row>
    <row r="2901" spans="1:19"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 t="shared" si="45"/>
        <v>5</v>
      </c>
    </row>
    <row r="2902" spans="1:19"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 t="shared" si="45"/>
        <v>5</v>
      </c>
    </row>
    <row r="2903" spans="1:19"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 t="shared" si="45"/>
        <v>4</v>
      </c>
    </row>
    <row r="2904" spans="1:19"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 t="shared" si="45"/>
        <v>5</v>
      </c>
    </row>
    <row r="2905" spans="1:19"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 t="shared" si="45"/>
        <v>4</v>
      </c>
    </row>
    <row r="2906" spans="1:19"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 t="shared" si="45"/>
        <v>4</v>
      </c>
    </row>
    <row r="2907" spans="1:19"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 t="shared" si="45"/>
        <v>4</v>
      </c>
    </row>
    <row r="2908" spans="1:19"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 t="shared" si="45"/>
        <v>6</v>
      </c>
    </row>
    <row r="2909" spans="1:19"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 t="shared" si="45"/>
        <v>6</v>
      </c>
    </row>
    <row r="2910" spans="1:19"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 t="shared" si="45"/>
        <v>6</v>
      </c>
    </row>
    <row r="2911" spans="1:19"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 t="shared" si="45"/>
        <v>4</v>
      </c>
    </row>
    <row r="2912" spans="1:19"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 t="shared" si="45"/>
        <v>4</v>
      </c>
    </row>
    <row r="2913" spans="1:19"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 t="shared" si="45"/>
        <v>5</v>
      </c>
    </row>
    <row r="2914" spans="1:19"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 t="shared" si="45"/>
        <v>5</v>
      </c>
    </row>
    <row r="2915" spans="1:19"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 t="shared" si="45"/>
        <v>5</v>
      </c>
    </row>
    <row r="2916" spans="1:19"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 t="shared" si="45"/>
        <v>5</v>
      </c>
    </row>
    <row r="2917" spans="1:19"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 t="shared" si="45"/>
        <v>5</v>
      </c>
    </row>
    <row r="2918" spans="1:19"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 t="shared" si="45"/>
        <v>5</v>
      </c>
    </row>
    <row r="2919" spans="1:19"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 t="shared" si="45"/>
        <v>3</v>
      </c>
    </row>
    <row r="2920" spans="1:19"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 t="shared" si="45"/>
        <v>0</v>
      </c>
    </row>
    <row r="2921" spans="1:19"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 t="shared" si="45"/>
        <v>0</v>
      </c>
    </row>
    <row r="2922" spans="1:19"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 t="shared" si="45"/>
        <v>0</v>
      </c>
    </row>
    <row r="2923" spans="1:19"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 t="shared" si="45"/>
        <v>0</v>
      </c>
    </row>
    <row r="2924" spans="1:19"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 t="shared" si="45"/>
        <v>3</v>
      </c>
    </row>
    <row r="2925" spans="1:19"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 t="shared" si="45"/>
        <v>6</v>
      </c>
    </row>
    <row r="2926" spans="1:19"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 t="shared" si="45"/>
        <v>3</v>
      </c>
    </row>
    <row r="2927" spans="1:19"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 t="shared" si="45"/>
        <v>3</v>
      </c>
    </row>
    <row r="2928" spans="1:19"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 t="shared" si="45"/>
        <v>4</v>
      </c>
    </row>
    <row r="2929" spans="1:19"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 t="shared" si="45"/>
        <v>6</v>
      </c>
    </row>
    <row r="2930" spans="1:19"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 t="shared" si="45"/>
        <v>7</v>
      </c>
    </row>
    <row r="2931" spans="1:19"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 t="shared" si="45"/>
        <v>6</v>
      </c>
    </row>
    <row r="2932" spans="1:19"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 t="shared" si="45"/>
        <v>0</v>
      </c>
    </row>
    <row r="2933" spans="1:19"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 t="shared" si="45"/>
        <v>0</v>
      </c>
    </row>
    <row r="2934" spans="1:19"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 t="shared" si="45"/>
        <v>0</v>
      </c>
    </row>
    <row r="2935" spans="1:19"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 t="shared" si="45"/>
        <v>6</v>
      </c>
    </row>
    <row r="2936" spans="1:19"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 t="shared" si="45"/>
        <v>6</v>
      </c>
    </row>
    <row r="2937" spans="1:19"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 t="shared" si="45"/>
        <v>6</v>
      </c>
    </row>
    <row r="2938" spans="1:19"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 t="shared" si="45"/>
        <v>6</v>
      </c>
    </row>
    <row r="2939" spans="1:19"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 t="shared" si="45"/>
        <v>6</v>
      </c>
    </row>
    <row r="2940" spans="1:19"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 t="shared" si="45"/>
        <v>6</v>
      </c>
    </row>
    <row r="2941" spans="1:19"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 t="shared" si="45"/>
        <v>6</v>
      </c>
    </row>
    <row r="2942" spans="1:19"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 t="shared" si="45"/>
        <v>6</v>
      </c>
    </row>
    <row r="2943" spans="1:19"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 t="shared" si="45"/>
        <v>6</v>
      </c>
    </row>
    <row r="2944" spans="1:19"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 t="shared" si="45"/>
        <v>6</v>
      </c>
    </row>
    <row r="2945" spans="1:19"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 t="shared" si="45"/>
        <v>5</v>
      </c>
    </row>
    <row r="2946" spans="1:19"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 t="shared" si="45"/>
        <v>5</v>
      </c>
    </row>
    <row r="2947" spans="1:19"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 t="shared" ref="S2947:S3010" si="46">D2947-C2947</f>
        <v>1</v>
      </c>
    </row>
    <row r="2948" spans="1:19"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 t="shared" si="46"/>
        <v>4</v>
      </c>
    </row>
    <row r="2949" spans="1:19"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 t="shared" si="46"/>
        <v>4</v>
      </c>
    </row>
    <row r="2950" spans="1:19"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 t="shared" si="46"/>
        <v>4</v>
      </c>
    </row>
    <row r="2951" spans="1:19"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 t="shared" si="46"/>
        <v>0</v>
      </c>
    </row>
    <row r="2952" spans="1:19"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 t="shared" si="46"/>
        <v>0</v>
      </c>
    </row>
    <row r="2953" spans="1:19"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 t="shared" si="46"/>
        <v>0</v>
      </c>
    </row>
    <row r="2954" spans="1:19"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 t="shared" si="46"/>
        <v>0</v>
      </c>
    </row>
    <row r="2955" spans="1:19"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 t="shared" si="46"/>
        <v>0</v>
      </c>
    </row>
    <row r="2956" spans="1:19"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 t="shared" si="46"/>
        <v>0</v>
      </c>
    </row>
    <row r="2957" spans="1:19"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 t="shared" si="46"/>
        <v>6</v>
      </c>
    </row>
    <row r="2958" spans="1:19"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 t="shared" si="46"/>
        <v>7</v>
      </c>
    </row>
    <row r="2959" spans="1:19"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 t="shared" si="46"/>
        <v>5</v>
      </c>
    </row>
    <row r="2960" spans="1:19"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 t="shared" si="46"/>
        <v>5</v>
      </c>
    </row>
    <row r="2961" spans="1:19"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 t="shared" si="46"/>
        <v>5</v>
      </c>
    </row>
    <row r="2962" spans="1:19"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 t="shared" si="46"/>
        <v>5</v>
      </c>
    </row>
    <row r="2963" spans="1:19"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 t="shared" si="46"/>
        <v>5</v>
      </c>
    </row>
    <row r="2964" spans="1:19"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 t="shared" si="46"/>
        <v>5</v>
      </c>
    </row>
    <row r="2965" spans="1:19"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 t="shared" si="46"/>
        <v>5</v>
      </c>
    </row>
    <row r="2966" spans="1:19"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 t="shared" si="46"/>
        <v>5</v>
      </c>
    </row>
    <row r="2967" spans="1:19"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 t="shared" si="46"/>
        <v>5</v>
      </c>
    </row>
    <row r="2968" spans="1:19"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 t="shared" si="46"/>
        <v>4</v>
      </c>
    </row>
    <row r="2969" spans="1:19"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 t="shared" si="46"/>
        <v>4</v>
      </c>
    </row>
    <row r="2970" spans="1:19"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 t="shared" si="46"/>
        <v>3</v>
      </c>
    </row>
    <row r="2971" spans="1:19"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 t="shared" si="46"/>
        <v>3</v>
      </c>
    </row>
    <row r="2972" spans="1:19"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 t="shared" si="46"/>
        <v>3</v>
      </c>
    </row>
    <row r="2973" spans="1:19"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 t="shared" si="46"/>
        <v>3</v>
      </c>
    </row>
    <row r="2974" spans="1:19"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 t="shared" si="46"/>
        <v>3</v>
      </c>
    </row>
    <row r="2975" spans="1:19"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 t="shared" si="46"/>
        <v>4</v>
      </c>
    </row>
    <row r="2976" spans="1:19"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 t="shared" si="46"/>
        <v>5</v>
      </c>
    </row>
    <row r="2977" spans="1:19"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 t="shared" si="46"/>
        <v>5</v>
      </c>
    </row>
    <row r="2978" spans="1:19"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 t="shared" si="46"/>
        <v>0</v>
      </c>
    </row>
    <row r="2979" spans="1:19"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 t="shared" si="46"/>
        <v>5</v>
      </c>
    </row>
    <row r="2980" spans="1:19"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 t="shared" si="46"/>
        <v>3</v>
      </c>
    </row>
    <row r="2981" spans="1:19"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 t="shared" si="46"/>
        <v>5</v>
      </c>
    </row>
    <row r="2982" spans="1:19"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 t="shared" si="46"/>
        <v>5</v>
      </c>
    </row>
    <row r="2983" spans="1:19"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 t="shared" si="46"/>
        <v>6</v>
      </c>
    </row>
    <row r="2984" spans="1:19"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 t="shared" si="46"/>
        <v>6</v>
      </c>
    </row>
    <row r="2985" spans="1:19"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 t="shared" si="46"/>
        <v>5</v>
      </c>
    </row>
    <row r="2986" spans="1:19"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 t="shared" si="46"/>
        <v>5</v>
      </c>
    </row>
    <row r="2987" spans="1:19"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 t="shared" si="46"/>
        <v>5</v>
      </c>
    </row>
    <row r="2988" spans="1:19"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 t="shared" si="46"/>
        <v>5</v>
      </c>
    </row>
    <row r="2989" spans="1:19"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 t="shared" si="46"/>
        <v>5</v>
      </c>
    </row>
    <row r="2990" spans="1:19"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 t="shared" si="46"/>
        <v>5</v>
      </c>
    </row>
    <row r="2991" spans="1:19"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 t="shared" si="46"/>
        <v>5</v>
      </c>
    </row>
    <row r="2992" spans="1:19"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 t="shared" si="46"/>
        <v>5</v>
      </c>
    </row>
    <row r="2993" spans="1:19"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 t="shared" si="46"/>
        <v>5</v>
      </c>
    </row>
    <row r="2994" spans="1:19"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 t="shared" si="46"/>
        <v>4</v>
      </c>
    </row>
    <row r="2995" spans="1:19"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 t="shared" si="46"/>
        <v>6</v>
      </c>
    </row>
    <row r="2996" spans="1:19"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 t="shared" si="46"/>
        <v>4</v>
      </c>
    </row>
    <row r="2997" spans="1:19"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 t="shared" si="46"/>
        <v>7</v>
      </c>
    </row>
    <row r="2998" spans="1:19"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 t="shared" si="46"/>
        <v>4</v>
      </c>
    </row>
    <row r="2999" spans="1:19"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 t="shared" si="46"/>
        <v>4</v>
      </c>
    </row>
    <row r="3000" spans="1:19"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 t="shared" si="46"/>
        <v>4</v>
      </c>
    </row>
    <row r="3001" spans="1:19"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 t="shared" si="46"/>
        <v>4</v>
      </c>
    </row>
    <row r="3002" spans="1:19"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 t="shared" si="46"/>
        <v>4</v>
      </c>
    </row>
    <row r="3003" spans="1:19"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 t="shared" si="46"/>
        <v>4</v>
      </c>
    </row>
    <row r="3004" spans="1:19"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 t="shared" si="46"/>
        <v>5</v>
      </c>
    </row>
    <row r="3005" spans="1:19"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 t="shared" si="46"/>
        <v>7</v>
      </c>
    </row>
    <row r="3006" spans="1:19"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 t="shared" si="46"/>
        <v>2</v>
      </c>
    </row>
    <row r="3007" spans="1:19"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 t="shared" si="46"/>
        <v>4</v>
      </c>
    </row>
    <row r="3008" spans="1:19"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 t="shared" si="46"/>
        <v>2</v>
      </c>
    </row>
    <row r="3009" spans="1:19"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 t="shared" si="46"/>
        <v>5</v>
      </c>
    </row>
    <row r="3010" spans="1:19"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 t="shared" si="46"/>
        <v>1</v>
      </c>
    </row>
    <row r="3011" spans="1:19"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 t="shared" ref="S3011:S3074" si="47">D3011-C3011</f>
        <v>4</v>
      </c>
    </row>
    <row r="3012" spans="1:19"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 t="shared" si="47"/>
        <v>6</v>
      </c>
    </row>
    <row r="3013" spans="1:19"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 t="shared" si="47"/>
        <v>6</v>
      </c>
    </row>
    <row r="3014" spans="1:19"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 t="shared" si="47"/>
        <v>6</v>
      </c>
    </row>
    <row r="3015" spans="1:19"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 t="shared" si="47"/>
        <v>6</v>
      </c>
    </row>
    <row r="3016" spans="1:19"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 t="shared" si="47"/>
        <v>6</v>
      </c>
    </row>
    <row r="3017" spans="1:19"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 t="shared" si="47"/>
        <v>4</v>
      </c>
    </row>
    <row r="3018" spans="1:19"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 t="shared" si="47"/>
        <v>7</v>
      </c>
    </row>
    <row r="3019" spans="1:19"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 t="shared" si="47"/>
        <v>7</v>
      </c>
    </row>
    <row r="3020" spans="1:19"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 t="shared" si="47"/>
        <v>7</v>
      </c>
    </row>
    <row r="3021" spans="1:19"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 t="shared" si="47"/>
        <v>6</v>
      </c>
    </row>
    <row r="3022" spans="1:19"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 t="shared" si="47"/>
        <v>6</v>
      </c>
    </row>
    <row r="3023" spans="1:19"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 t="shared" si="47"/>
        <v>6</v>
      </c>
    </row>
    <row r="3024" spans="1:19"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 t="shared" si="47"/>
        <v>6</v>
      </c>
    </row>
    <row r="3025" spans="1:19"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 t="shared" si="47"/>
        <v>6</v>
      </c>
    </row>
    <row r="3026" spans="1:19"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 t="shared" si="47"/>
        <v>5</v>
      </c>
    </row>
    <row r="3027" spans="1:19"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 t="shared" si="47"/>
        <v>5</v>
      </c>
    </row>
    <row r="3028" spans="1:19"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 t="shared" si="47"/>
        <v>4</v>
      </c>
    </row>
    <row r="3029" spans="1:19"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 t="shared" si="47"/>
        <v>0</v>
      </c>
    </row>
    <row r="3030" spans="1:19"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 t="shared" si="47"/>
        <v>4</v>
      </c>
    </row>
    <row r="3031" spans="1:19"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 t="shared" si="47"/>
        <v>4</v>
      </c>
    </row>
    <row r="3032" spans="1:19"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 t="shared" si="47"/>
        <v>6</v>
      </c>
    </row>
    <row r="3033" spans="1:19"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 t="shared" si="47"/>
        <v>6</v>
      </c>
    </row>
    <row r="3034" spans="1:19"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 t="shared" si="47"/>
        <v>5</v>
      </c>
    </row>
    <row r="3035" spans="1:19"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 t="shared" si="47"/>
        <v>5</v>
      </c>
    </row>
    <row r="3036" spans="1:19"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 t="shared" si="47"/>
        <v>5</v>
      </c>
    </row>
    <row r="3037" spans="1:19"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 t="shared" si="47"/>
        <v>5</v>
      </c>
    </row>
    <row r="3038" spans="1:19"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 t="shared" si="47"/>
        <v>5</v>
      </c>
    </row>
    <row r="3039" spans="1:19"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 t="shared" si="47"/>
        <v>5</v>
      </c>
    </row>
    <row r="3040" spans="1:19"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 t="shared" si="47"/>
        <v>5</v>
      </c>
    </row>
    <row r="3041" spans="1:19"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 t="shared" si="47"/>
        <v>5</v>
      </c>
    </row>
    <row r="3042" spans="1:19"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 t="shared" si="47"/>
        <v>4</v>
      </c>
    </row>
    <row r="3043" spans="1:19"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 t="shared" si="47"/>
        <v>1</v>
      </c>
    </row>
    <row r="3044" spans="1:19"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 t="shared" si="47"/>
        <v>1</v>
      </c>
    </row>
    <row r="3045" spans="1:19"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 t="shared" si="47"/>
        <v>1</v>
      </c>
    </row>
    <row r="3046" spans="1:19"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 t="shared" si="47"/>
        <v>2</v>
      </c>
    </row>
    <row r="3047" spans="1:19"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 t="shared" si="47"/>
        <v>4</v>
      </c>
    </row>
    <row r="3048" spans="1:19"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 t="shared" si="47"/>
        <v>4</v>
      </c>
    </row>
    <row r="3049" spans="1:19"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 t="shared" si="47"/>
        <v>4</v>
      </c>
    </row>
    <row r="3050" spans="1:19"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 t="shared" si="47"/>
        <v>2</v>
      </c>
    </row>
    <row r="3051" spans="1:19"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 t="shared" si="47"/>
        <v>2</v>
      </c>
    </row>
    <row r="3052" spans="1:19"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 t="shared" si="47"/>
        <v>5</v>
      </c>
    </row>
    <row r="3053" spans="1:19"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 t="shared" si="47"/>
        <v>5</v>
      </c>
    </row>
    <row r="3054" spans="1:19"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 t="shared" si="47"/>
        <v>5</v>
      </c>
    </row>
    <row r="3055" spans="1:19"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 t="shared" si="47"/>
        <v>5</v>
      </c>
    </row>
    <row r="3056" spans="1:19"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 t="shared" si="47"/>
        <v>5</v>
      </c>
    </row>
    <row r="3057" spans="1:19"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 t="shared" si="47"/>
        <v>4</v>
      </c>
    </row>
    <row r="3058" spans="1:19"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 t="shared" si="47"/>
        <v>5</v>
      </c>
    </row>
    <row r="3059" spans="1:19"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 t="shared" si="47"/>
        <v>5</v>
      </c>
    </row>
    <row r="3060" spans="1:19"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 t="shared" si="47"/>
        <v>5</v>
      </c>
    </row>
    <row r="3061" spans="1:19"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 t="shared" si="47"/>
        <v>5</v>
      </c>
    </row>
    <row r="3062" spans="1:19"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 t="shared" si="47"/>
        <v>5</v>
      </c>
    </row>
    <row r="3063" spans="1:19"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 t="shared" si="47"/>
        <v>4</v>
      </c>
    </row>
    <row r="3064" spans="1:19"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 t="shared" si="47"/>
        <v>2</v>
      </c>
    </row>
    <row r="3065" spans="1:19"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 t="shared" si="47"/>
        <v>2</v>
      </c>
    </row>
    <row r="3066" spans="1:19"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 t="shared" si="47"/>
        <v>5</v>
      </c>
    </row>
    <row r="3067" spans="1:19"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 t="shared" si="47"/>
        <v>5</v>
      </c>
    </row>
    <row r="3068" spans="1:19"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 t="shared" si="47"/>
        <v>5</v>
      </c>
    </row>
    <row r="3069" spans="1:19"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 t="shared" si="47"/>
        <v>5</v>
      </c>
    </row>
    <row r="3070" spans="1:19"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 t="shared" si="47"/>
        <v>5</v>
      </c>
    </row>
    <row r="3071" spans="1:19"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 t="shared" si="47"/>
        <v>0</v>
      </c>
    </row>
    <row r="3072" spans="1:19"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 t="shared" si="47"/>
        <v>5</v>
      </c>
    </row>
    <row r="3073" spans="1:19"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 t="shared" si="47"/>
        <v>5</v>
      </c>
    </row>
    <row r="3074" spans="1:19"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 t="shared" si="47"/>
        <v>5</v>
      </c>
    </row>
    <row r="3075" spans="1:19"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 t="shared" ref="S3075:S3138" si="48">D3075-C3075</f>
        <v>2</v>
      </c>
    </row>
    <row r="3076" spans="1:19"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 t="shared" si="48"/>
        <v>5</v>
      </c>
    </row>
    <row r="3077" spans="1:19"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 t="shared" si="48"/>
        <v>4</v>
      </c>
    </row>
    <row r="3078" spans="1:19"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 t="shared" si="48"/>
        <v>4</v>
      </c>
    </row>
    <row r="3079" spans="1:19"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 t="shared" si="48"/>
        <v>4</v>
      </c>
    </row>
    <row r="3080" spans="1:19"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 t="shared" si="48"/>
        <v>4</v>
      </c>
    </row>
    <row r="3081" spans="1:19"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 t="shared" si="48"/>
        <v>1</v>
      </c>
    </row>
    <row r="3082" spans="1:19"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 t="shared" si="48"/>
        <v>1</v>
      </c>
    </row>
    <row r="3083" spans="1:19"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 t="shared" si="48"/>
        <v>6</v>
      </c>
    </row>
    <row r="3084" spans="1:19"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 t="shared" si="48"/>
        <v>6</v>
      </c>
    </row>
    <row r="3085" spans="1:19"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 t="shared" si="48"/>
        <v>6</v>
      </c>
    </row>
    <row r="3086" spans="1:19"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 t="shared" si="48"/>
        <v>5</v>
      </c>
    </row>
    <row r="3087" spans="1:19"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 t="shared" si="48"/>
        <v>5</v>
      </c>
    </row>
    <row r="3088" spans="1:19"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 t="shared" si="48"/>
        <v>5</v>
      </c>
    </row>
    <row r="3089" spans="1:19"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 t="shared" si="48"/>
        <v>5</v>
      </c>
    </row>
    <row r="3090" spans="1:19"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 t="shared" si="48"/>
        <v>2</v>
      </c>
    </row>
    <row r="3091" spans="1:19"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 t="shared" si="48"/>
        <v>2</v>
      </c>
    </row>
    <row r="3092" spans="1:19"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 t="shared" si="48"/>
        <v>5</v>
      </c>
    </row>
    <row r="3093" spans="1:19"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 t="shared" si="48"/>
        <v>5</v>
      </c>
    </row>
    <row r="3094" spans="1:19"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 t="shared" si="48"/>
        <v>5</v>
      </c>
    </row>
    <row r="3095" spans="1:19"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 t="shared" si="48"/>
        <v>0</v>
      </c>
    </row>
    <row r="3096" spans="1:19"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 t="shared" si="48"/>
        <v>0</v>
      </c>
    </row>
    <row r="3097" spans="1:19"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 t="shared" si="48"/>
        <v>0</v>
      </c>
    </row>
    <row r="3098" spans="1:19"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 t="shared" si="48"/>
        <v>0</v>
      </c>
    </row>
    <row r="3099" spans="1:19"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 t="shared" si="48"/>
        <v>4</v>
      </c>
    </row>
    <row r="3100" spans="1:19"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 t="shared" si="48"/>
        <v>4</v>
      </c>
    </row>
    <row r="3101" spans="1:19"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 t="shared" si="48"/>
        <v>5</v>
      </c>
    </row>
    <row r="3102" spans="1:19"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 t="shared" si="48"/>
        <v>5</v>
      </c>
    </row>
    <row r="3103" spans="1:19"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 t="shared" si="48"/>
        <v>5</v>
      </c>
    </row>
    <row r="3104" spans="1:19"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 t="shared" si="48"/>
        <v>5</v>
      </c>
    </row>
    <row r="3105" spans="1:19"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 t="shared" si="48"/>
        <v>4</v>
      </c>
    </row>
    <row r="3106" spans="1:19"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 t="shared" si="48"/>
        <v>6</v>
      </c>
    </row>
    <row r="3107" spans="1:19"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 t="shared" si="48"/>
        <v>4</v>
      </c>
    </row>
    <row r="3108" spans="1:19"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 t="shared" si="48"/>
        <v>4</v>
      </c>
    </row>
    <row r="3109" spans="1:19"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 t="shared" si="48"/>
        <v>5</v>
      </c>
    </row>
    <row r="3110" spans="1:19"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 t="shared" si="48"/>
        <v>5</v>
      </c>
    </row>
    <row r="3111" spans="1:19"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 t="shared" si="48"/>
        <v>5</v>
      </c>
    </row>
    <row r="3112" spans="1:19"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 t="shared" si="48"/>
        <v>5</v>
      </c>
    </row>
    <row r="3113" spans="1:19"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 t="shared" si="48"/>
        <v>5</v>
      </c>
    </row>
    <row r="3114" spans="1:19"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 t="shared" si="48"/>
        <v>7</v>
      </c>
    </row>
    <row r="3115" spans="1:19"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 t="shared" si="48"/>
        <v>7</v>
      </c>
    </row>
    <row r="3116" spans="1:19"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 t="shared" si="48"/>
        <v>7</v>
      </c>
    </row>
    <row r="3117" spans="1:19"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 t="shared" si="48"/>
        <v>7</v>
      </c>
    </row>
    <row r="3118" spans="1:19"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 t="shared" si="48"/>
        <v>7</v>
      </c>
    </row>
    <row r="3119" spans="1:19"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 t="shared" si="48"/>
        <v>7</v>
      </c>
    </row>
    <row r="3120" spans="1:19"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 t="shared" si="48"/>
        <v>1</v>
      </c>
    </row>
    <row r="3121" spans="1:19"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 t="shared" si="48"/>
        <v>1</v>
      </c>
    </row>
    <row r="3122" spans="1:19"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 t="shared" si="48"/>
        <v>1</v>
      </c>
    </row>
    <row r="3123" spans="1:19"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 t="shared" si="48"/>
        <v>1</v>
      </c>
    </row>
    <row r="3124" spans="1:19"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 t="shared" si="48"/>
        <v>1</v>
      </c>
    </row>
    <row r="3125" spans="1:19"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 t="shared" si="48"/>
        <v>1</v>
      </c>
    </row>
    <row r="3126" spans="1:19"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 t="shared" si="48"/>
        <v>1</v>
      </c>
    </row>
    <row r="3127" spans="1:19"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 t="shared" si="48"/>
        <v>1</v>
      </c>
    </row>
    <row r="3128" spans="1:19"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 t="shared" si="48"/>
        <v>4</v>
      </c>
    </row>
    <row r="3129" spans="1:19"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 t="shared" si="48"/>
        <v>4</v>
      </c>
    </row>
    <row r="3130" spans="1:19"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 t="shared" si="48"/>
        <v>1</v>
      </c>
    </row>
    <row r="3131" spans="1:19"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 t="shared" si="48"/>
        <v>1</v>
      </c>
    </row>
    <row r="3132" spans="1:19"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 t="shared" si="48"/>
        <v>1</v>
      </c>
    </row>
    <row r="3133" spans="1:19"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 t="shared" si="48"/>
        <v>1</v>
      </c>
    </row>
    <row r="3134" spans="1:19"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 t="shared" si="48"/>
        <v>2</v>
      </c>
    </row>
    <row r="3135" spans="1:19"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 t="shared" si="48"/>
        <v>2</v>
      </c>
    </row>
    <row r="3136" spans="1:19"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 t="shared" si="48"/>
        <v>6</v>
      </c>
    </row>
    <row r="3137" spans="1:19"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 t="shared" si="48"/>
        <v>6</v>
      </c>
    </row>
    <row r="3138" spans="1:19"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 t="shared" si="48"/>
        <v>6</v>
      </c>
    </row>
    <row r="3139" spans="1:19"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 t="shared" ref="S3139:S3202" si="49">D3139-C3139</f>
        <v>6</v>
      </c>
    </row>
    <row r="3140" spans="1:19"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 t="shared" si="49"/>
        <v>6</v>
      </c>
    </row>
    <row r="3141" spans="1:19"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 t="shared" si="49"/>
        <v>6</v>
      </c>
    </row>
    <row r="3142" spans="1:19"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 t="shared" si="49"/>
        <v>3</v>
      </c>
    </row>
    <row r="3143" spans="1:19"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 t="shared" si="49"/>
        <v>0</v>
      </c>
    </row>
    <row r="3144" spans="1:19"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 t="shared" si="49"/>
        <v>2</v>
      </c>
    </row>
    <row r="3145" spans="1:19"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 t="shared" si="49"/>
        <v>2</v>
      </c>
    </row>
    <row r="3146" spans="1:19"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 t="shared" si="49"/>
        <v>6</v>
      </c>
    </row>
    <row r="3147" spans="1:19"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 t="shared" si="49"/>
        <v>2</v>
      </c>
    </row>
    <row r="3148" spans="1:19"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 t="shared" si="49"/>
        <v>2</v>
      </c>
    </row>
    <row r="3149" spans="1:19"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 t="shared" si="49"/>
        <v>3</v>
      </c>
    </row>
    <row r="3150" spans="1:19"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 t="shared" si="49"/>
        <v>3</v>
      </c>
    </row>
    <row r="3151" spans="1:19"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 t="shared" si="49"/>
        <v>5</v>
      </c>
    </row>
    <row r="3152" spans="1:19"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 t="shared" si="49"/>
        <v>3</v>
      </c>
    </row>
    <row r="3153" spans="1:19"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 t="shared" si="49"/>
        <v>3</v>
      </c>
    </row>
    <row r="3154" spans="1:19"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 t="shared" si="49"/>
        <v>3</v>
      </c>
    </row>
    <row r="3155" spans="1:19"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 t="shared" si="49"/>
        <v>3</v>
      </c>
    </row>
    <row r="3156" spans="1:19"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 t="shared" si="49"/>
        <v>4</v>
      </c>
    </row>
    <row r="3157" spans="1:19"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 t="shared" si="49"/>
        <v>2</v>
      </c>
    </row>
    <row r="3158" spans="1:19"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 t="shared" si="49"/>
        <v>4</v>
      </c>
    </row>
    <row r="3159" spans="1:19"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 t="shared" si="49"/>
        <v>4</v>
      </c>
    </row>
    <row r="3160" spans="1:19"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 t="shared" si="49"/>
        <v>1</v>
      </c>
    </row>
    <row r="3161" spans="1:19"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 t="shared" si="49"/>
        <v>1</v>
      </c>
    </row>
    <row r="3162" spans="1:19"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 t="shared" si="49"/>
        <v>4</v>
      </c>
    </row>
    <row r="3163" spans="1:19"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 t="shared" si="49"/>
        <v>4</v>
      </c>
    </row>
    <row r="3164" spans="1:19"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 t="shared" si="49"/>
        <v>4</v>
      </c>
    </row>
    <row r="3165" spans="1:19"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 t="shared" si="49"/>
        <v>4</v>
      </c>
    </row>
    <row r="3166" spans="1:19"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 t="shared" si="49"/>
        <v>4</v>
      </c>
    </row>
    <row r="3167" spans="1:19"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 t="shared" si="49"/>
        <v>4</v>
      </c>
    </row>
    <row r="3168" spans="1:19"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 t="shared" si="49"/>
        <v>4</v>
      </c>
    </row>
    <row r="3169" spans="1:19"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 t="shared" si="49"/>
        <v>2</v>
      </c>
    </row>
    <row r="3170" spans="1:19"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 t="shared" si="49"/>
        <v>6</v>
      </c>
    </row>
    <row r="3171" spans="1:19"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 t="shared" si="49"/>
        <v>6</v>
      </c>
    </row>
    <row r="3172" spans="1:19"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 t="shared" si="49"/>
        <v>5</v>
      </c>
    </row>
    <row r="3173" spans="1:19"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 t="shared" si="49"/>
        <v>7</v>
      </c>
    </row>
    <row r="3174" spans="1:19"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 t="shared" si="49"/>
        <v>7</v>
      </c>
    </row>
    <row r="3175" spans="1:19"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 t="shared" si="49"/>
        <v>7</v>
      </c>
    </row>
    <row r="3176" spans="1:19"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 t="shared" si="49"/>
        <v>7</v>
      </c>
    </row>
    <row r="3177" spans="1:19"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 t="shared" si="49"/>
        <v>6</v>
      </c>
    </row>
    <row r="3178" spans="1:19"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 t="shared" si="49"/>
        <v>6</v>
      </c>
    </row>
    <row r="3179" spans="1:19"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 t="shared" si="49"/>
        <v>0</v>
      </c>
    </row>
    <row r="3180" spans="1:19"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 t="shared" si="49"/>
        <v>6</v>
      </c>
    </row>
    <row r="3181" spans="1:19"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 t="shared" si="49"/>
        <v>6</v>
      </c>
    </row>
    <row r="3182" spans="1:19"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 t="shared" si="49"/>
        <v>6</v>
      </c>
    </row>
    <row r="3183" spans="1:19"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 t="shared" si="49"/>
        <v>3</v>
      </c>
    </row>
    <row r="3184" spans="1:19"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 t="shared" si="49"/>
        <v>3</v>
      </c>
    </row>
    <row r="3185" spans="1:19"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 t="shared" si="49"/>
        <v>3</v>
      </c>
    </row>
    <row r="3186" spans="1:19"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 t="shared" si="49"/>
        <v>3</v>
      </c>
    </row>
    <row r="3187" spans="1:19"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 t="shared" si="49"/>
        <v>2</v>
      </c>
    </row>
    <row r="3188" spans="1:19"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 t="shared" si="49"/>
        <v>2</v>
      </c>
    </row>
    <row r="3189" spans="1:19"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 t="shared" si="49"/>
        <v>5</v>
      </c>
    </row>
    <row r="3190" spans="1:19"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 t="shared" si="49"/>
        <v>2</v>
      </c>
    </row>
    <row r="3191" spans="1:19"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 t="shared" si="49"/>
        <v>2</v>
      </c>
    </row>
    <row r="3192" spans="1:19"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 t="shared" si="49"/>
        <v>5</v>
      </c>
    </row>
    <row r="3193" spans="1:19"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 t="shared" si="49"/>
        <v>6</v>
      </c>
    </row>
    <row r="3194" spans="1:19"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 t="shared" si="49"/>
        <v>4</v>
      </c>
    </row>
    <row r="3195" spans="1:19"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 t="shared" si="49"/>
        <v>3</v>
      </c>
    </row>
    <row r="3196" spans="1:19"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 t="shared" si="49"/>
        <v>3</v>
      </c>
    </row>
    <row r="3197" spans="1:19"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 t="shared" si="49"/>
        <v>5</v>
      </c>
    </row>
    <row r="3198" spans="1:19"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 t="shared" si="49"/>
        <v>6</v>
      </c>
    </row>
    <row r="3199" spans="1:19"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 t="shared" si="49"/>
        <v>0</v>
      </c>
    </row>
    <row r="3200" spans="1:19"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 t="shared" si="49"/>
        <v>6</v>
      </c>
    </row>
    <row r="3201" spans="1:19"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 t="shared" si="49"/>
        <v>4</v>
      </c>
    </row>
    <row r="3202" spans="1:19"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 t="shared" si="49"/>
        <v>2</v>
      </c>
    </row>
    <row r="3203" spans="1:19"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 t="shared" ref="S3203:S3266" si="50">D3203-C3203</f>
        <v>2</v>
      </c>
    </row>
    <row r="3204" spans="1:19"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 t="shared" si="50"/>
        <v>6</v>
      </c>
    </row>
    <row r="3205" spans="1:19"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 t="shared" si="50"/>
        <v>6</v>
      </c>
    </row>
    <row r="3206" spans="1:19"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 t="shared" si="50"/>
        <v>6</v>
      </c>
    </row>
    <row r="3207" spans="1:19"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 t="shared" si="50"/>
        <v>6</v>
      </c>
    </row>
    <row r="3208" spans="1:19"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 t="shared" si="50"/>
        <v>6</v>
      </c>
    </row>
    <row r="3209" spans="1:19"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 t="shared" si="50"/>
        <v>6</v>
      </c>
    </row>
    <row r="3210" spans="1:19"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 t="shared" si="50"/>
        <v>6</v>
      </c>
    </row>
    <row r="3211" spans="1:19"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 t="shared" si="50"/>
        <v>6</v>
      </c>
    </row>
    <row r="3212" spans="1:19"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 t="shared" si="50"/>
        <v>5</v>
      </c>
    </row>
    <row r="3213" spans="1:19"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 t="shared" si="50"/>
        <v>5</v>
      </c>
    </row>
    <row r="3214" spans="1:19"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 t="shared" si="50"/>
        <v>5</v>
      </c>
    </row>
    <row r="3215" spans="1:19"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 t="shared" si="50"/>
        <v>6</v>
      </c>
    </row>
    <row r="3216" spans="1:19"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 t="shared" si="50"/>
        <v>6</v>
      </c>
    </row>
    <row r="3217" spans="1:19"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 t="shared" si="50"/>
        <v>2</v>
      </c>
    </row>
    <row r="3218" spans="1:19"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 t="shared" si="50"/>
        <v>4</v>
      </c>
    </row>
    <row r="3219" spans="1:19"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 t="shared" si="50"/>
        <v>6</v>
      </c>
    </row>
    <row r="3220" spans="1:19"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 t="shared" si="50"/>
        <v>6</v>
      </c>
    </row>
    <row r="3221" spans="1:19"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 t="shared" si="50"/>
        <v>6</v>
      </c>
    </row>
    <row r="3222" spans="1:19"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 t="shared" si="50"/>
        <v>6</v>
      </c>
    </row>
    <row r="3223" spans="1:19"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 t="shared" si="50"/>
        <v>6</v>
      </c>
    </row>
    <row r="3224" spans="1:19"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 t="shared" si="50"/>
        <v>3</v>
      </c>
    </row>
    <row r="3225" spans="1:19"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 t="shared" si="50"/>
        <v>3</v>
      </c>
    </row>
    <row r="3226" spans="1:19"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 t="shared" si="50"/>
        <v>3</v>
      </c>
    </row>
    <row r="3227" spans="1:19"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 t="shared" si="50"/>
        <v>3</v>
      </c>
    </row>
    <row r="3228" spans="1:19"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 t="shared" si="50"/>
        <v>3</v>
      </c>
    </row>
    <row r="3229" spans="1:19"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 t="shared" si="50"/>
        <v>3</v>
      </c>
    </row>
    <row r="3230" spans="1:19"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 t="shared" si="50"/>
        <v>3</v>
      </c>
    </row>
    <row r="3231" spans="1:19"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 t="shared" si="50"/>
        <v>5</v>
      </c>
    </row>
    <row r="3232" spans="1:19"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 t="shared" si="50"/>
        <v>4</v>
      </c>
    </row>
    <row r="3233" spans="1:19"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 t="shared" si="50"/>
        <v>6</v>
      </c>
    </row>
    <row r="3234" spans="1:19"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 t="shared" si="50"/>
        <v>6</v>
      </c>
    </row>
    <row r="3235" spans="1:19"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 t="shared" si="50"/>
        <v>6</v>
      </c>
    </row>
    <row r="3236" spans="1:19"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 t="shared" si="50"/>
        <v>3</v>
      </c>
    </row>
    <row r="3237" spans="1:19"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 t="shared" si="50"/>
        <v>0</v>
      </c>
    </row>
    <row r="3238" spans="1:19"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 t="shared" si="50"/>
        <v>0</v>
      </c>
    </row>
    <row r="3239" spans="1:19"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 t="shared" si="50"/>
        <v>0</v>
      </c>
    </row>
    <row r="3240" spans="1:19"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 t="shared" si="50"/>
        <v>7</v>
      </c>
    </row>
    <row r="3241" spans="1:19"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 t="shared" si="50"/>
        <v>7</v>
      </c>
    </row>
    <row r="3242" spans="1:19"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 t="shared" si="50"/>
        <v>7</v>
      </c>
    </row>
    <row r="3243" spans="1:19"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 t="shared" si="50"/>
        <v>2</v>
      </c>
    </row>
    <row r="3244" spans="1:19"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 t="shared" si="50"/>
        <v>5</v>
      </c>
    </row>
    <row r="3245" spans="1:19"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 t="shared" si="50"/>
        <v>4</v>
      </c>
    </row>
    <row r="3246" spans="1:19"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 t="shared" si="50"/>
        <v>4</v>
      </c>
    </row>
    <row r="3247" spans="1:19"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 t="shared" si="50"/>
        <v>2</v>
      </c>
    </row>
    <row r="3248" spans="1:19"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 t="shared" si="50"/>
        <v>2</v>
      </c>
    </row>
    <row r="3249" spans="1:19"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 t="shared" si="50"/>
        <v>2</v>
      </c>
    </row>
    <row r="3250" spans="1:19"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 t="shared" si="50"/>
        <v>4</v>
      </c>
    </row>
    <row r="3251" spans="1:19"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 t="shared" si="50"/>
        <v>4</v>
      </c>
    </row>
    <row r="3252" spans="1:19"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 t="shared" si="50"/>
        <v>6</v>
      </c>
    </row>
    <row r="3253" spans="1:19"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 t="shared" si="50"/>
        <v>2</v>
      </c>
    </row>
    <row r="3254" spans="1:19"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 t="shared" si="50"/>
        <v>3</v>
      </c>
    </row>
    <row r="3255" spans="1:19"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 t="shared" si="50"/>
        <v>3</v>
      </c>
    </row>
    <row r="3256" spans="1:19"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 t="shared" si="50"/>
        <v>6</v>
      </c>
    </row>
    <row r="3257" spans="1:19"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 t="shared" si="50"/>
        <v>6</v>
      </c>
    </row>
    <row r="3258" spans="1:19"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 t="shared" si="50"/>
        <v>5</v>
      </c>
    </row>
    <row r="3259" spans="1:19"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 t="shared" si="50"/>
        <v>5</v>
      </c>
    </row>
    <row r="3260" spans="1:19"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 t="shared" si="50"/>
        <v>5</v>
      </c>
    </row>
    <row r="3261" spans="1:19"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 t="shared" si="50"/>
        <v>4</v>
      </c>
    </row>
    <row r="3262" spans="1:19"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 t="shared" si="50"/>
        <v>1</v>
      </c>
    </row>
    <row r="3263" spans="1:19"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 t="shared" si="50"/>
        <v>2</v>
      </c>
    </row>
    <row r="3264" spans="1:19"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 t="shared" si="50"/>
        <v>2</v>
      </c>
    </row>
    <row r="3265" spans="1:19"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 t="shared" si="50"/>
        <v>2</v>
      </c>
    </row>
    <row r="3266" spans="1:19"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 t="shared" si="50"/>
        <v>4</v>
      </c>
    </row>
    <row r="3267" spans="1:19"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 t="shared" ref="S3267:S3330" si="51">D3267-C3267</f>
        <v>4</v>
      </c>
    </row>
    <row r="3268" spans="1:19"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 t="shared" si="51"/>
        <v>4</v>
      </c>
    </row>
    <row r="3269" spans="1:19"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 t="shared" si="51"/>
        <v>7</v>
      </c>
    </row>
    <row r="3270" spans="1:19"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 t="shared" si="51"/>
        <v>7</v>
      </c>
    </row>
    <row r="3271" spans="1:19"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 t="shared" si="51"/>
        <v>4</v>
      </c>
    </row>
    <row r="3272" spans="1:19"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 t="shared" si="51"/>
        <v>4</v>
      </c>
    </row>
    <row r="3273" spans="1:19"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 t="shared" si="51"/>
        <v>2</v>
      </c>
    </row>
    <row r="3274" spans="1:19"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 t="shared" si="51"/>
        <v>7</v>
      </c>
    </row>
    <row r="3275" spans="1:19"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 t="shared" si="51"/>
        <v>4</v>
      </c>
    </row>
    <row r="3276" spans="1:19"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 t="shared" si="51"/>
        <v>4</v>
      </c>
    </row>
    <row r="3277" spans="1:19"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 t="shared" si="51"/>
        <v>4</v>
      </c>
    </row>
    <row r="3278" spans="1:19"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 t="shared" si="51"/>
        <v>4</v>
      </c>
    </row>
    <row r="3279" spans="1:19"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 t="shared" si="51"/>
        <v>4</v>
      </c>
    </row>
    <row r="3280" spans="1:19"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 t="shared" si="51"/>
        <v>4</v>
      </c>
    </row>
    <row r="3281" spans="1:19"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 t="shared" si="51"/>
        <v>4</v>
      </c>
    </row>
    <row r="3282" spans="1:19"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 t="shared" si="51"/>
        <v>4</v>
      </c>
    </row>
    <row r="3283" spans="1:19"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 t="shared" si="51"/>
        <v>7</v>
      </c>
    </row>
    <row r="3284" spans="1:19"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 t="shared" si="51"/>
        <v>7</v>
      </c>
    </row>
    <row r="3285" spans="1:19"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 t="shared" si="51"/>
        <v>6</v>
      </c>
    </row>
    <row r="3286" spans="1:19"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 t="shared" si="51"/>
        <v>5</v>
      </c>
    </row>
    <row r="3287" spans="1:19"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 t="shared" si="51"/>
        <v>5</v>
      </c>
    </row>
    <row r="3288" spans="1:19"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 t="shared" si="51"/>
        <v>5</v>
      </c>
    </row>
    <row r="3289" spans="1:19"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 t="shared" si="51"/>
        <v>2</v>
      </c>
    </row>
    <row r="3290" spans="1:19"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 t="shared" si="51"/>
        <v>2</v>
      </c>
    </row>
    <row r="3291" spans="1:19"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 t="shared" si="51"/>
        <v>2</v>
      </c>
    </row>
    <row r="3292" spans="1:19"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 t="shared" si="51"/>
        <v>2</v>
      </c>
    </row>
    <row r="3293" spans="1:19"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 t="shared" si="51"/>
        <v>5</v>
      </c>
    </row>
    <row r="3294" spans="1:19"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 t="shared" si="51"/>
        <v>4</v>
      </c>
    </row>
    <row r="3295" spans="1:19"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 t="shared" si="51"/>
        <v>4</v>
      </c>
    </row>
    <row r="3296" spans="1:19"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 t="shared" si="51"/>
        <v>3</v>
      </c>
    </row>
    <row r="3297" spans="1:19"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 t="shared" si="51"/>
        <v>2</v>
      </c>
    </row>
    <row r="3298" spans="1:19"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 t="shared" si="51"/>
        <v>7</v>
      </c>
    </row>
    <row r="3299" spans="1:19"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 t="shared" si="51"/>
        <v>7</v>
      </c>
    </row>
    <row r="3300" spans="1:19"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 t="shared" si="51"/>
        <v>0</v>
      </c>
    </row>
    <row r="3301" spans="1:19"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 t="shared" si="51"/>
        <v>4</v>
      </c>
    </row>
    <row r="3302" spans="1:19"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 t="shared" si="51"/>
        <v>4</v>
      </c>
    </row>
    <row r="3303" spans="1:19"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 t="shared" si="51"/>
        <v>4</v>
      </c>
    </row>
    <row r="3304" spans="1:19"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 t="shared" si="51"/>
        <v>4</v>
      </c>
    </row>
    <row r="3305" spans="1:19"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 t="shared" si="51"/>
        <v>4</v>
      </c>
    </row>
    <row r="3306" spans="1:19"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 t="shared" si="51"/>
        <v>2</v>
      </c>
    </row>
    <row r="3307" spans="1:19"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 t="shared" si="51"/>
        <v>2</v>
      </c>
    </row>
    <row r="3308" spans="1:19"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 t="shared" si="51"/>
        <v>2</v>
      </c>
    </row>
    <row r="3309" spans="1:19"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 t="shared" si="51"/>
        <v>2</v>
      </c>
    </row>
    <row r="3310" spans="1:19"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 t="shared" si="51"/>
        <v>2</v>
      </c>
    </row>
    <row r="3311" spans="1:19"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 t="shared" si="51"/>
        <v>6</v>
      </c>
    </row>
    <row r="3312" spans="1:19"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 t="shared" si="51"/>
        <v>5</v>
      </c>
    </row>
    <row r="3313" spans="1:19"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 t="shared" si="51"/>
        <v>5</v>
      </c>
    </row>
    <row r="3314" spans="1:19"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 t="shared" si="51"/>
        <v>4</v>
      </c>
    </row>
    <row r="3315" spans="1:19"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 t="shared" si="51"/>
        <v>4</v>
      </c>
    </row>
    <row r="3316" spans="1:19"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 t="shared" si="51"/>
        <v>4</v>
      </c>
    </row>
    <row r="3317" spans="1:19"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 t="shared" si="51"/>
        <v>4</v>
      </c>
    </row>
    <row r="3318" spans="1:19"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 t="shared" si="51"/>
        <v>5</v>
      </c>
    </row>
    <row r="3319" spans="1:19"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 t="shared" si="51"/>
        <v>4</v>
      </c>
    </row>
    <row r="3320" spans="1:19"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 t="shared" si="51"/>
        <v>4</v>
      </c>
    </row>
    <row r="3321" spans="1:19"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 t="shared" si="51"/>
        <v>5</v>
      </c>
    </row>
    <row r="3322" spans="1:19"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 t="shared" si="51"/>
        <v>5</v>
      </c>
    </row>
    <row r="3323" spans="1:19"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 t="shared" si="51"/>
        <v>5</v>
      </c>
    </row>
    <row r="3324" spans="1:19"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 t="shared" si="51"/>
        <v>4</v>
      </c>
    </row>
    <row r="3325" spans="1:19"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 t="shared" si="51"/>
        <v>4</v>
      </c>
    </row>
    <row r="3326" spans="1:19"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 t="shared" si="51"/>
        <v>4</v>
      </c>
    </row>
    <row r="3327" spans="1:19"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 t="shared" si="51"/>
        <v>4</v>
      </c>
    </row>
    <row r="3328" spans="1:19"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 t="shared" si="51"/>
        <v>4</v>
      </c>
    </row>
    <row r="3329" spans="1:19"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 t="shared" si="51"/>
        <v>4</v>
      </c>
    </row>
    <row r="3330" spans="1:19"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 t="shared" si="51"/>
        <v>4</v>
      </c>
    </row>
    <row r="3331" spans="1:19"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 t="shared" ref="S3331:S3394" si="52">D3331-C3331</f>
        <v>4</v>
      </c>
    </row>
    <row r="3332" spans="1:19"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 t="shared" si="52"/>
        <v>4</v>
      </c>
    </row>
    <row r="3333" spans="1:19"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 t="shared" si="52"/>
        <v>6</v>
      </c>
    </row>
    <row r="3334" spans="1:19"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 t="shared" si="52"/>
        <v>6</v>
      </c>
    </row>
    <row r="3335" spans="1:19"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 t="shared" si="52"/>
        <v>6</v>
      </c>
    </row>
    <row r="3336" spans="1:19"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 t="shared" si="52"/>
        <v>1</v>
      </c>
    </row>
    <row r="3337" spans="1:19"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 t="shared" si="52"/>
        <v>1</v>
      </c>
    </row>
    <row r="3338" spans="1:19"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 t="shared" si="52"/>
        <v>1</v>
      </c>
    </row>
    <row r="3339" spans="1:19"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 t="shared" si="52"/>
        <v>1</v>
      </c>
    </row>
    <row r="3340" spans="1:19"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 t="shared" si="52"/>
        <v>1</v>
      </c>
    </row>
    <row r="3341" spans="1:19"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 t="shared" si="52"/>
        <v>1</v>
      </c>
    </row>
    <row r="3342" spans="1:19"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 t="shared" si="52"/>
        <v>1</v>
      </c>
    </row>
    <row r="3343" spans="1:19"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 t="shared" si="52"/>
        <v>5</v>
      </c>
    </row>
    <row r="3344" spans="1:19"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 t="shared" si="52"/>
        <v>5</v>
      </c>
    </row>
    <row r="3345" spans="1:19"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 t="shared" si="52"/>
        <v>5</v>
      </c>
    </row>
    <row r="3346" spans="1:19"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 t="shared" si="52"/>
        <v>5</v>
      </c>
    </row>
    <row r="3347" spans="1:19"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 t="shared" si="52"/>
        <v>5</v>
      </c>
    </row>
    <row r="3348" spans="1:19"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 t="shared" si="52"/>
        <v>5</v>
      </c>
    </row>
    <row r="3349" spans="1:19"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 t="shared" si="52"/>
        <v>7</v>
      </c>
    </row>
    <row r="3350" spans="1:19"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 t="shared" si="52"/>
        <v>2</v>
      </c>
    </row>
    <row r="3351" spans="1:19"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 t="shared" si="52"/>
        <v>4</v>
      </c>
    </row>
    <row r="3352" spans="1:19"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 t="shared" si="52"/>
        <v>5</v>
      </c>
    </row>
    <row r="3353" spans="1:19"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 t="shared" si="52"/>
        <v>5</v>
      </c>
    </row>
    <row r="3354" spans="1:19"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 t="shared" si="52"/>
        <v>5</v>
      </c>
    </row>
    <row r="3355" spans="1:19"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 t="shared" si="52"/>
        <v>5</v>
      </c>
    </row>
    <row r="3356" spans="1:19"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 t="shared" si="52"/>
        <v>5</v>
      </c>
    </row>
    <row r="3357" spans="1:19"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 t="shared" si="52"/>
        <v>5</v>
      </c>
    </row>
    <row r="3358" spans="1:19"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 t="shared" si="52"/>
        <v>5</v>
      </c>
    </row>
    <row r="3359" spans="1:19"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 t="shared" si="52"/>
        <v>6</v>
      </c>
    </row>
    <row r="3360" spans="1:19"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 t="shared" si="52"/>
        <v>4</v>
      </c>
    </row>
    <row r="3361" spans="1:19"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 t="shared" si="52"/>
        <v>4</v>
      </c>
    </row>
    <row r="3362" spans="1:19"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 t="shared" si="52"/>
        <v>4</v>
      </c>
    </row>
    <row r="3363" spans="1:19"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 t="shared" si="52"/>
        <v>4</v>
      </c>
    </row>
    <row r="3364" spans="1:19"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 t="shared" si="52"/>
        <v>7</v>
      </c>
    </row>
    <row r="3365" spans="1:19"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 t="shared" si="52"/>
        <v>7</v>
      </c>
    </row>
    <row r="3366" spans="1:19"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 t="shared" si="52"/>
        <v>2</v>
      </c>
    </row>
    <row r="3367" spans="1:19"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 t="shared" si="52"/>
        <v>2</v>
      </c>
    </row>
    <row r="3368" spans="1:19"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 t="shared" si="52"/>
        <v>6</v>
      </c>
    </row>
    <row r="3369" spans="1:19"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 t="shared" si="52"/>
        <v>6</v>
      </c>
    </row>
    <row r="3370" spans="1:19"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 t="shared" si="52"/>
        <v>4</v>
      </c>
    </row>
    <row r="3371" spans="1:19"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 t="shared" si="52"/>
        <v>4</v>
      </c>
    </row>
    <row r="3372" spans="1:19"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 t="shared" si="52"/>
        <v>0</v>
      </c>
    </row>
    <row r="3373" spans="1:19"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 t="shared" si="52"/>
        <v>7</v>
      </c>
    </row>
    <row r="3374" spans="1:19"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 t="shared" si="52"/>
        <v>7</v>
      </c>
    </row>
    <row r="3375" spans="1:19"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 t="shared" si="52"/>
        <v>6</v>
      </c>
    </row>
    <row r="3376" spans="1:19"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 t="shared" si="52"/>
        <v>6</v>
      </c>
    </row>
    <row r="3377" spans="1:19"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 t="shared" si="52"/>
        <v>6</v>
      </c>
    </row>
    <row r="3378" spans="1:19"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 t="shared" si="52"/>
        <v>6</v>
      </c>
    </row>
    <row r="3379" spans="1:19"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 t="shared" si="52"/>
        <v>3</v>
      </c>
    </row>
    <row r="3380" spans="1:19"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 t="shared" si="52"/>
        <v>4</v>
      </c>
    </row>
    <row r="3381" spans="1:19"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 t="shared" si="52"/>
        <v>4</v>
      </c>
    </row>
    <row r="3382" spans="1:19"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 t="shared" si="52"/>
        <v>1</v>
      </c>
    </row>
    <row r="3383" spans="1:19"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 t="shared" si="52"/>
        <v>3</v>
      </c>
    </row>
    <row r="3384" spans="1:19"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 t="shared" si="52"/>
        <v>5</v>
      </c>
    </row>
    <row r="3385" spans="1:19"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 t="shared" si="52"/>
        <v>5</v>
      </c>
    </row>
    <row r="3386" spans="1:19"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 t="shared" si="52"/>
        <v>5</v>
      </c>
    </row>
    <row r="3387" spans="1:19"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 t="shared" si="52"/>
        <v>4</v>
      </c>
    </row>
    <row r="3388" spans="1:19"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 t="shared" si="52"/>
        <v>4</v>
      </c>
    </row>
    <row r="3389" spans="1:19"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 t="shared" si="52"/>
        <v>4</v>
      </c>
    </row>
    <row r="3390" spans="1:19"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 t="shared" si="52"/>
        <v>4</v>
      </c>
    </row>
    <row r="3391" spans="1:19"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 t="shared" si="52"/>
        <v>4</v>
      </c>
    </row>
    <row r="3392" spans="1:19"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 t="shared" si="52"/>
        <v>5</v>
      </c>
    </row>
    <row r="3393" spans="1:19"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 t="shared" si="52"/>
        <v>4</v>
      </c>
    </row>
    <row r="3394" spans="1:19"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 t="shared" si="52"/>
        <v>4</v>
      </c>
    </row>
    <row r="3395" spans="1:19"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 t="shared" ref="S3395:S3458" si="53">D3395-C3395</f>
        <v>3</v>
      </c>
    </row>
    <row r="3396" spans="1:19"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 t="shared" si="53"/>
        <v>0</v>
      </c>
    </row>
    <row r="3397" spans="1:19"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 t="shared" si="53"/>
        <v>7</v>
      </c>
    </row>
    <row r="3398" spans="1:19"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 t="shared" si="53"/>
        <v>7</v>
      </c>
    </row>
    <row r="3399" spans="1:19"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 t="shared" si="53"/>
        <v>7</v>
      </c>
    </row>
    <row r="3400" spans="1:19"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 t="shared" si="53"/>
        <v>5</v>
      </c>
    </row>
    <row r="3401" spans="1:19"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 t="shared" si="53"/>
        <v>5</v>
      </c>
    </row>
    <row r="3402" spans="1:19"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 t="shared" si="53"/>
        <v>5</v>
      </c>
    </row>
    <row r="3403" spans="1:19"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 t="shared" si="53"/>
        <v>5</v>
      </c>
    </row>
    <row r="3404" spans="1:19"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 t="shared" si="53"/>
        <v>1</v>
      </c>
    </row>
    <row r="3405" spans="1:19"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 t="shared" si="53"/>
        <v>7</v>
      </c>
    </row>
    <row r="3406" spans="1:19"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 t="shared" si="53"/>
        <v>0</v>
      </c>
    </row>
    <row r="3407" spans="1:19"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 t="shared" si="53"/>
        <v>4</v>
      </c>
    </row>
    <row r="3408" spans="1:19"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 t="shared" si="53"/>
        <v>4</v>
      </c>
    </row>
    <row r="3409" spans="1:19"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 t="shared" si="53"/>
        <v>4</v>
      </c>
    </row>
    <row r="3410" spans="1:19"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 t="shared" si="53"/>
        <v>4</v>
      </c>
    </row>
    <row r="3411" spans="1:19"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 t="shared" si="53"/>
        <v>6</v>
      </c>
    </row>
    <row r="3412" spans="1:19"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 t="shared" si="53"/>
        <v>4</v>
      </c>
    </row>
    <row r="3413" spans="1:19"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 t="shared" si="53"/>
        <v>4</v>
      </c>
    </row>
    <row r="3414" spans="1:19"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 t="shared" si="53"/>
        <v>4</v>
      </c>
    </row>
    <row r="3415" spans="1:19"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 t="shared" si="53"/>
        <v>4</v>
      </c>
    </row>
    <row r="3416" spans="1:19"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 t="shared" si="53"/>
        <v>4</v>
      </c>
    </row>
    <row r="3417" spans="1:19"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 t="shared" si="53"/>
        <v>0</v>
      </c>
    </row>
    <row r="3418" spans="1:19"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 t="shared" si="53"/>
        <v>0</v>
      </c>
    </row>
    <row r="3419" spans="1:19"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 t="shared" si="53"/>
        <v>5</v>
      </c>
    </row>
    <row r="3420" spans="1:19"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 t="shared" si="53"/>
        <v>5</v>
      </c>
    </row>
    <row r="3421" spans="1:19"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 t="shared" si="53"/>
        <v>7</v>
      </c>
    </row>
    <row r="3422" spans="1:19"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 t="shared" si="53"/>
        <v>6</v>
      </c>
    </row>
    <row r="3423" spans="1:19"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 t="shared" si="53"/>
        <v>6</v>
      </c>
    </row>
    <row r="3424" spans="1:19"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 t="shared" si="53"/>
        <v>6</v>
      </c>
    </row>
    <row r="3425" spans="1:19"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 t="shared" si="53"/>
        <v>6</v>
      </c>
    </row>
    <row r="3426" spans="1:19"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 t="shared" si="53"/>
        <v>6</v>
      </c>
    </row>
    <row r="3427" spans="1:19"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 t="shared" si="53"/>
        <v>4</v>
      </c>
    </row>
    <row r="3428" spans="1:19"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 t="shared" si="53"/>
        <v>4</v>
      </c>
    </row>
    <row r="3429" spans="1:19"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 t="shared" si="53"/>
        <v>3</v>
      </c>
    </row>
    <row r="3430" spans="1:19"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 t="shared" si="53"/>
        <v>3</v>
      </c>
    </row>
    <row r="3431" spans="1:19"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 t="shared" si="53"/>
        <v>3</v>
      </c>
    </row>
    <row r="3432" spans="1:19"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 t="shared" si="53"/>
        <v>1</v>
      </c>
    </row>
    <row r="3433" spans="1:19"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 t="shared" si="53"/>
        <v>1</v>
      </c>
    </row>
    <row r="3434" spans="1:19"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 t="shared" si="53"/>
        <v>1</v>
      </c>
    </row>
    <row r="3435" spans="1:19"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 t="shared" si="53"/>
        <v>4</v>
      </c>
    </row>
    <row r="3436" spans="1:19"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 t="shared" si="53"/>
        <v>4</v>
      </c>
    </row>
    <row r="3437" spans="1:19"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 t="shared" si="53"/>
        <v>2</v>
      </c>
    </row>
    <row r="3438" spans="1:19"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 t="shared" si="53"/>
        <v>2</v>
      </c>
    </row>
    <row r="3439" spans="1:19"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 t="shared" si="53"/>
        <v>0</v>
      </c>
    </row>
    <row r="3440" spans="1:19"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 t="shared" si="53"/>
        <v>0</v>
      </c>
    </row>
    <row r="3441" spans="1:19"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 t="shared" si="53"/>
        <v>0</v>
      </c>
    </row>
    <row r="3442" spans="1:19"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 t="shared" si="53"/>
        <v>1</v>
      </c>
    </row>
    <row r="3443" spans="1:19"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 t="shared" si="53"/>
        <v>3</v>
      </c>
    </row>
    <row r="3444" spans="1:19"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 t="shared" si="53"/>
        <v>4</v>
      </c>
    </row>
    <row r="3445" spans="1:19"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 t="shared" si="53"/>
        <v>4</v>
      </c>
    </row>
    <row r="3446" spans="1:19"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 t="shared" si="53"/>
        <v>4</v>
      </c>
    </row>
    <row r="3447" spans="1:19"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 t="shared" si="53"/>
        <v>5</v>
      </c>
    </row>
    <row r="3448" spans="1:19"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 t="shared" si="53"/>
        <v>1</v>
      </c>
    </row>
    <row r="3449" spans="1:19"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 t="shared" si="53"/>
        <v>4</v>
      </c>
    </row>
    <row r="3450" spans="1:19"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 t="shared" si="53"/>
        <v>6</v>
      </c>
    </row>
    <row r="3451" spans="1:19"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 t="shared" si="53"/>
        <v>6</v>
      </c>
    </row>
    <row r="3452" spans="1:19"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 t="shared" si="53"/>
        <v>6</v>
      </c>
    </row>
    <row r="3453" spans="1:19"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 t="shared" si="53"/>
        <v>6</v>
      </c>
    </row>
    <row r="3454" spans="1:19"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 t="shared" si="53"/>
        <v>5</v>
      </c>
    </row>
    <row r="3455" spans="1:19"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 t="shared" si="53"/>
        <v>1</v>
      </c>
    </row>
    <row r="3456" spans="1:19"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 t="shared" si="53"/>
        <v>5</v>
      </c>
    </row>
    <row r="3457" spans="1:19"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 t="shared" si="53"/>
        <v>7</v>
      </c>
    </row>
    <row r="3458" spans="1:19"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 t="shared" si="53"/>
        <v>2</v>
      </c>
    </row>
    <row r="3459" spans="1:19"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 t="shared" ref="S3459:S3522" si="54">D3459-C3459</f>
        <v>2</v>
      </c>
    </row>
    <row r="3460" spans="1:19"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 t="shared" si="54"/>
        <v>2</v>
      </c>
    </row>
    <row r="3461" spans="1:19"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 t="shared" si="54"/>
        <v>2</v>
      </c>
    </row>
    <row r="3462" spans="1:19"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 t="shared" si="54"/>
        <v>2</v>
      </c>
    </row>
    <row r="3463" spans="1:19"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 t="shared" si="54"/>
        <v>5</v>
      </c>
    </row>
    <row r="3464" spans="1:19"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 t="shared" si="54"/>
        <v>3</v>
      </c>
    </row>
    <row r="3465" spans="1:19"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 t="shared" si="54"/>
        <v>5</v>
      </c>
    </row>
    <row r="3466" spans="1:19"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 t="shared" si="54"/>
        <v>2</v>
      </c>
    </row>
    <row r="3467" spans="1:19"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 t="shared" si="54"/>
        <v>4</v>
      </c>
    </row>
    <row r="3468" spans="1:19"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 t="shared" si="54"/>
        <v>4</v>
      </c>
    </row>
    <row r="3469" spans="1:19"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 t="shared" si="54"/>
        <v>4</v>
      </c>
    </row>
    <row r="3470" spans="1:19"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 t="shared" si="54"/>
        <v>5</v>
      </c>
    </row>
    <row r="3471" spans="1:19"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 t="shared" si="54"/>
        <v>4</v>
      </c>
    </row>
    <row r="3472" spans="1:19"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 t="shared" si="54"/>
        <v>4</v>
      </c>
    </row>
    <row r="3473" spans="1:19"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 t="shared" si="54"/>
        <v>5</v>
      </c>
    </row>
    <row r="3474" spans="1:19"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 t="shared" si="54"/>
        <v>5</v>
      </c>
    </row>
    <row r="3475" spans="1:19"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 t="shared" si="54"/>
        <v>7</v>
      </c>
    </row>
    <row r="3476" spans="1:19"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 t="shared" si="54"/>
        <v>7</v>
      </c>
    </row>
    <row r="3477" spans="1:19"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 t="shared" si="54"/>
        <v>3</v>
      </c>
    </row>
    <row r="3478" spans="1:19"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 t="shared" si="54"/>
        <v>3</v>
      </c>
    </row>
    <row r="3479" spans="1:19"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 t="shared" si="54"/>
        <v>5</v>
      </c>
    </row>
    <row r="3480" spans="1:19"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 t="shared" si="54"/>
        <v>6</v>
      </c>
    </row>
    <row r="3481" spans="1:19"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 t="shared" si="54"/>
        <v>6</v>
      </c>
    </row>
    <row r="3482" spans="1:19"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 t="shared" si="54"/>
        <v>6</v>
      </c>
    </row>
    <row r="3483" spans="1:19"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 t="shared" si="54"/>
        <v>3</v>
      </c>
    </row>
    <row r="3484" spans="1:19"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 t="shared" si="54"/>
        <v>2</v>
      </c>
    </row>
    <row r="3485" spans="1:19"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 t="shared" si="54"/>
        <v>2</v>
      </c>
    </row>
    <row r="3486" spans="1:19"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 t="shared" si="54"/>
        <v>2</v>
      </c>
    </row>
    <row r="3487" spans="1:19"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 t="shared" si="54"/>
        <v>5</v>
      </c>
    </row>
    <row r="3488" spans="1:19"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 t="shared" si="54"/>
        <v>0</v>
      </c>
    </row>
    <row r="3489" spans="1:19"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 t="shared" si="54"/>
        <v>6</v>
      </c>
    </row>
    <row r="3490" spans="1:19"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 t="shared" si="54"/>
        <v>4</v>
      </c>
    </row>
    <row r="3491" spans="1:19"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 t="shared" si="54"/>
        <v>4</v>
      </c>
    </row>
    <row r="3492" spans="1:19"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 t="shared" si="54"/>
        <v>4</v>
      </c>
    </row>
    <row r="3493" spans="1:19"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 t="shared" si="54"/>
        <v>4</v>
      </c>
    </row>
    <row r="3494" spans="1:19"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 t="shared" si="54"/>
        <v>4</v>
      </c>
    </row>
    <row r="3495" spans="1:19"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 t="shared" si="54"/>
        <v>4</v>
      </c>
    </row>
    <row r="3496" spans="1:19"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 t="shared" si="54"/>
        <v>4</v>
      </c>
    </row>
    <row r="3497" spans="1:19"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 t="shared" si="54"/>
        <v>4</v>
      </c>
    </row>
    <row r="3498" spans="1:19"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 t="shared" si="54"/>
        <v>7</v>
      </c>
    </row>
    <row r="3499" spans="1:19"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 t="shared" si="54"/>
        <v>7</v>
      </c>
    </row>
    <row r="3500" spans="1:19"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 t="shared" si="54"/>
        <v>7</v>
      </c>
    </row>
    <row r="3501" spans="1:19"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 t="shared" si="54"/>
        <v>4</v>
      </c>
    </row>
    <row r="3502" spans="1:19"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 t="shared" si="54"/>
        <v>4</v>
      </c>
    </row>
    <row r="3503" spans="1:19"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 t="shared" si="54"/>
        <v>4</v>
      </c>
    </row>
    <row r="3504" spans="1:19"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 t="shared" si="54"/>
        <v>0</v>
      </c>
    </row>
    <row r="3505" spans="1:19"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 t="shared" si="54"/>
        <v>0</v>
      </c>
    </row>
    <row r="3506" spans="1:19"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 t="shared" si="54"/>
        <v>2</v>
      </c>
    </row>
    <row r="3507" spans="1:19"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 t="shared" si="54"/>
        <v>4</v>
      </c>
    </row>
    <row r="3508" spans="1:19"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 t="shared" si="54"/>
        <v>4</v>
      </c>
    </row>
    <row r="3509" spans="1:19"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 t="shared" si="54"/>
        <v>4</v>
      </c>
    </row>
    <row r="3510" spans="1:19"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 t="shared" si="54"/>
        <v>4</v>
      </c>
    </row>
    <row r="3511" spans="1:19"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 t="shared" si="54"/>
        <v>4</v>
      </c>
    </row>
    <row r="3512" spans="1:19"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 t="shared" si="54"/>
        <v>4</v>
      </c>
    </row>
    <row r="3513" spans="1:19"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 t="shared" si="54"/>
        <v>4</v>
      </c>
    </row>
    <row r="3514" spans="1:19"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 t="shared" si="54"/>
        <v>2</v>
      </c>
    </row>
    <row r="3515" spans="1:19"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 t="shared" si="54"/>
        <v>2</v>
      </c>
    </row>
    <row r="3516" spans="1:19"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 t="shared" si="54"/>
        <v>2</v>
      </c>
    </row>
    <row r="3517" spans="1:19"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 t="shared" si="54"/>
        <v>4</v>
      </c>
    </row>
    <row r="3518" spans="1:19"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 t="shared" si="54"/>
        <v>3</v>
      </c>
    </row>
    <row r="3519" spans="1:19"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 t="shared" si="54"/>
        <v>3</v>
      </c>
    </row>
    <row r="3520" spans="1:19"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 t="shared" si="54"/>
        <v>3</v>
      </c>
    </row>
    <row r="3521" spans="1:19"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 t="shared" si="54"/>
        <v>3</v>
      </c>
    </row>
    <row r="3522" spans="1:19"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 t="shared" si="54"/>
        <v>5</v>
      </c>
    </row>
    <row r="3523" spans="1:19"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 t="shared" ref="S3523:S3586" si="55">D3523-C3523</f>
        <v>4</v>
      </c>
    </row>
    <row r="3524" spans="1:19"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 t="shared" si="55"/>
        <v>4</v>
      </c>
    </row>
    <row r="3525" spans="1:19"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 t="shared" si="55"/>
        <v>5</v>
      </c>
    </row>
    <row r="3526" spans="1:19"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 t="shared" si="55"/>
        <v>4</v>
      </c>
    </row>
    <row r="3527" spans="1:19"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 t="shared" si="55"/>
        <v>5</v>
      </c>
    </row>
    <row r="3528" spans="1:19"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 t="shared" si="55"/>
        <v>5</v>
      </c>
    </row>
    <row r="3529" spans="1:19"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 t="shared" si="55"/>
        <v>5</v>
      </c>
    </row>
    <row r="3530" spans="1:19"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 t="shared" si="55"/>
        <v>5</v>
      </c>
    </row>
    <row r="3531" spans="1:19"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 t="shared" si="55"/>
        <v>6</v>
      </c>
    </row>
    <row r="3532" spans="1:19"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 t="shared" si="55"/>
        <v>4</v>
      </c>
    </row>
    <row r="3533" spans="1:19"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 t="shared" si="55"/>
        <v>0</v>
      </c>
    </row>
    <row r="3534" spans="1:19"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 t="shared" si="55"/>
        <v>5</v>
      </c>
    </row>
    <row r="3535" spans="1:19"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 t="shared" si="55"/>
        <v>5</v>
      </c>
    </row>
    <row r="3536" spans="1:19"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 t="shared" si="55"/>
        <v>5</v>
      </c>
    </row>
    <row r="3537" spans="1:19"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 t="shared" si="55"/>
        <v>5</v>
      </c>
    </row>
    <row r="3538" spans="1:19"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 t="shared" si="55"/>
        <v>3</v>
      </c>
    </row>
    <row r="3539" spans="1:19"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 t="shared" si="55"/>
        <v>0</v>
      </c>
    </row>
    <row r="3540" spans="1:19"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 t="shared" si="55"/>
        <v>0</v>
      </c>
    </row>
    <row r="3541" spans="1:19"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 t="shared" si="55"/>
        <v>0</v>
      </c>
    </row>
    <row r="3542" spans="1:19"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 t="shared" si="55"/>
        <v>0</v>
      </c>
    </row>
    <row r="3543" spans="1:19"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 t="shared" si="55"/>
        <v>2</v>
      </c>
    </row>
    <row r="3544" spans="1:19"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 t="shared" si="55"/>
        <v>2</v>
      </c>
    </row>
    <row r="3545" spans="1:19"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 t="shared" si="55"/>
        <v>2</v>
      </c>
    </row>
    <row r="3546" spans="1:19"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 t="shared" si="55"/>
        <v>2</v>
      </c>
    </row>
    <row r="3547" spans="1:19"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 t="shared" si="55"/>
        <v>2</v>
      </c>
    </row>
    <row r="3548" spans="1:19"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 t="shared" si="55"/>
        <v>2</v>
      </c>
    </row>
    <row r="3549" spans="1:19"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 t="shared" si="55"/>
        <v>2</v>
      </c>
    </row>
    <row r="3550" spans="1:19"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 t="shared" si="55"/>
        <v>2</v>
      </c>
    </row>
    <row r="3551" spans="1:19"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 t="shared" si="55"/>
        <v>2</v>
      </c>
    </row>
    <row r="3552" spans="1:19"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 t="shared" si="55"/>
        <v>4</v>
      </c>
    </row>
    <row r="3553" spans="1:19"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 t="shared" si="55"/>
        <v>4</v>
      </c>
    </row>
    <row r="3554" spans="1:19"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 t="shared" si="55"/>
        <v>4</v>
      </c>
    </row>
    <row r="3555" spans="1:19"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 t="shared" si="55"/>
        <v>3</v>
      </c>
    </row>
    <row r="3556" spans="1:19"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 t="shared" si="55"/>
        <v>3</v>
      </c>
    </row>
    <row r="3557" spans="1:19"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 t="shared" si="55"/>
        <v>3</v>
      </c>
    </row>
    <row r="3558" spans="1:19"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 t="shared" si="55"/>
        <v>4</v>
      </c>
    </row>
    <row r="3559" spans="1:19"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 t="shared" si="55"/>
        <v>4</v>
      </c>
    </row>
    <row r="3560" spans="1:19"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 t="shared" si="55"/>
        <v>5</v>
      </c>
    </row>
    <row r="3561" spans="1:19"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 t="shared" si="55"/>
        <v>5</v>
      </c>
    </row>
    <row r="3562" spans="1:19"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 t="shared" si="55"/>
        <v>5</v>
      </c>
    </row>
    <row r="3563" spans="1:19"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 t="shared" si="55"/>
        <v>5</v>
      </c>
    </row>
    <row r="3564" spans="1:19"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 t="shared" si="55"/>
        <v>5</v>
      </c>
    </row>
    <row r="3565" spans="1:19"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 t="shared" si="55"/>
        <v>5</v>
      </c>
    </row>
    <row r="3566" spans="1:19"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 t="shared" si="55"/>
        <v>3</v>
      </c>
    </row>
    <row r="3567" spans="1:19"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 t="shared" si="55"/>
        <v>3</v>
      </c>
    </row>
    <row r="3568" spans="1:19"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 t="shared" si="55"/>
        <v>7</v>
      </c>
    </row>
    <row r="3569" spans="1:19"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 t="shared" si="55"/>
        <v>5</v>
      </c>
    </row>
    <row r="3570" spans="1:19"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 t="shared" si="55"/>
        <v>0</v>
      </c>
    </row>
    <row r="3571" spans="1:19"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 t="shared" si="55"/>
        <v>0</v>
      </c>
    </row>
    <row r="3572" spans="1:19"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 t="shared" si="55"/>
        <v>0</v>
      </c>
    </row>
    <row r="3573" spans="1:19"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 t="shared" si="55"/>
        <v>0</v>
      </c>
    </row>
    <row r="3574" spans="1:19"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 t="shared" si="55"/>
        <v>5</v>
      </c>
    </row>
    <row r="3575" spans="1:19"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 t="shared" si="55"/>
        <v>5</v>
      </c>
    </row>
    <row r="3576" spans="1:19"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 t="shared" si="55"/>
        <v>5</v>
      </c>
    </row>
    <row r="3577" spans="1:19"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 t="shared" si="55"/>
        <v>5</v>
      </c>
    </row>
    <row r="3578" spans="1:19"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 t="shared" si="55"/>
        <v>4</v>
      </c>
    </row>
    <row r="3579" spans="1:19"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 t="shared" si="55"/>
        <v>4</v>
      </c>
    </row>
    <row r="3580" spans="1:19"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 t="shared" si="55"/>
        <v>4</v>
      </c>
    </row>
    <row r="3581" spans="1:19"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 t="shared" si="55"/>
        <v>4</v>
      </c>
    </row>
    <row r="3582" spans="1:19"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 t="shared" si="55"/>
        <v>4</v>
      </c>
    </row>
    <row r="3583" spans="1:19"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 t="shared" si="55"/>
        <v>6</v>
      </c>
    </row>
    <row r="3584" spans="1:19"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 t="shared" si="55"/>
        <v>6</v>
      </c>
    </row>
    <row r="3585" spans="1:19"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 t="shared" si="55"/>
        <v>6</v>
      </c>
    </row>
    <row r="3586" spans="1:19"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 t="shared" si="55"/>
        <v>6</v>
      </c>
    </row>
    <row r="3587" spans="1:19"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 t="shared" ref="S3587:S3650" si="56">D3587-C3587</f>
        <v>6</v>
      </c>
    </row>
    <row r="3588" spans="1:19"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 t="shared" si="56"/>
        <v>5</v>
      </c>
    </row>
    <row r="3589" spans="1:19"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 t="shared" si="56"/>
        <v>4</v>
      </c>
    </row>
    <row r="3590" spans="1:19"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 t="shared" si="56"/>
        <v>2</v>
      </c>
    </row>
    <row r="3591" spans="1:19"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 t="shared" si="56"/>
        <v>6</v>
      </c>
    </row>
    <row r="3592" spans="1:19"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 t="shared" si="56"/>
        <v>6</v>
      </c>
    </row>
    <row r="3593" spans="1:19"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 t="shared" si="56"/>
        <v>2</v>
      </c>
    </row>
    <row r="3594" spans="1:19"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 t="shared" si="56"/>
        <v>2</v>
      </c>
    </row>
    <row r="3595" spans="1:19"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 t="shared" si="56"/>
        <v>6</v>
      </c>
    </row>
    <row r="3596" spans="1:19"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 t="shared" si="56"/>
        <v>6</v>
      </c>
    </row>
    <row r="3597" spans="1:19"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 t="shared" si="56"/>
        <v>6</v>
      </c>
    </row>
    <row r="3598" spans="1:19"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 t="shared" si="56"/>
        <v>5</v>
      </c>
    </row>
    <row r="3599" spans="1:19"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 t="shared" si="56"/>
        <v>5</v>
      </c>
    </row>
    <row r="3600" spans="1:19"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 t="shared" si="56"/>
        <v>5</v>
      </c>
    </row>
    <row r="3601" spans="1:19"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 t="shared" si="56"/>
        <v>5</v>
      </c>
    </row>
    <row r="3602" spans="1:19"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 t="shared" si="56"/>
        <v>4</v>
      </c>
    </row>
    <row r="3603" spans="1:19"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 t="shared" si="56"/>
        <v>7</v>
      </c>
    </row>
    <row r="3604" spans="1:19"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 t="shared" si="56"/>
        <v>7</v>
      </c>
    </row>
    <row r="3605" spans="1:19"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 t="shared" si="56"/>
        <v>6</v>
      </c>
    </row>
    <row r="3606" spans="1:19"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 t="shared" si="56"/>
        <v>6</v>
      </c>
    </row>
    <row r="3607" spans="1:19"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 t="shared" si="56"/>
        <v>6</v>
      </c>
    </row>
    <row r="3608" spans="1:19"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 t="shared" si="56"/>
        <v>4</v>
      </c>
    </row>
    <row r="3609" spans="1:19"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 t="shared" si="56"/>
        <v>5</v>
      </c>
    </row>
    <row r="3610" spans="1:19"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 t="shared" si="56"/>
        <v>5</v>
      </c>
    </row>
    <row r="3611" spans="1:19"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 t="shared" si="56"/>
        <v>5</v>
      </c>
    </row>
    <row r="3612" spans="1:19"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 t="shared" si="56"/>
        <v>5</v>
      </c>
    </row>
    <row r="3613" spans="1:19"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 t="shared" si="56"/>
        <v>2</v>
      </c>
    </row>
    <row r="3614" spans="1:19"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 t="shared" si="56"/>
        <v>5</v>
      </c>
    </row>
    <row r="3615" spans="1:19"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 t="shared" si="56"/>
        <v>5</v>
      </c>
    </row>
    <row r="3616" spans="1:19"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 t="shared" si="56"/>
        <v>2</v>
      </c>
    </row>
    <row r="3617" spans="1:19"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 t="shared" si="56"/>
        <v>2</v>
      </c>
    </row>
    <row r="3618" spans="1:19"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 t="shared" si="56"/>
        <v>4</v>
      </c>
    </row>
    <row r="3619" spans="1:19"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 t="shared" si="56"/>
        <v>4</v>
      </c>
    </row>
    <row r="3620" spans="1:19"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 t="shared" si="56"/>
        <v>4</v>
      </c>
    </row>
    <row r="3621" spans="1:19"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 t="shared" si="56"/>
        <v>4</v>
      </c>
    </row>
    <row r="3622" spans="1:19"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 t="shared" si="56"/>
        <v>7</v>
      </c>
    </row>
    <row r="3623" spans="1:19"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 t="shared" si="56"/>
        <v>7</v>
      </c>
    </row>
    <row r="3624" spans="1:19"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 t="shared" si="56"/>
        <v>5</v>
      </c>
    </row>
    <row r="3625" spans="1:19"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 t="shared" si="56"/>
        <v>5</v>
      </c>
    </row>
    <row r="3626" spans="1:19"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 t="shared" si="56"/>
        <v>2</v>
      </c>
    </row>
    <row r="3627" spans="1:19"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 t="shared" si="56"/>
        <v>2</v>
      </c>
    </row>
    <row r="3628" spans="1:19"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 t="shared" si="56"/>
        <v>2</v>
      </c>
    </row>
    <row r="3629" spans="1:19"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 t="shared" si="56"/>
        <v>2</v>
      </c>
    </row>
    <row r="3630" spans="1:19"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 t="shared" si="56"/>
        <v>4</v>
      </c>
    </row>
    <row r="3631" spans="1:19"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 t="shared" si="56"/>
        <v>4</v>
      </c>
    </row>
    <row r="3632" spans="1:19"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 t="shared" si="56"/>
        <v>4</v>
      </c>
    </row>
    <row r="3633" spans="1:19"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 t="shared" si="56"/>
        <v>5</v>
      </c>
    </row>
    <row r="3634" spans="1:19"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 t="shared" si="56"/>
        <v>5</v>
      </c>
    </row>
    <row r="3635" spans="1:19"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 t="shared" si="56"/>
        <v>4</v>
      </c>
    </row>
    <row r="3636" spans="1:19"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 t="shared" si="56"/>
        <v>4</v>
      </c>
    </row>
    <row r="3637" spans="1:19"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 t="shared" si="56"/>
        <v>4</v>
      </c>
    </row>
    <row r="3638" spans="1:19"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 t="shared" si="56"/>
        <v>4</v>
      </c>
    </row>
    <row r="3639" spans="1:19"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 t="shared" si="56"/>
        <v>4</v>
      </c>
    </row>
    <row r="3640" spans="1:19"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 t="shared" si="56"/>
        <v>4</v>
      </c>
    </row>
    <row r="3641" spans="1:19"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 t="shared" si="56"/>
        <v>4</v>
      </c>
    </row>
    <row r="3642" spans="1:19"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 t="shared" si="56"/>
        <v>4</v>
      </c>
    </row>
    <row r="3643" spans="1:19"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 t="shared" si="56"/>
        <v>4</v>
      </c>
    </row>
    <row r="3644" spans="1:19"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 t="shared" si="56"/>
        <v>3</v>
      </c>
    </row>
    <row r="3645" spans="1:19"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 t="shared" si="56"/>
        <v>3</v>
      </c>
    </row>
    <row r="3646" spans="1:19"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 t="shared" si="56"/>
        <v>3</v>
      </c>
    </row>
    <row r="3647" spans="1:19"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 t="shared" si="56"/>
        <v>3</v>
      </c>
    </row>
    <row r="3648" spans="1:19"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 t="shared" si="56"/>
        <v>2</v>
      </c>
    </row>
    <row r="3649" spans="1:19"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 t="shared" si="56"/>
        <v>2</v>
      </c>
    </row>
    <row r="3650" spans="1:19"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 t="shared" si="56"/>
        <v>5</v>
      </c>
    </row>
    <row r="3651" spans="1:19"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 t="shared" ref="S3651:S3714" si="57">D3651-C3651</f>
        <v>5</v>
      </c>
    </row>
    <row r="3652" spans="1:19"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 t="shared" si="57"/>
        <v>2</v>
      </c>
    </row>
    <row r="3653" spans="1:19"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 t="shared" si="57"/>
        <v>2</v>
      </c>
    </row>
    <row r="3654" spans="1:19"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 t="shared" si="57"/>
        <v>2</v>
      </c>
    </row>
    <row r="3655" spans="1:19"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 t="shared" si="57"/>
        <v>2</v>
      </c>
    </row>
    <row r="3656" spans="1:19"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 t="shared" si="57"/>
        <v>5</v>
      </c>
    </row>
    <row r="3657" spans="1:19"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 t="shared" si="57"/>
        <v>6</v>
      </c>
    </row>
    <row r="3658" spans="1:19"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 t="shared" si="57"/>
        <v>6</v>
      </c>
    </row>
    <row r="3659" spans="1:19"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 t="shared" si="57"/>
        <v>5</v>
      </c>
    </row>
    <row r="3660" spans="1:19"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 t="shared" si="57"/>
        <v>5</v>
      </c>
    </row>
    <row r="3661" spans="1:19"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 t="shared" si="57"/>
        <v>5</v>
      </c>
    </row>
    <row r="3662" spans="1:19"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 t="shared" si="57"/>
        <v>5</v>
      </c>
    </row>
    <row r="3663" spans="1:19"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 t="shared" si="57"/>
        <v>2</v>
      </c>
    </row>
    <row r="3664" spans="1:19"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 t="shared" si="57"/>
        <v>6</v>
      </c>
    </row>
    <row r="3665" spans="1:19"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 t="shared" si="57"/>
        <v>6</v>
      </c>
    </row>
    <row r="3666" spans="1:19"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 t="shared" si="57"/>
        <v>5</v>
      </c>
    </row>
    <row r="3667" spans="1:19"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 t="shared" si="57"/>
        <v>5</v>
      </c>
    </row>
    <row r="3668" spans="1:19"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 t="shared" si="57"/>
        <v>5</v>
      </c>
    </row>
    <row r="3669" spans="1:19"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 t="shared" si="57"/>
        <v>5</v>
      </c>
    </row>
    <row r="3670" spans="1:19"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 t="shared" si="57"/>
        <v>5</v>
      </c>
    </row>
    <row r="3671" spans="1:19"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 t="shared" si="57"/>
        <v>5</v>
      </c>
    </row>
    <row r="3672" spans="1:19"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 t="shared" si="57"/>
        <v>5</v>
      </c>
    </row>
    <row r="3673" spans="1:19"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 t="shared" si="57"/>
        <v>5</v>
      </c>
    </row>
    <row r="3674" spans="1:19"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 t="shared" si="57"/>
        <v>6</v>
      </c>
    </row>
    <row r="3675" spans="1:19"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 t="shared" si="57"/>
        <v>6</v>
      </c>
    </row>
    <row r="3676" spans="1:19"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 t="shared" si="57"/>
        <v>5</v>
      </c>
    </row>
    <row r="3677" spans="1:19"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 t="shared" si="57"/>
        <v>5</v>
      </c>
    </row>
    <row r="3678" spans="1:19"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 t="shared" si="57"/>
        <v>4</v>
      </c>
    </row>
    <row r="3679" spans="1:19"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 t="shared" si="57"/>
        <v>5</v>
      </c>
    </row>
    <row r="3680" spans="1:19"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 t="shared" si="57"/>
        <v>5</v>
      </c>
    </row>
    <row r="3681" spans="1:19"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 t="shared" si="57"/>
        <v>5</v>
      </c>
    </row>
    <row r="3682" spans="1:19"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 t="shared" si="57"/>
        <v>5</v>
      </c>
    </row>
    <row r="3683" spans="1:19"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 t="shared" si="57"/>
        <v>5</v>
      </c>
    </row>
    <row r="3684" spans="1:19"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 t="shared" si="57"/>
        <v>5</v>
      </c>
    </row>
    <row r="3685" spans="1:19"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 t="shared" si="57"/>
        <v>5</v>
      </c>
    </row>
    <row r="3686" spans="1:19"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 t="shared" si="57"/>
        <v>5</v>
      </c>
    </row>
    <row r="3687" spans="1:19"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 t="shared" si="57"/>
        <v>5</v>
      </c>
    </row>
    <row r="3688" spans="1:19"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 t="shared" si="57"/>
        <v>6</v>
      </c>
    </row>
    <row r="3689" spans="1:19"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 t="shared" si="57"/>
        <v>4</v>
      </c>
    </row>
    <row r="3690" spans="1:19"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 t="shared" si="57"/>
        <v>3</v>
      </c>
    </row>
    <row r="3691" spans="1:19"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 t="shared" si="57"/>
        <v>3</v>
      </c>
    </row>
    <row r="3692" spans="1:19"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 t="shared" si="57"/>
        <v>3</v>
      </c>
    </row>
    <row r="3693" spans="1:19"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 t="shared" si="57"/>
        <v>3</v>
      </c>
    </row>
    <row r="3694" spans="1:19"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 t="shared" si="57"/>
        <v>3</v>
      </c>
    </row>
    <row r="3695" spans="1:19"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 t="shared" si="57"/>
        <v>3</v>
      </c>
    </row>
    <row r="3696" spans="1:19"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 t="shared" si="57"/>
        <v>5</v>
      </c>
    </row>
    <row r="3697" spans="1:19"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 t="shared" si="57"/>
        <v>5</v>
      </c>
    </row>
    <row r="3698" spans="1:19"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 t="shared" si="57"/>
        <v>5</v>
      </c>
    </row>
    <row r="3699" spans="1:19"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 t="shared" si="57"/>
        <v>2</v>
      </c>
    </row>
    <row r="3700" spans="1:19"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 t="shared" si="57"/>
        <v>4</v>
      </c>
    </row>
    <row r="3701" spans="1:19"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 t="shared" si="57"/>
        <v>5</v>
      </c>
    </row>
    <row r="3702" spans="1:19"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 t="shared" si="57"/>
        <v>5</v>
      </c>
    </row>
    <row r="3703" spans="1:19"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 t="shared" si="57"/>
        <v>4</v>
      </c>
    </row>
    <row r="3704" spans="1:19"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 t="shared" si="57"/>
        <v>6</v>
      </c>
    </row>
    <row r="3705" spans="1:19"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 t="shared" si="57"/>
        <v>6</v>
      </c>
    </row>
    <row r="3706" spans="1:19"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 t="shared" si="57"/>
        <v>6</v>
      </c>
    </row>
    <row r="3707" spans="1:19"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 t="shared" si="57"/>
        <v>6</v>
      </c>
    </row>
    <row r="3708" spans="1:19"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 t="shared" si="57"/>
        <v>4</v>
      </c>
    </row>
    <row r="3709" spans="1:19"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 t="shared" si="57"/>
        <v>4</v>
      </c>
    </row>
    <row r="3710" spans="1:19"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 t="shared" si="57"/>
        <v>4</v>
      </c>
    </row>
    <row r="3711" spans="1:19"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 t="shared" si="57"/>
        <v>4</v>
      </c>
    </row>
    <row r="3712" spans="1:19"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 t="shared" si="57"/>
        <v>2</v>
      </c>
    </row>
    <row r="3713" spans="1:19"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 t="shared" si="57"/>
        <v>2</v>
      </c>
    </row>
    <row r="3714" spans="1:19"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 t="shared" si="57"/>
        <v>3</v>
      </c>
    </row>
    <row r="3715" spans="1:19"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 t="shared" ref="S3715:S3778" si="58">D3715-C3715</f>
        <v>3</v>
      </c>
    </row>
    <row r="3716" spans="1:19"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 t="shared" si="58"/>
        <v>2</v>
      </c>
    </row>
    <row r="3717" spans="1:19"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 t="shared" si="58"/>
        <v>2</v>
      </c>
    </row>
    <row r="3718" spans="1:19"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 t="shared" si="58"/>
        <v>4</v>
      </c>
    </row>
    <row r="3719" spans="1:19"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 t="shared" si="58"/>
        <v>4</v>
      </c>
    </row>
    <row r="3720" spans="1:19"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 t="shared" si="58"/>
        <v>4</v>
      </c>
    </row>
    <row r="3721" spans="1:19"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 t="shared" si="58"/>
        <v>6</v>
      </c>
    </row>
    <row r="3722" spans="1:19"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 t="shared" si="58"/>
        <v>4</v>
      </c>
    </row>
    <row r="3723" spans="1:19"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 t="shared" si="58"/>
        <v>4</v>
      </c>
    </row>
    <row r="3724" spans="1:19"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 t="shared" si="58"/>
        <v>4</v>
      </c>
    </row>
    <row r="3725" spans="1:19"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 t="shared" si="58"/>
        <v>5</v>
      </c>
    </row>
    <row r="3726" spans="1:19"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 t="shared" si="58"/>
        <v>2</v>
      </c>
    </row>
    <row r="3727" spans="1:19"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 t="shared" si="58"/>
        <v>7</v>
      </c>
    </row>
    <row r="3728" spans="1:19"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 t="shared" si="58"/>
        <v>6</v>
      </c>
    </row>
    <row r="3729" spans="1:19"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 t="shared" si="58"/>
        <v>6</v>
      </c>
    </row>
    <row r="3730" spans="1:19"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 t="shared" si="58"/>
        <v>6</v>
      </c>
    </row>
    <row r="3731" spans="1:19"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 t="shared" si="58"/>
        <v>5</v>
      </c>
    </row>
    <row r="3732" spans="1:19"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 t="shared" si="58"/>
        <v>5</v>
      </c>
    </row>
    <row r="3733" spans="1:19"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 t="shared" si="58"/>
        <v>5</v>
      </c>
    </row>
    <row r="3734" spans="1:19"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 t="shared" si="58"/>
        <v>5</v>
      </c>
    </row>
    <row r="3735" spans="1:19"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 t="shared" si="58"/>
        <v>5</v>
      </c>
    </row>
    <row r="3736" spans="1:19"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 t="shared" si="58"/>
        <v>5</v>
      </c>
    </row>
    <row r="3737" spans="1:19"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 t="shared" si="58"/>
        <v>5</v>
      </c>
    </row>
    <row r="3738" spans="1:19"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 t="shared" si="58"/>
        <v>0</v>
      </c>
    </row>
    <row r="3739" spans="1:19"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 t="shared" si="58"/>
        <v>0</v>
      </c>
    </row>
    <row r="3740" spans="1:19"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 t="shared" si="58"/>
        <v>4</v>
      </c>
    </row>
    <row r="3741" spans="1:19"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 t="shared" si="58"/>
        <v>4</v>
      </c>
    </row>
    <row r="3742" spans="1:19"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 t="shared" si="58"/>
        <v>4</v>
      </c>
    </row>
    <row r="3743" spans="1:19"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 t="shared" si="58"/>
        <v>6</v>
      </c>
    </row>
    <row r="3744" spans="1:19"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 t="shared" si="58"/>
        <v>6</v>
      </c>
    </row>
    <row r="3745" spans="1:19"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 t="shared" si="58"/>
        <v>6</v>
      </c>
    </row>
    <row r="3746" spans="1:19"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 t="shared" si="58"/>
        <v>0</v>
      </c>
    </row>
    <row r="3747" spans="1:19"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 t="shared" si="58"/>
        <v>5</v>
      </c>
    </row>
    <row r="3748" spans="1:19"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 t="shared" si="58"/>
        <v>5</v>
      </c>
    </row>
    <row r="3749" spans="1:19"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 t="shared" si="58"/>
        <v>2</v>
      </c>
    </row>
    <row r="3750" spans="1:19"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 t="shared" si="58"/>
        <v>2</v>
      </c>
    </row>
    <row r="3751" spans="1:19"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 t="shared" si="58"/>
        <v>2</v>
      </c>
    </row>
    <row r="3752" spans="1:19"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 t="shared" si="58"/>
        <v>2</v>
      </c>
    </row>
    <row r="3753" spans="1:19"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 t="shared" si="58"/>
        <v>2</v>
      </c>
    </row>
    <row r="3754" spans="1:19"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 t="shared" si="58"/>
        <v>2</v>
      </c>
    </row>
    <row r="3755" spans="1:19"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 t="shared" si="58"/>
        <v>2</v>
      </c>
    </row>
    <row r="3756" spans="1:19"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 t="shared" si="58"/>
        <v>2</v>
      </c>
    </row>
    <row r="3757" spans="1:19"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 t="shared" si="58"/>
        <v>3</v>
      </c>
    </row>
    <row r="3758" spans="1:19"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 t="shared" si="58"/>
        <v>3</v>
      </c>
    </row>
    <row r="3759" spans="1:19"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 t="shared" si="58"/>
        <v>4</v>
      </c>
    </row>
    <row r="3760" spans="1:19"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 t="shared" si="58"/>
        <v>5</v>
      </c>
    </row>
    <row r="3761" spans="1:19"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 t="shared" si="58"/>
        <v>5</v>
      </c>
    </row>
    <row r="3762" spans="1:19"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 t="shared" si="58"/>
        <v>5</v>
      </c>
    </row>
    <row r="3763" spans="1:19"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 t="shared" si="58"/>
        <v>5</v>
      </c>
    </row>
    <row r="3764" spans="1:19"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 t="shared" si="58"/>
        <v>5</v>
      </c>
    </row>
    <row r="3765" spans="1:19"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 t="shared" si="58"/>
        <v>5</v>
      </c>
    </row>
    <row r="3766" spans="1:19"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 t="shared" si="58"/>
        <v>5</v>
      </c>
    </row>
    <row r="3767" spans="1:19"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 t="shared" si="58"/>
        <v>4</v>
      </c>
    </row>
    <row r="3768" spans="1:19"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 t="shared" si="58"/>
        <v>4</v>
      </c>
    </row>
    <row r="3769" spans="1:19"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 t="shared" si="58"/>
        <v>2</v>
      </c>
    </row>
    <row r="3770" spans="1:19"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 t="shared" si="58"/>
        <v>4</v>
      </c>
    </row>
    <row r="3771" spans="1:19"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 t="shared" si="58"/>
        <v>4</v>
      </c>
    </row>
    <row r="3772" spans="1:19"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 t="shared" si="58"/>
        <v>4</v>
      </c>
    </row>
    <row r="3773" spans="1:19"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 t="shared" si="58"/>
        <v>5</v>
      </c>
    </row>
    <row r="3774" spans="1:19"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 t="shared" si="58"/>
        <v>5</v>
      </c>
    </row>
    <row r="3775" spans="1:19"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 t="shared" si="58"/>
        <v>2</v>
      </c>
    </row>
    <row r="3776" spans="1:19"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 t="shared" si="58"/>
        <v>2</v>
      </c>
    </row>
    <row r="3777" spans="1:19"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 t="shared" si="58"/>
        <v>2</v>
      </c>
    </row>
    <row r="3778" spans="1:19"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 t="shared" si="58"/>
        <v>2</v>
      </c>
    </row>
    <row r="3779" spans="1:19"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 t="shared" ref="S3779:S3842" si="59">D3779-C3779</f>
        <v>5</v>
      </c>
    </row>
    <row r="3780" spans="1:19"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 t="shared" si="59"/>
        <v>2</v>
      </c>
    </row>
    <row r="3781" spans="1:19"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 t="shared" si="59"/>
        <v>4</v>
      </c>
    </row>
    <row r="3782" spans="1:19"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 t="shared" si="59"/>
        <v>4</v>
      </c>
    </row>
    <row r="3783" spans="1:19"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 t="shared" si="59"/>
        <v>5</v>
      </c>
    </row>
    <row r="3784" spans="1:19"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 t="shared" si="59"/>
        <v>3</v>
      </c>
    </row>
    <row r="3785" spans="1:19"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 t="shared" si="59"/>
        <v>3</v>
      </c>
    </row>
    <row r="3786" spans="1:19"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 t="shared" si="59"/>
        <v>4</v>
      </c>
    </row>
    <row r="3787" spans="1:19"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 t="shared" si="59"/>
        <v>4</v>
      </c>
    </row>
    <row r="3788" spans="1:19"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 t="shared" si="59"/>
        <v>4</v>
      </c>
    </row>
    <row r="3789" spans="1:19"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 t="shared" si="59"/>
        <v>5</v>
      </c>
    </row>
    <row r="3790" spans="1:19"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 t="shared" si="59"/>
        <v>5</v>
      </c>
    </row>
    <row r="3791" spans="1:19"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 t="shared" si="59"/>
        <v>4</v>
      </c>
    </row>
    <row r="3792" spans="1:19"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 t="shared" si="59"/>
        <v>6</v>
      </c>
    </row>
    <row r="3793" spans="1:19"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 t="shared" si="59"/>
        <v>1</v>
      </c>
    </row>
    <row r="3794" spans="1:19"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 t="shared" si="59"/>
        <v>1</v>
      </c>
    </row>
    <row r="3795" spans="1:19"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 t="shared" si="59"/>
        <v>4</v>
      </c>
    </row>
    <row r="3796" spans="1:19"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 t="shared" si="59"/>
        <v>6</v>
      </c>
    </row>
    <row r="3797" spans="1:19"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 t="shared" si="59"/>
        <v>6</v>
      </c>
    </row>
    <row r="3798" spans="1:19"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 t="shared" si="59"/>
        <v>6</v>
      </c>
    </row>
    <row r="3799" spans="1:19"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 t="shared" si="59"/>
        <v>3</v>
      </c>
    </row>
    <row r="3800" spans="1:19"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 t="shared" si="59"/>
        <v>1</v>
      </c>
    </row>
    <row r="3801" spans="1:19"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 t="shared" si="59"/>
        <v>1</v>
      </c>
    </row>
    <row r="3802" spans="1:19"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 t="shared" si="59"/>
        <v>6</v>
      </c>
    </row>
    <row r="3803" spans="1:19"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 t="shared" si="59"/>
        <v>6</v>
      </c>
    </row>
    <row r="3804" spans="1:19"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 t="shared" si="59"/>
        <v>6</v>
      </c>
    </row>
    <row r="3805" spans="1:19"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 t="shared" si="59"/>
        <v>6</v>
      </c>
    </row>
    <row r="3806" spans="1:19"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 t="shared" si="59"/>
        <v>6</v>
      </c>
    </row>
    <row r="3807" spans="1:19"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 t="shared" si="59"/>
        <v>6</v>
      </c>
    </row>
    <row r="3808" spans="1:19"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 t="shared" si="59"/>
        <v>7</v>
      </c>
    </row>
    <row r="3809" spans="1:19"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 t="shared" si="59"/>
        <v>7</v>
      </c>
    </row>
    <row r="3810" spans="1:19"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 t="shared" si="59"/>
        <v>7</v>
      </c>
    </row>
    <row r="3811" spans="1:19"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 t="shared" si="59"/>
        <v>7</v>
      </c>
    </row>
    <row r="3812" spans="1:19"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 t="shared" si="59"/>
        <v>7</v>
      </c>
    </row>
    <row r="3813" spans="1:19"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 t="shared" si="59"/>
        <v>7</v>
      </c>
    </row>
    <row r="3814" spans="1:19"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 t="shared" si="59"/>
        <v>0</v>
      </c>
    </row>
    <row r="3815" spans="1:19"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 t="shared" si="59"/>
        <v>4</v>
      </c>
    </row>
    <row r="3816" spans="1:19"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 t="shared" si="59"/>
        <v>0</v>
      </c>
    </row>
    <row r="3817" spans="1:19"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 t="shared" si="59"/>
        <v>0</v>
      </c>
    </row>
    <row r="3818" spans="1:19"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 t="shared" si="59"/>
        <v>4</v>
      </c>
    </row>
    <row r="3819" spans="1:19"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 t="shared" si="59"/>
        <v>4</v>
      </c>
    </row>
    <row r="3820" spans="1:19"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 t="shared" si="59"/>
        <v>4</v>
      </c>
    </row>
    <row r="3821" spans="1:19"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 t="shared" si="59"/>
        <v>5</v>
      </c>
    </row>
    <row r="3822" spans="1:19"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 t="shared" si="59"/>
        <v>5</v>
      </c>
    </row>
    <row r="3823" spans="1:19"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 t="shared" si="59"/>
        <v>5</v>
      </c>
    </row>
    <row r="3824" spans="1:19"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 t="shared" si="59"/>
        <v>5</v>
      </c>
    </row>
    <row r="3825" spans="1:19"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 t="shared" si="59"/>
        <v>4</v>
      </c>
    </row>
    <row r="3826" spans="1:19"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 t="shared" si="59"/>
        <v>4</v>
      </c>
    </row>
    <row r="3827" spans="1:19"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 t="shared" si="59"/>
        <v>4</v>
      </c>
    </row>
    <row r="3828" spans="1:19"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 t="shared" si="59"/>
        <v>5</v>
      </c>
    </row>
    <row r="3829" spans="1:19"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 t="shared" si="59"/>
        <v>4</v>
      </c>
    </row>
    <row r="3830" spans="1:19"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 t="shared" si="59"/>
        <v>4</v>
      </c>
    </row>
    <row r="3831" spans="1:19"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 t="shared" si="59"/>
        <v>4</v>
      </c>
    </row>
    <row r="3832" spans="1:19"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 t="shared" si="59"/>
        <v>4</v>
      </c>
    </row>
    <row r="3833" spans="1:19"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 t="shared" si="59"/>
        <v>5</v>
      </c>
    </row>
    <row r="3834" spans="1:19"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 t="shared" si="59"/>
        <v>5</v>
      </c>
    </row>
    <row r="3835" spans="1:19"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 t="shared" si="59"/>
        <v>0</v>
      </c>
    </row>
    <row r="3836" spans="1:19"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 t="shared" si="59"/>
        <v>0</v>
      </c>
    </row>
    <row r="3837" spans="1:19"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 t="shared" si="59"/>
        <v>7</v>
      </c>
    </row>
    <row r="3838" spans="1:19"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 t="shared" si="59"/>
        <v>7</v>
      </c>
    </row>
    <row r="3839" spans="1:19"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 t="shared" si="59"/>
        <v>7</v>
      </c>
    </row>
    <row r="3840" spans="1:19"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 t="shared" si="59"/>
        <v>7</v>
      </c>
    </row>
    <row r="3841" spans="1:19"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 t="shared" si="59"/>
        <v>7</v>
      </c>
    </row>
    <row r="3842" spans="1:19"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 t="shared" si="59"/>
        <v>7</v>
      </c>
    </row>
    <row r="3843" spans="1:19"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 t="shared" ref="S3843:S3906" si="60">D3843-C3843</f>
        <v>4</v>
      </c>
    </row>
    <row r="3844" spans="1:19"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 t="shared" si="60"/>
        <v>3</v>
      </c>
    </row>
    <row r="3845" spans="1:19"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 t="shared" si="60"/>
        <v>3</v>
      </c>
    </row>
    <row r="3846" spans="1:19"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 t="shared" si="60"/>
        <v>3</v>
      </c>
    </row>
    <row r="3847" spans="1:19"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 t="shared" si="60"/>
        <v>3</v>
      </c>
    </row>
    <row r="3848" spans="1:19"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 t="shared" si="60"/>
        <v>3</v>
      </c>
    </row>
    <row r="3849" spans="1:19"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 t="shared" si="60"/>
        <v>2</v>
      </c>
    </row>
    <row r="3850" spans="1:19"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 t="shared" si="60"/>
        <v>1</v>
      </c>
    </row>
    <row r="3851" spans="1:19"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 t="shared" si="60"/>
        <v>1</v>
      </c>
    </row>
    <row r="3852" spans="1:19"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 t="shared" si="60"/>
        <v>5</v>
      </c>
    </row>
    <row r="3853" spans="1:19"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 t="shared" si="60"/>
        <v>0</v>
      </c>
    </row>
    <row r="3854" spans="1:19"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 t="shared" si="60"/>
        <v>3</v>
      </c>
    </row>
    <row r="3855" spans="1:19"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 t="shared" si="60"/>
        <v>4</v>
      </c>
    </row>
    <row r="3856" spans="1:19"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 t="shared" si="60"/>
        <v>4</v>
      </c>
    </row>
    <row r="3857" spans="1:19"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 t="shared" si="60"/>
        <v>5</v>
      </c>
    </row>
    <row r="3858" spans="1:19"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 t="shared" si="60"/>
        <v>5</v>
      </c>
    </row>
    <row r="3859" spans="1:19"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 t="shared" si="60"/>
        <v>5</v>
      </c>
    </row>
    <row r="3860" spans="1:19"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 t="shared" si="60"/>
        <v>0</v>
      </c>
    </row>
    <row r="3861" spans="1:19"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 t="shared" si="60"/>
        <v>5</v>
      </c>
    </row>
    <row r="3862" spans="1:19"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 t="shared" si="60"/>
        <v>5</v>
      </c>
    </row>
    <row r="3863" spans="1:19"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 t="shared" si="60"/>
        <v>7</v>
      </c>
    </row>
    <row r="3864" spans="1:19"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 t="shared" si="60"/>
        <v>7</v>
      </c>
    </row>
    <row r="3865" spans="1:19"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 t="shared" si="60"/>
        <v>2</v>
      </c>
    </row>
    <row r="3866" spans="1:19"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 t="shared" si="60"/>
        <v>5</v>
      </c>
    </row>
    <row r="3867" spans="1:19"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 t="shared" si="60"/>
        <v>2</v>
      </c>
    </row>
    <row r="3868" spans="1:19"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 t="shared" si="60"/>
        <v>2</v>
      </c>
    </row>
    <row r="3869" spans="1:19"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 t="shared" si="60"/>
        <v>4</v>
      </c>
    </row>
    <row r="3870" spans="1:19"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 t="shared" si="60"/>
        <v>4</v>
      </c>
    </row>
    <row r="3871" spans="1:19"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 t="shared" si="60"/>
        <v>4</v>
      </c>
    </row>
    <row r="3872" spans="1:19"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 t="shared" si="60"/>
        <v>4</v>
      </c>
    </row>
    <row r="3873" spans="1:19"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 t="shared" si="60"/>
        <v>4</v>
      </c>
    </row>
    <row r="3874" spans="1:19"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 t="shared" si="60"/>
        <v>4</v>
      </c>
    </row>
    <row r="3875" spans="1:19"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 t="shared" si="60"/>
        <v>2</v>
      </c>
    </row>
    <row r="3876" spans="1:19"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 t="shared" si="60"/>
        <v>2</v>
      </c>
    </row>
    <row r="3877" spans="1:19"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 t="shared" si="60"/>
        <v>2</v>
      </c>
    </row>
    <row r="3878" spans="1:19"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 t="shared" si="60"/>
        <v>2</v>
      </c>
    </row>
    <row r="3879" spans="1:19"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 t="shared" si="60"/>
        <v>5</v>
      </c>
    </row>
    <row r="3880" spans="1:19"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 t="shared" si="60"/>
        <v>2</v>
      </c>
    </row>
    <row r="3881" spans="1:19"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 t="shared" si="60"/>
        <v>2</v>
      </c>
    </row>
    <row r="3882" spans="1:19"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 t="shared" si="60"/>
        <v>5</v>
      </c>
    </row>
    <row r="3883" spans="1:19"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 t="shared" si="60"/>
        <v>5</v>
      </c>
    </row>
    <row r="3884" spans="1:19"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 t="shared" si="60"/>
        <v>5</v>
      </c>
    </row>
    <row r="3885" spans="1:19"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 t="shared" si="60"/>
        <v>5</v>
      </c>
    </row>
    <row r="3886" spans="1:19"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 t="shared" si="60"/>
        <v>7</v>
      </c>
    </row>
    <row r="3887" spans="1:19"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 t="shared" si="60"/>
        <v>4</v>
      </c>
    </row>
    <row r="3888" spans="1:19"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 t="shared" si="60"/>
        <v>5</v>
      </c>
    </row>
    <row r="3889" spans="1:19"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 t="shared" si="60"/>
        <v>4</v>
      </c>
    </row>
    <row r="3890" spans="1:19"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 t="shared" si="60"/>
        <v>4</v>
      </c>
    </row>
    <row r="3891" spans="1:19"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 t="shared" si="60"/>
        <v>4</v>
      </c>
    </row>
    <row r="3892" spans="1:19"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 t="shared" si="60"/>
        <v>6</v>
      </c>
    </row>
    <row r="3893" spans="1:19"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 t="shared" si="60"/>
        <v>6</v>
      </c>
    </row>
    <row r="3894" spans="1:19"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 t="shared" si="60"/>
        <v>6</v>
      </c>
    </row>
    <row r="3895" spans="1:19"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 t="shared" si="60"/>
        <v>4</v>
      </c>
    </row>
    <row r="3896" spans="1:19"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 t="shared" si="60"/>
        <v>6</v>
      </c>
    </row>
    <row r="3897" spans="1:19"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 t="shared" si="60"/>
        <v>4</v>
      </c>
    </row>
    <row r="3898" spans="1:19"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 t="shared" si="60"/>
        <v>5</v>
      </c>
    </row>
    <row r="3899" spans="1:19"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 t="shared" si="60"/>
        <v>5</v>
      </c>
    </row>
    <row r="3900" spans="1:19"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 t="shared" si="60"/>
        <v>4</v>
      </c>
    </row>
    <row r="3901" spans="1:19"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 t="shared" si="60"/>
        <v>2</v>
      </c>
    </row>
    <row r="3902" spans="1:19"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 t="shared" si="60"/>
        <v>5</v>
      </c>
    </row>
    <row r="3903" spans="1:19"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 t="shared" si="60"/>
        <v>6</v>
      </c>
    </row>
    <row r="3904" spans="1:19"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 t="shared" si="60"/>
        <v>5</v>
      </c>
    </row>
    <row r="3905" spans="1:19"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 t="shared" si="60"/>
        <v>5</v>
      </c>
    </row>
    <row r="3906" spans="1:19"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 t="shared" si="60"/>
        <v>5</v>
      </c>
    </row>
    <row r="3907" spans="1:19"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 t="shared" ref="S3907:S3970" si="61">D3907-C3907</f>
        <v>5</v>
      </c>
    </row>
    <row r="3908" spans="1:19"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 t="shared" si="61"/>
        <v>5</v>
      </c>
    </row>
    <row r="3909" spans="1:19"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 t="shared" si="61"/>
        <v>5</v>
      </c>
    </row>
    <row r="3910" spans="1:19"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 t="shared" si="61"/>
        <v>5</v>
      </c>
    </row>
    <row r="3911" spans="1:19"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 t="shared" si="61"/>
        <v>5</v>
      </c>
    </row>
    <row r="3912" spans="1:19"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 t="shared" si="61"/>
        <v>5</v>
      </c>
    </row>
    <row r="3913" spans="1:19"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 t="shared" si="61"/>
        <v>1</v>
      </c>
    </row>
    <row r="3914" spans="1:19"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 t="shared" si="61"/>
        <v>7</v>
      </c>
    </row>
    <row r="3915" spans="1:19"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 t="shared" si="61"/>
        <v>7</v>
      </c>
    </row>
    <row r="3916" spans="1:19"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 t="shared" si="61"/>
        <v>5</v>
      </c>
    </row>
    <row r="3917" spans="1:19"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 t="shared" si="61"/>
        <v>5</v>
      </c>
    </row>
    <row r="3918" spans="1:19"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 t="shared" si="61"/>
        <v>5</v>
      </c>
    </row>
    <row r="3919" spans="1:19"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 t="shared" si="61"/>
        <v>5</v>
      </c>
    </row>
    <row r="3920" spans="1:19"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 t="shared" si="61"/>
        <v>5</v>
      </c>
    </row>
    <row r="3921" spans="1:19"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 t="shared" si="61"/>
        <v>6</v>
      </c>
    </row>
    <row r="3922" spans="1:19"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 t="shared" si="61"/>
        <v>6</v>
      </c>
    </row>
    <row r="3923" spans="1:19"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 t="shared" si="61"/>
        <v>4</v>
      </c>
    </row>
    <row r="3924" spans="1:19"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 t="shared" si="61"/>
        <v>4</v>
      </c>
    </row>
    <row r="3925" spans="1:19"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 t="shared" si="61"/>
        <v>4</v>
      </c>
    </row>
    <row r="3926" spans="1:19"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 t="shared" si="61"/>
        <v>4</v>
      </c>
    </row>
    <row r="3927" spans="1:19"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 t="shared" si="61"/>
        <v>4</v>
      </c>
    </row>
    <row r="3928" spans="1:19"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 t="shared" si="61"/>
        <v>4</v>
      </c>
    </row>
    <row r="3929" spans="1:19"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 t="shared" si="61"/>
        <v>4</v>
      </c>
    </row>
    <row r="3930" spans="1:19"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 t="shared" si="61"/>
        <v>3</v>
      </c>
    </row>
    <row r="3931" spans="1:19"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 t="shared" si="61"/>
        <v>3</v>
      </c>
    </row>
    <row r="3932" spans="1:19"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 t="shared" si="61"/>
        <v>3</v>
      </c>
    </row>
    <row r="3933" spans="1:19"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 t="shared" si="61"/>
        <v>7</v>
      </c>
    </row>
    <row r="3934" spans="1:19"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 t="shared" si="61"/>
        <v>7</v>
      </c>
    </row>
    <row r="3935" spans="1:19"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 t="shared" si="61"/>
        <v>6</v>
      </c>
    </row>
    <row r="3936" spans="1:19"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 t="shared" si="61"/>
        <v>6</v>
      </c>
    </row>
    <row r="3937" spans="1:19"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 t="shared" si="61"/>
        <v>6</v>
      </c>
    </row>
    <row r="3938" spans="1:19"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 t="shared" si="61"/>
        <v>4</v>
      </c>
    </row>
    <row r="3939" spans="1:19"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 t="shared" si="61"/>
        <v>4</v>
      </c>
    </row>
    <row r="3940" spans="1:19"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 t="shared" si="61"/>
        <v>4</v>
      </c>
    </row>
    <row r="3941" spans="1:19"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 t="shared" si="61"/>
        <v>0</v>
      </c>
    </row>
    <row r="3942" spans="1:19"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 t="shared" si="61"/>
        <v>5</v>
      </c>
    </row>
    <row r="3943" spans="1:19"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 t="shared" si="61"/>
        <v>5</v>
      </c>
    </row>
    <row r="3944" spans="1:19"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 t="shared" si="61"/>
        <v>2</v>
      </c>
    </row>
    <row r="3945" spans="1:19"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 t="shared" si="61"/>
        <v>7</v>
      </c>
    </row>
    <row r="3946" spans="1:19"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 t="shared" si="61"/>
        <v>5</v>
      </c>
    </row>
    <row r="3947" spans="1:19"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 t="shared" si="61"/>
        <v>5</v>
      </c>
    </row>
    <row r="3948" spans="1:19"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 t="shared" si="61"/>
        <v>5</v>
      </c>
    </row>
    <row r="3949" spans="1:19"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 t="shared" si="61"/>
        <v>4</v>
      </c>
    </row>
    <row r="3950" spans="1:19"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 t="shared" si="61"/>
        <v>4</v>
      </c>
    </row>
    <row r="3951" spans="1:19"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 t="shared" si="61"/>
        <v>4</v>
      </c>
    </row>
    <row r="3952" spans="1:19"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 t="shared" si="61"/>
        <v>4</v>
      </c>
    </row>
    <row r="3953" spans="1:19"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 t="shared" si="61"/>
        <v>2</v>
      </c>
    </row>
    <row r="3954" spans="1:19"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 t="shared" si="61"/>
        <v>7</v>
      </c>
    </row>
    <row r="3955" spans="1:19"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 t="shared" si="61"/>
        <v>4</v>
      </c>
    </row>
    <row r="3956" spans="1:19"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 t="shared" si="61"/>
        <v>5</v>
      </c>
    </row>
    <row r="3957" spans="1:19"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 t="shared" si="61"/>
        <v>5</v>
      </c>
    </row>
    <row r="3958" spans="1:19"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 t="shared" si="61"/>
        <v>7</v>
      </c>
    </row>
    <row r="3959" spans="1:19"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 t="shared" si="61"/>
        <v>4</v>
      </c>
    </row>
    <row r="3960" spans="1:19"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 t="shared" si="61"/>
        <v>4</v>
      </c>
    </row>
    <row r="3961" spans="1:19"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 t="shared" si="61"/>
        <v>4</v>
      </c>
    </row>
    <row r="3962" spans="1:19"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 t="shared" si="61"/>
        <v>5</v>
      </c>
    </row>
    <row r="3963" spans="1:19"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 t="shared" si="61"/>
        <v>5</v>
      </c>
    </row>
    <row r="3964" spans="1:19"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 t="shared" si="61"/>
        <v>1</v>
      </c>
    </row>
    <row r="3965" spans="1:19"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 t="shared" si="61"/>
        <v>1</v>
      </c>
    </row>
    <row r="3966" spans="1:19"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 t="shared" si="61"/>
        <v>6</v>
      </c>
    </row>
    <row r="3967" spans="1:19"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 t="shared" si="61"/>
        <v>5</v>
      </c>
    </row>
    <row r="3968" spans="1:19"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 t="shared" si="61"/>
        <v>5</v>
      </c>
    </row>
    <row r="3969" spans="1:19"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 t="shared" si="61"/>
        <v>3</v>
      </c>
    </row>
    <row r="3970" spans="1:19"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 t="shared" si="61"/>
        <v>4</v>
      </c>
    </row>
    <row r="3971" spans="1:19"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 t="shared" ref="S3971:S4034" si="62">D3971-C3971</f>
        <v>4</v>
      </c>
    </row>
    <row r="3972" spans="1:19"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 t="shared" si="62"/>
        <v>4</v>
      </c>
    </row>
    <row r="3973" spans="1:19"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 t="shared" si="62"/>
        <v>2</v>
      </c>
    </row>
    <row r="3974" spans="1:19"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 t="shared" si="62"/>
        <v>4</v>
      </c>
    </row>
    <row r="3975" spans="1:19"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 t="shared" si="62"/>
        <v>4</v>
      </c>
    </row>
    <row r="3976" spans="1:19"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 t="shared" si="62"/>
        <v>4</v>
      </c>
    </row>
    <row r="3977" spans="1:19"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 t="shared" si="62"/>
        <v>4</v>
      </c>
    </row>
    <row r="3978" spans="1:19"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 t="shared" si="62"/>
        <v>2</v>
      </c>
    </row>
    <row r="3979" spans="1:19"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 t="shared" si="62"/>
        <v>5</v>
      </c>
    </row>
    <row r="3980" spans="1:19"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 t="shared" si="62"/>
        <v>5</v>
      </c>
    </row>
    <row r="3981" spans="1:19"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 t="shared" si="62"/>
        <v>4</v>
      </c>
    </row>
    <row r="3982" spans="1:19"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 t="shared" si="62"/>
        <v>4</v>
      </c>
    </row>
    <row r="3983" spans="1:19"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 t="shared" si="62"/>
        <v>5</v>
      </c>
    </row>
    <row r="3984" spans="1:19"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 t="shared" si="62"/>
        <v>2</v>
      </c>
    </row>
    <row r="3985" spans="1:19"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 t="shared" si="62"/>
        <v>2</v>
      </c>
    </row>
    <row r="3986" spans="1:19"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 t="shared" si="62"/>
        <v>2</v>
      </c>
    </row>
    <row r="3987" spans="1:19"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 t="shared" si="62"/>
        <v>4</v>
      </c>
    </row>
    <row r="3988" spans="1:19"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 t="shared" si="62"/>
        <v>6</v>
      </c>
    </row>
    <row r="3989" spans="1:19"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 t="shared" si="62"/>
        <v>6</v>
      </c>
    </row>
    <row r="3990" spans="1:19"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 t="shared" si="62"/>
        <v>5</v>
      </c>
    </row>
    <row r="3991" spans="1:19"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 t="shared" si="62"/>
        <v>2</v>
      </c>
    </row>
    <row r="3992" spans="1:19"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 t="shared" si="62"/>
        <v>5</v>
      </c>
    </row>
    <row r="3993" spans="1:19"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 t="shared" si="62"/>
        <v>4</v>
      </c>
    </row>
    <row r="3994" spans="1:19"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 t="shared" si="62"/>
        <v>4</v>
      </c>
    </row>
    <row r="3995" spans="1:19"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 t="shared" si="62"/>
        <v>4</v>
      </c>
    </row>
    <row r="3996" spans="1:19"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 t="shared" si="62"/>
        <v>4</v>
      </c>
    </row>
    <row r="3997" spans="1:19"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 t="shared" si="62"/>
        <v>4</v>
      </c>
    </row>
    <row r="3998" spans="1:19"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 t="shared" si="62"/>
        <v>4</v>
      </c>
    </row>
    <row r="3999" spans="1:19"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 t="shared" si="62"/>
        <v>4</v>
      </c>
    </row>
    <row r="4000" spans="1:19"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 t="shared" si="62"/>
        <v>4</v>
      </c>
    </row>
    <row r="4001" spans="1:19"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 t="shared" si="62"/>
        <v>3</v>
      </c>
    </row>
    <row r="4002" spans="1:19"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 t="shared" si="62"/>
        <v>5</v>
      </c>
    </row>
    <row r="4003" spans="1:19"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 t="shared" si="62"/>
        <v>5</v>
      </c>
    </row>
    <row r="4004" spans="1:19"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 t="shared" si="62"/>
        <v>5</v>
      </c>
    </row>
    <row r="4005" spans="1:19"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 t="shared" si="62"/>
        <v>5</v>
      </c>
    </row>
    <row r="4006" spans="1:19"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 t="shared" si="62"/>
        <v>5</v>
      </c>
    </row>
    <row r="4007" spans="1:19"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 t="shared" si="62"/>
        <v>6</v>
      </c>
    </row>
    <row r="4008" spans="1:19"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 t="shared" si="62"/>
        <v>6</v>
      </c>
    </row>
    <row r="4009" spans="1:19"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 t="shared" si="62"/>
        <v>6</v>
      </c>
    </row>
    <row r="4010" spans="1:19"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 t="shared" si="62"/>
        <v>4</v>
      </c>
    </row>
    <row r="4011" spans="1:19"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 t="shared" si="62"/>
        <v>4</v>
      </c>
    </row>
    <row r="4012" spans="1:19"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 t="shared" si="62"/>
        <v>3</v>
      </c>
    </row>
    <row r="4013" spans="1:19"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 t="shared" si="62"/>
        <v>3</v>
      </c>
    </row>
    <row r="4014" spans="1:19"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 t="shared" si="62"/>
        <v>5</v>
      </c>
    </row>
    <row r="4015" spans="1:19"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 t="shared" si="62"/>
        <v>5</v>
      </c>
    </row>
    <row r="4016" spans="1:19"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 t="shared" si="62"/>
        <v>5</v>
      </c>
    </row>
    <row r="4017" spans="1:19"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 t="shared" si="62"/>
        <v>5</v>
      </c>
    </row>
    <row r="4018" spans="1:19"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 t="shared" si="62"/>
        <v>5</v>
      </c>
    </row>
    <row r="4019" spans="1:19"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 t="shared" si="62"/>
        <v>5</v>
      </c>
    </row>
    <row r="4020" spans="1:19"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 t="shared" si="62"/>
        <v>5</v>
      </c>
    </row>
    <row r="4021" spans="1:19"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 t="shared" si="62"/>
        <v>5</v>
      </c>
    </row>
    <row r="4022" spans="1:19"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 t="shared" si="62"/>
        <v>5</v>
      </c>
    </row>
    <row r="4023" spans="1:19"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 t="shared" si="62"/>
        <v>5</v>
      </c>
    </row>
    <row r="4024" spans="1:19"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 t="shared" si="62"/>
        <v>5</v>
      </c>
    </row>
    <row r="4025" spans="1:19"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 t="shared" si="62"/>
        <v>1</v>
      </c>
    </row>
    <row r="4026" spans="1:19"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 t="shared" si="62"/>
        <v>1</v>
      </c>
    </row>
    <row r="4027" spans="1:19"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 t="shared" si="62"/>
        <v>2</v>
      </c>
    </row>
    <row r="4028" spans="1:19"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 t="shared" si="62"/>
        <v>2</v>
      </c>
    </row>
    <row r="4029" spans="1:19"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 t="shared" si="62"/>
        <v>2</v>
      </c>
    </row>
    <row r="4030" spans="1:19"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 t="shared" si="62"/>
        <v>2</v>
      </c>
    </row>
    <row r="4031" spans="1:19"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 t="shared" si="62"/>
        <v>4</v>
      </c>
    </row>
    <row r="4032" spans="1:19"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 t="shared" si="62"/>
        <v>4</v>
      </c>
    </row>
    <row r="4033" spans="1:19"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 t="shared" si="62"/>
        <v>4</v>
      </c>
    </row>
    <row r="4034" spans="1:19"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 t="shared" si="62"/>
        <v>4</v>
      </c>
    </row>
    <row r="4035" spans="1:19"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 t="shared" ref="S4035:S4098" si="63">D4035-C4035</f>
        <v>4</v>
      </c>
    </row>
    <row r="4036" spans="1:19"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 t="shared" si="63"/>
        <v>0</v>
      </c>
    </row>
    <row r="4037" spans="1:19"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 t="shared" si="63"/>
        <v>0</v>
      </c>
    </row>
    <row r="4038" spans="1:19"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 t="shared" si="63"/>
        <v>4</v>
      </c>
    </row>
    <row r="4039" spans="1:19"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 t="shared" si="63"/>
        <v>4</v>
      </c>
    </row>
    <row r="4040" spans="1:19"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 t="shared" si="63"/>
        <v>4</v>
      </c>
    </row>
    <row r="4041" spans="1:19"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 t="shared" si="63"/>
        <v>4</v>
      </c>
    </row>
    <row r="4042" spans="1:19"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 t="shared" si="63"/>
        <v>4</v>
      </c>
    </row>
    <row r="4043" spans="1:19"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 t="shared" si="63"/>
        <v>4</v>
      </c>
    </row>
    <row r="4044" spans="1:19"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 t="shared" si="63"/>
        <v>4</v>
      </c>
    </row>
    <row r="4045" spans="1:19"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 t="shared" si="63"/>
        <v>4</v>
      </c>
    </row>
    <row r="4046" spans="1:19"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 t="shared" si="63"/>
        <v>5</v>
      </c>
    </row>
    <row r="4047" spans="1:19"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 t="shared" si="63"/>
        <v>5</v>
      </c>
    </row>
    <row r="4048" spans="1:19"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 t="shared" si="63"/>
        <v>4</v>
      </c>
    </row>
    <row r="4049" spans="1:19"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 t="shared" si="63"/>
        <v>3</v>
      </c>
    </row>
    <row r="4050" spans="1:19"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 t="shared" si="63"/>
        <v>3</v>
      </c>
    </row>
    <row r="4051" spans="1:19"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 t="shared" si="63"/>
        <v>2</v>
      </c>
    </row>
    <row r="4052" spans="1:19"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 t="shared" si="63"/>
        <v>2</v>
      </c>
    </row>
    <row r="4053" spans="1:19"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 t="shared" si="63"/>
        <v>4</v>
      </c>
    </row>
    <row r="4054" spans="1:19"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 t="shared" si="63"/>
        <v>4</v>
      </c>
    </row>
    <row r="4055" spans="1:19"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 t="shared" si="63"/>
        <v>4</v>
      </c>
    </row>
    <row r="4056" spans="1:19"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 t="shared" si="63"/>
        <v>4</v>
      </c>
    </row>
    <row r="4057" spans="1:19"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 t="shared" si="63"/>
        <v>4</v>
      </c>
    </row>
    <row r="4058" spans="1:19"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 t="shared" si="63"/>
        <v>4</v>
      </c>
    </row>
    <row r="4059" spans="1:19"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 t="shared" si="63"/>
        <v>4</v>
      </c>
    </row>
    <row r="4060" spans="1:19"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 t="shared" si="63"/>
        <v>4</v>
      </c>
    </row>
    <row r="4061" spans="1:19"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 t="shared" si="63"/>
        <v>4</v>
      </c>
    </row>
    <row r="4062" spans="1:19"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 t="shared" si="63"/>
        <v>6</v>
      </c>
    </row>
    <row r="4063" spans="1:19"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 t="shared" si="63"/>
        <v>3</v>
      </c>
    </row>
    <row r="4064" spans="1:19"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 t="shared" si="63"/>
        <v>4</v>
      </c>
    </row>
    <row r="4065" spans="1:19"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 t="shared" si="63"/>
        <v>3</v>
      </c>
    </row>
    <row r="4066" spans="1:19"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 t="shared" si="63"/>
        <v>3</v>
      </c>
    </row>
    <row r="4067" spans="1:19"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 t="shared" si="63"/>
        <v>4</v>
      </c>
    </row>
    <row r="4068" spans="1:19"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 t="shared" si="63"/>
        <v>4</v>
      </c>
    </row>
    <row r="4069" spans="1:19"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 t="shared" si="63"/>
        <v>4</v>
      </c>
    </row>
    <row r="4070" spans="1:19"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 t="shared" si="63"/>
        <v>4</v>
      </c>
    </row>
    <row r="4071" spans="1:19"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 t="shared" si="63"/>
        <v>3</v>
      </c>
    </row>
    <row r="4072" spans="1:19"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 t="shared" si="63"/>
        <v>3</v>
      </c>
    </row>
    <row r="4073" spans="1:19"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 t="shared" si="63"/>
        <v>3</v>
      </c>
    </row>
    <row r="4074" spans="1:19"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 t="shared" si="63"/>
        <v>2</v>
      </c>
    </row>
    <row r="4075" spans="1:19"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 t="shared" si="63"/>
        <v>3</v>
      </c>
    </row>
    <row r="4076" spans="1:19"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 t="shared" si="63"/>
        <v>5</v>
      </c>
    </row>
    <row r="4077" spans="1:19"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 t="shared" si="63"/>
        <v>5</v>
      </c>
    </row>
    <row r="4078" spans="1:19"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 t="shared" si="63"/>
        <v>2</v>
      </c>
    </row>
    <row r="4079" spans="1:19"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 t="shared" si="63"/>
        <v>2</v>
      </c>
    </row>
    <row r="4080" spans="1:19"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 t="shared" si="63"/>
        <v>2</v>
      </c>
    </row>
    <row r="4081" spans="1:19"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 t="shared" si="63"/>
        <v>3</v>
      </c>
    </row>
    <row r="4082" spans="1:19"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 t="shared" si="63"/>
        <v>4</v>
      </c>
    </row>
    <row r="4083" spans="1:19"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 t="shared" si="63"/>
        <v>4</v>
      </c>
    </row>
    <row r="4084" spans="1:19"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 t="shared" si="63"/>
        <v>6</v>
      </c>
    </row>
    <row r="4085" spans="1:19"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 t="shared" si="63"/>
        <v>6</v>
      </c>
    </row>
    <row r="4086" spans="1:19"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 t="shared" si="63"/>
        <v>2</v>
      </c>
    </row>
    <row r="4087" spans="1:19"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 t="shared" si="63"/>
        <v>2</v>
      </c>
    </row>
    <row r="4088" spans="1:19"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 t="shared" si="63"/>
        <v>2</v>
      </c>
    </row>
    <row r="4089" spans="1:19"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 t="shared" si="63"/>
        <v>2</v>
      </c>
    </row>
    <row r="4090" spans="1:19"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 t="shared" si="63"/>
        <v>7</v>
      </c>
    </row>
    <row r="4091" spans="1:19"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 t="shared" si="63"/>
        <v>4</v>
      </c>
    </row>
    <row r="4092" spans="1:19"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 t="shared" si="63"/>
        <v>4</v>
      </c>
    </row>
    <row r="4093" spans="1:19"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 t="shared" si="63"/>
        <v>4</v>
      </c>
    </row>
    <row r="4094" spans="1:19"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 t="shared" si="63"/>
        <v>2</v>
      </c>
    </row>
    <row r="4095" spans="1:19"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 t="shared" si="63"/>
        <v>4</v>
      </c>
    </row>
    <row r="4096" spans="1:19"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 t="shared" si="63"/>
        <v>4</v>
      </c>
    </row>
    <row r="4097" spans="1:19"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 t="shared" si="63"/>
        <v>4</v>
      </c>
    </row>
    <row r="4098" spans="1:19"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 t="shared" si="63"/>
        <v>5</v>
      </c>
    </row>
    <row r="4099" spans="1:19"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 t="shared" ref="S4099:S4162" si="64">D4099-C4099</f>
        <v>5</v>
      </c>
    </row>
    <row r="4100" spans="1:19"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 t="shared" si="64"/>
        <v>5</v>
      </c>
    </row>
    <row r="4101" spans="1:19"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 t="shared" si="64"/>
        <v>5</v>
      </c>
    </row>
    <row r="4102" spans="1:19"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 t="shared" si="64"/>
        <v>4</v>
      </c>
    </row>
    <row r="4103" spans="1:19"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 t="shared" si="64"/>
        <v>4</v>
      </c>
    </row>
    <row r="4104" spans="1:19"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 t="shared" si="64"/>
        <v>4</v>
      </c>
    </row>
    <row r="4105" spans="1:19"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 t="shared" si="64"/>
        <v>0</v>
      </c>
    </row>
    <row r="4106" spans="1:19"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 t="shared" si="64"/>
        <v>6</v>
      </c>
    </row>
    <row r="4107" spans="1:19"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 t="shared" si="64"/>
        <v>6</v>
      </c>
    </row>
    <row r="4108" spans="1:19"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 t="shared" si="64"/>
        <v>4</v>
      </c>
    </row>
    <row r="4109" spans="1:19"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 t="shared" si="64"/>
        <v>0</v>
      </c>
    </row>
    <row r="4110" spans="1:19"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 t="shared" si="64"/>
        <v>0</v>
      </c>
    </row>
    <row r="4111" spans="1:19"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 t="shared" si="64"/>
        <v>7</v>
      </c>
    </row>
    <row r="4112" spans="1:19"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 t="shared" si="64"/>
        <v>7</v>
      </c>
    </row>
    <row r="4113" spans="1:19"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 t="shared" si="64"/>
        <v>7</v>
      </c>
    </row>
    <row r="4114" spans="1:19"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 t="shared" si="64"/>
        <v>7</v>
      </c>
    </row>
    <row r="4115" spans="1:19"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 t="shared" si="64"/>
        <v>5</v>
      </c>
    </row>
    <row r="4116" spans="1:19"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 t="shared" si="64"/>
        <v>5</v>
      </c>
    </row>
    <row r="4117" spans="1:19"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 t="shared" si="64"/>
        <v>3</v>
      </c>
    </row>
    <row r="4118" spans="1:19"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 t="shared" si="64"/>
        <v>5</v>
      </c>
    </row>
    <row r="4119" spans="1:19"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 t="shared" si="64"/>
        <v>5</v>
      </c>
    </row>
    <row r="4120" spans="1:19"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 t="shared" si="64"/>
        <v>5</v>
      </c>
    </row>
    <row r="4121" spans="1:19"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 t="shared" si="64"/>
        <v>5</v>
      </c>
    </row>
    <row r="4122" spans="1:19"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 t="shared" si="64"/>
        <v>6</v>
      </c>
    </row>
    <row r="4123" spans="1:19"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 t="shared" si="64"/>
        <v>1</v>
      </c>
    </row>
    <row r="4124" spans="1:19"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 t="shared" si="64"/>
        <v>1</v>
      </c>
    </row>
    <row r="4125" spans="1:19"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 t="shared" si="64"/>
        <v>1</v>
      </c>
    </row>
    <row r="4126" spans="1:19"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 t="shared" si="64"/>
        <v>7</v>
      </c>
    </row>
    <row r="4127" spans="1:19"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 t="shared" si="64"/>
        <v>4</v>
      </c>
    </row>
    <row r="4128" spans="1:19"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 t="shared" si="64"/>
        <v>3</v>
      </c>
    </row>
    <row r="4129" spans="1:19"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 t="shared" si="64"/>
        <v>5</v>
      </c>
    </row>
    <row r="4130" spans="1:19"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 t="shared" si="64"/>
        <v>5</v>
      </c>
    </row>
    <row r="4131" spans="1:19"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 t="shared" si="64"/>
        <v>6</v>
      </c>
    </row>
    <row r="4132" spans="1:19"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 t="shared" si="64"/>
        <v>7</v>
      </c>
    </row>
    <row r="4133" spans="1:19"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 t="shared" si="64"/>
        <v>7</v>
      </c>
    </row>
    <row r="4134" spans="1:19"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 t="shared" si="64"/>
        <v>7</v>
      </c>
    </row>
    <row r="4135" spans="1:19"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 t="shared" si="64"/>
        <v>5</v>
      </c>
    </row>
    <row r="4136" spans="1:19"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 t="shared" si="64"/>
        <v>5</v>
      </c>
    </row>
    <row r="4137" spans="1:19"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 t="shared" si="64"/>
        <v>6</v>
      </c>
    </row>
    <row r="4138" spans="1:19"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 t="shared" si="64"/>
        <v>6</v>
      </c>
    </row>
    <row r="4139" spans="1:19"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 t="shared" si="64"/>
        <v>4</v>
      </c>
    </row>
    <row r="4140" spans="1:19"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 t="shared" si="64"/>
        <v>2</v>
      </c>
    </row>
    <row r="4141" spans="1:19"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 t="shared" si="64"/>
        <v>3</v>
      </c>
    </row>
    <row r="4142" spans="1:19"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 t="shared" si="64"/>
        <v>3</v>
      </c>
    </row>
    <row r="4143" spans="1:19"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 t="shared" si="64"/>
        <v>4</v>
      </c>
    </row>
    <row r="4144" spans="1:19"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 t="shared" si="64"/>
        <v>4</v>
      </c>
    </row>
    <row r="4145" spans="1:19"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 t="shared" si="64"/>
        <v>7</v>
      </c>
    </row>
    <row r="4146" spans="1:19"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 t="shared" si="64"/>
        <v>7</v>
      </c>
    </row>
    <row r="4147" spans="1:19"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 t="shared" si="64"/>
        <v>7</v>
      </c>
    </row>
    <row r="4148" spans="1:19"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 t="shared" si="64"/>
        <v>6</v>
      </c>
    </row>
    <row r="4149" spans="1:19"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 t="shared" si="64"/>
        <v>5</v>
      </c>
    </row>
    <row r="4150" spans="1:19"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 t="shared" si="64"/>
        <v>5</v>
      </c>
    </row>
    <row r="4151" spans="1:19"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 t="shared" si="64"/>
        <v>5</v>
      </c>
    </row>
    <row r="4152" spans="1:19"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 t="shared" si="64"/>
        <v>5</v>
      </c>
    </row>
    <row r="4153" spans="1:19"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 t="shared" si="64"/>
        <v>4</v>
      </c>
    </row>
    <row r="4154" spans="1:19"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 t="shared" si="64"/>
        <v>4</v>
      </c>
    </row>
    <row r="4155" spans="1:19"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 t="shared" si="64"/>
        <v>4</v>
      </c>
    </row>
    <row r="4156" spans="1:19"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 t="shared" si="64"/>
        <v>5</v>
      </c>
    </row>
    <row r="4157" spans="1:19"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 t="shared" si="64"/>
        <v>5</v>
      </c>
    </row>
    <row r="4158" spans="1:19"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 t="shared" si="64"/>
        <v>4</v>
      </c>
    </row>
    <row r="4159" spans="1:19"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 t="shared" si="64"/>
        <v>4</v>
      </c>
    </row>
    <row r="4160" spans="1:19"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 t="shared" si="64"/>
        <v>7</v>
      </c>
    </row>
    <row r="4161" spans="1:19"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 t="shared" si="64"/>
        <v>7</v>
      </c>
    </row>
    <row r="4162" spans="1:19"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 t="shared" si="64"/>
        <v>4</v>
      </c>
    </row>
    <row r="4163" spans="1:19"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 t="shared" ref="S4163:S4226" si="65">D4163-C4163</f>
        <v>4</v>
      </c>
    </row>
    <row r="4164" spans="1:19"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 t="shared" si="65"/>
        <v>4</v>
      </c>
    </row>
    <row r="4165" spans="1:19"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 t="shared" si="65"/>
        <v>4</v>
      </c>
    </row>
    <row r="4166" spans="1:19"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 t="shared" si="65"/>
        <v>2</v>
      </c>
    </row>
    <row r="4167" spans="1:19"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 t="shared" si="65"/>
        <v>2</v>
      </c>
    </row>
    <row r="4168" spans="1:19"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 t="shared" si="65"/>
        <v>5</v>
      </c>
    </row>
    <row r="4169" spans="1:19"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 t="shared" si="65"/>
        <v>2</v>
      </c>
    </row>
    <row r="4170" spans="1:19"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 t="shared" si="65"/>
        <v>2</v>
      </c>
    </row>
    <row r="4171" spans="1:19"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 t="shared" si="65"/>
        <v>1</v>
      </c>
    </row>
    <row r="4172" spans="1:19"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 t="shared" si="65"/>
        <v>1</v>
      </c>
    </row>
    <row r="4173" spans="1:19"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 t="shared" si="65"/>
        <v>4</v>
      </c>
    </row>
    <row r="4174" spans="1:19"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 t="shared" si="65"/>
        <v>0</v>
      </c>
    </row>
    <row r="4175" spans="1:19"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 t="shared" si="65"/>
        <v>0</v>
      </c>
    </row>
    <row r="4176" spans="1:19"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 t="shared" si="65"/>
        <v>0</v>
      </c>
    </row>
    <row r="4177" spans="1:19"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 t="shared" si="65"/>
        <v>1</v>
      </c>
    </row>
    <row r="4178" spans="1:19"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 t="shared" si="65"/>
        <v>5</v>
      </c>
    </row>
    <row r="4179" spans="1:19"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 t="shared" si="65"/>
        <v>5</v>
      </c>
    </row>
    <row r="4180" spans="1:19"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 t="shared" si="65"/>
        <v>2</v>
      </c>
    </row>
    <row r="4181" spans="1:19"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 t="shared" si="65"/>
        <v>4</v>
      </c>
    </row>
    <row r="4182" spans="1:19"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 t="shared" si="65"/>
        <v>4</v>
      </c>
    </row>
    <row r="4183" spans="1:19"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 t="shared" si="65"/>
        <v>6</v>
      </c>
    </row>
    <row r="4184" spans="1:19"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 t="shared" si="65"/>
        <v>6</v>
      </c>
    </row>
    <row r="4185" spans="1:19"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 t="shared" si="65"/>
        <v>6</v>
      </c>
    </row>
    <row r="4186" spans="1:19"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 t="shared" si="65"/>
        <v>2</v>
      </c>
    </row>
    <row r="4187" spans="1:19"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 t="shared" si="65"/>
        <v>1</v>
      </c>
    </row>
    <row r="4188" spans="1:19"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 t="shared" si="65"/>
        <v>5</v>
      </c>
    </row>
    <row r="4189" spans="1:19"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 t="shared" si="65"/>
        <v>5</v>
      </c>
    </row>
    <row r="4190" spans="1:19"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 t="shared" si="65"/>
        <v>5</v>
      </c>
    </row>
    <row r="4191" spans="1:19"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 t="shared" si="65"/>
        <v>5</v>
      </c>
    </row>
    <row r="4192" spans="1:19"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 t="shared" si="65"/>
        <v>5</v>
      </c>
    </row>
    <row r="4193" spans="1:19"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 t="shared" si="65"/>
        <v>0</v>
      </c>
    </row>
    <row r="4194" spans="1:19"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 t="shared" si="65"/>
        <v>4</v>
      </c>
    </row>
    <row r="4195" spans="1:19"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 t="shared" si="65"/>
        <v>4</v>
      </c>
    </row>
    <row r="4196" spans="1:19"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 t="shared" si="65"/>
        <v>4</v>
      </c>
    </row>
    <row r="4197" spans="1:19"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 t="shared" si="65"/>
        <v>6</v>
      </c>
    </row>
    <row r="4198" spans="1:19"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 t="shared" si="65"/>
        <v>5</v>
      </c>
    </row>
    <row r="4199" spans="1:19"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 t="shared" si="65"/>
        <v>5</v>
      </c>
    </row>
    <row r="4200" spans="1:19"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 t="shared" si="65"/>
        <v>5</v>
      </c>
    </row>
    <row r="4201" spans="1:19"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 t="shared" si="65"/>
        <v>0</v>
      </c>
    </row>
    <row r="4202" spans="1:19"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 t="shared" si="65"/>
        <v>0</v>
      </c>
    </row>
    <row r="4203" spans="1:19"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 t="shared" si="65"/>
        <v>0</v>
      </c>
    </row>
    <row r="4204" spans="1:19"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 t="shared" si="65"/>
        <v>0</v>
      </c>
    </row>
    <row r="4205" spans="1:19"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 t="shared" si="65"/>
        <v>2</v>
      </c>
    </row>
    <row r="4206" spans="1:19"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 t="shared" si="65"/>
        <v>2</v>
      </c>
    </row>
    <row r="4207" spans="1:19"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 t="shared" si="65"/>
        <v>2</v>
      </c>
    </row>
    <row r="4208" spans="1:19"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 t="shared" si="65"/>
        <v>2</v>
      </c>
    </row>
    <row r="4209" spans="1:19"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 t="shared" si="65"/>
        <v>2</v>
      </c>
    </row>
    <row r="4210" spans="1:19"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 t="shared" si="65"/>
        <v>2</v>
      </c>
    </row>
    <row r="4211" spans="1:19"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 t="shared" si="65"/>
        <v>2</v>
      </c>
    </row>
    <row r="4212" spans="1:19"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 t="shared" si="65"/>
        <v>5</v>
      </c>
    </row>
    <row r="4213" spans="1:19"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 t="shared" si="65"/>
        <v>4</v>
      </c>
    </row>
    <row r="4214" spans="1:19"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 t="shared" si="65"/>
        <v>4</v>
      </c>
    </row>
    <row r="4215" spans="1:19"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 t="shared" si="65"/>
        <v>4</v>
      </c>
    </row>
    <row r="4216" spans="1:19"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 t="shared" si="65"/>
        <v>4</v>
      </c>
    </row>
    <row r="4217" spans="1:19"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 t="shared" si="65"/>
        <v>4</v>
      </c>
    </row>
    <row r="4218" spans="1:19"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 t="shared" si="65"/>
        <v>4</v>
      </c>
    </row>
    <row r="4219" spans="1:19"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 t="shared" si="65"/>
        <v>2</v>
      </c>
    </row>
    <row r="4220" spans="1:19"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 t="shared" si="65"/>
        <v>2</v>
      </c>
    </row>
    <row r="4221" spans="1:19"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 t="shared" si="65"/>
        <v>2</v>
      </c>
    </row>
    <row r="4222" spans="1:19"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 t="shared" si="65"/>
        <v>2</v>
      </c>
    </row>
    <row r="4223" spans="1:19"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 t="shared" si="65"/>
        <v>2</v>
      </c>
    </row>
    <row r="4224" spans="1:19"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 t="shared" si="65"/>
        <v>2</v>
      </c>
    </row>
    <row r="4225" spans="1:19"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 t="shared" si="65"/>
        <v>2</v>
      </c>
    </row>
    <row r="4226" spans="1:19"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 t="shared" si="65"/>
        <v>3</v>
      </c>
    </row>
    <row r="4227" spans="1:19"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 t="shared" ref="S4227:S4290" si="66">D4227-C4227</f>
        <v>4</v>
      </c>
    </row>
    <row r="4228" spans="1:19"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 t="shared" si="66"/>
        <v>5</v>
      </c>
    </row>
    <row r="4229" spans="1:19"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 t="shared" si="66"/>
        <v>5</v>
      </c>
    </row>
    <row r="4230" spans="1:19"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 t="shared" si="66"/>
        <v>2</v>
      </c>
    </row>
    <row r="4231" spans="1:19"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 t="shared" si="66"/>
        <v>5</v>
      </c>
    </row>
    <row r="4232" spans="1:19"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 t="shared" si="66"/>
        <v>5</v>
      </c>
    </row>
    <row r="4233" spans="1:19"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 t="shared" si="66"/>
        <v>5</v>
      </c>
    </row>
    <row r="4234" spans="1:19"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 t="shared" si="66"/>
        <v>5</v>
      </c>
    </row>
    <row r="4235" spans="1:19"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 t="shared" si="66"/>
        <v>5</v>
      </c>
    </row>
    <row r="4236" spans="1:19"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 t="shared" si="66"/>
        <v>3</v>
      </c>
    </row>
    <row r="4237" spans="1:19"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 t="shared" si="66"/>
        <v>3</v>
      </c>
    </row>
    <row r="4238" spans="1:19"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 t="shared" si="66"/>
        <v>4</v>
      </c>
    </row>
    <row r="4239" spans="1:19"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 t="shared" si="66"/>
        <v>5</v>
      </c>
    </row>
    <row r="4240" spans="1:19"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 t="shared" si="66"/>
        <v>2</v>
      </c>
    </row>
    <row r="4241" spans="1:19"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 t="shared" si="66"/>
        <v>6</v>
      </c>
    </row>
    <row r="4242" spans="1:19"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 t="shared" si="66"/>
        <v>6</v>
      </c>
    </row>
    <row r="4243" spans="1:19"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 t="shared" si="66"/>
        <v>6</v>
      </c>
    </row>
    <row r="4244" spans="1:19"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 t="shared" si="66"/>
        <v>1</v>
      </c>
    </row>
    <row r="4245" spans="1:19"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 t="shared" si="66"/>
        <v>1</v>
      </c>
    </row>
    <row r="4246" spans="1:19"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 t="shared" si="66"/>
        <v>4</v>
      </c>
    </row>
    <row r="4247" spans="1:19"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 t="shared" si="66"/>
        <v>6</v>
      </c>
    </row>
    <row r="4248" spans="1:19"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 t="shared" si="66"/>
        <v>6</v>
      </c>
    </row>
    <row r="4249" spans="1:19"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 t="shared" si="66"/>
        <v>6</v>
      </c>
    </row>
    <row r="4250" spans="1:19"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 t="shared" si="66"/>
        <v>4</v>
      </c>
    </row>
    <row r="4251" spans="1:19"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 t="shared" si="66"/>
        <v>4</v>
      </c>
    </row>
    <row r="4252" spans="1:19"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 t="shared" si="66"/>
        <v>0</v>
      </c>
    </row>
    <row r="4253" spans="1:19"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 t="shared" si="66"/>
        <v>0</v>
      </c>
    </row>
    <row r="4254" spans="1:19"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 t="shared" si="66"/>
        <v>0</v>
      </c>
    </row>
    <row r="4255" spans="1:19"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 t="shared" si="66"/>
        <v>0</v>
      </c>
    </row>
    <row r="4256" spans="1:19"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 t="shared" si="66"/>
        <v>3</v>
      </c>
    </row>
    <row r="4257" spans="1:19"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 t="shared" si="66"/>
        <v>3</v>
      </c>
    </row>
    <row r="4258" spans="1:19"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 t="shared" si="66"/>
        <v>3</v>
      </c>
    </row>
    <row r="4259" spans="1:19"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 t="shared" si="66"/>
        <v>5</v>
      </c>
    </row>
    <row r="4260" spans="1:19"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 t="shared" si="66"/>
        <v>2</v>
      </c>
    </row>
    <row r="4261" spans="1:19"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 t="shared" si="66"/>
        <v>5</v>
      </c>
    </row>
    <row r="4262" spans="1:19"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 t="shared" si="66"/>
        <v>4</v>
      </c>
    </row>
    <row r="4263" spans="1:19"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 t="shared" si="66"/>
        <v>4</v>
      </c>
    </row>
    <row r="4264" spans="1:19"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 t="shared" si="66"/>
        <v>4</v>
      </c>
    </row>
    <row r="4265" spans="1:19"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 t="shared" si="66"/>
        <v>5</v>
      </c>
    </row>
    <row r="4266" spans="1:19"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 t="shared" si="66"/>
        <v>4</v>
      </c>
    </row>
    <row r="4267" spans="1:19"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 t="shared" si="66"/>
        <v>4</v>
      </c>
    </row>
    <row r="4268" spans="1:19"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 t="shared" si="66"/>
        <v>4</v>
      </c>
    </row>
    <row r="4269" spans="1:19"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 t="shared" si="66"/>
        <v>4</v>
      </c>
    </row>
    <row r="4270" spans="1:19"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 t="shared" si="66"/>
        <v>4</v>
      </c>
    </row>
    <row r="4271" spans="1:19"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 t="shared" si="66"/>
        <v>4</v>
      </c>
    </row>
    <row r="4272" spans="1:19"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 t="shared" si="66"/>
        <v>4</v>
      </c>
    </row>
    <row r="4273" spans="1:19"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 t="shared" si="66"/>
        <v>3</v>
      </c>
    </row>
    <row r="4274" spans="1:19"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 t="shared" si="66"/>
        <v>0</v>
      </c>
    </row>
    <row r="4275" spans="1:19"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 t="shared" si="66"/>
        <v>0</v>
      </c>
    </row>
    <row r="4276" spans="1:19"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 t="shared" si="66"/>
        <v>5</v>
      </c>
    </row>
    <row r="4277" spans="1:19"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 t="shared" si="66"/>
        <v>4</v>
      </c>
    </row>
    <row r="4278" spans="1:19"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 t="shared" si="66"/>
        <v>4</v>
      </c>
    </row>
    <row r="4279" spans="1:19"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 t="shared" si="66"/>
        <v>4</v>
      </c>
    </row>
    <row r="4280" spans="1:19"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 t="shared" si="66"/>
        <v>4</v>
      </c>
    </row>
    <row r="4281" spans="1:19"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 t="shared" si="66"/>
        <v>4</v>
      </c>
    </row>
    <row r="4282" spans="1:19"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 t="shared" si="66"/>
        <v>4</v>
      </c>
    </row>
    <row r="4283" spans="1:19"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 t="shared" si="66"/>
        <v>4</v>
      </c>
    </row>
    <row r="4284" spans="1:19"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 t="shared" si="66"/>
        <v>3</v>
      </c>
    </row>
    <row r="4285" spans="1:19"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 t="shared" si="66"/>
        <v>3</v>
      </c>
    </row>
    <row r="4286" spans="1:19"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 t="shared" si="66"/>
        <v>5</v>
      </c>
    </row>
    <row r="4287" spans="1:19"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 t="shared" si="66"/>
        <v>5</v>
      </c>
    </row>
    <row r="4288" spans="1:19"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 t="shared" si="66"/>
        <v>5</v>
      </c>
    </row>
    <row r="4289" spans="1:19"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 t="shared" si="66"/>
        <v>6</v>
      </c>
    </row>
    <row r="4290" spans="1:19"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 t="shared" si="66"/>
        <v>4</v>
      </c>
    </row>
    <row r="4291" spans="1:19"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 t="shared" ref="S4291:S4354" si="67">D4291-C4291</f>
        <v>4</v>
      </c>
    </row>
    <row r="4292" spans="1:19"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 t="shared" si="67"/>
        <v>4</v>
      </c>
    </row>
    <row r="4293" spans="1:19"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 t="shared" si="67"/>
        <v>4</v>
      </c>
    </row>
    <row r="4294" spans="1:19"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 t="shared" si="67"/>
        <v>4</v>
      </c>
    </row>
    <row r="4295" spans="1:19"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 t="shared" si="67"/>
        <v>6</v>
      </c>
    </row>
    <row r="4296" spans="1:19"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 t="shared" si="67"/>
        <v>5</v>
      </c>
    </row>
    <row r="4297" spans="1:19"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 t="shared" si="67"/>
        <v>7</v>
      </c>
    </row>
    <row r="4298" spans="1:19"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 t="shared" si="67"/>
        <v>6</v>
      </c>
    </row>
    <row r="4299" spans="1:19"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 t="shared" si="67"/>
        <v>3</v>
      </c>
    </row>
    <row r="4300" spans="1:19"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 t="shared" si="67"/>
        <v>3</v>
      </c>
    </row>
    <row r="4301" spans="1:19"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 t="shared" si="67"/>
        <v>3</v>
      </c>
    </row>
    <row r="4302" spans="1:19"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 t="shared" si="67"/>
        <v>3</v>
      </c>
    </row>
    <row r="4303" spans="1:19"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 t="shared" si="67"/>
        <v>3</v>
      </c>
    </row>
    <row r="4304" spans="1:19"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 t="shared" si="67"/>
        <v>3</v>
      </c>
    </row>
    <row r="4305" spans="1:19"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 t="shared" si="67"/>
        <v>0</v>
      </c>
    </row>
    <row r="4306" spans="1:19"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 t="shared" si="67"/>
        <v>4</v>
      </c>
    </row>
    <row r="4307" spans="1:19"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 t="shared" si="67"/>
        <v>4</v>
      </c>
    </row>
    <row r="4308" spans="1:19"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 t="shared" si="67"/>
        <v>0</v>
      </c>
    </row>
    <row r="4309" spans="1:19"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 t="shared" si="67"/>
        <v>0</v>
      </c>
    </row>
    <row r="4310" spans="1:19"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 t="shared" si="67"/>
        <v>7</v>
      </c>
    </row>
    <row r="4311" spans="1:19"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 t="shared" si="67"/>
        <v>7</v>
      </c>
    </row>
    <row r="4312" spans="1:19"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 t="shared" si="67"/>
        <v>7</v>
      </c>
    </row>
    <row r="4313" spans="1:19"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 t="shared" si="67"/>
        <v>7</v>
      </c>
    </row>
    <row r="4314" spans="1:19"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 t="shared" si="67"/>
        <v>7</v>
      </c>
    </row>
    <row r="4315" spans="1:19"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 t="shared" si="67"/>
        <v>4</v>
      </c>
    </row>
    <row r="4316" spans="1:19"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 t="shared" si="67"/>
        <v>6</v>
      </c>
    </row>
    <row r="4317" spans="1:19"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 t="shared" si="67"/>
        <v>6</v>
      </c>
    </row>
    <row r="4318" spans="1:19"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 t="shared" si="67"/>
        <v>6</v>
      </c>
    </row>
    <row r="4319" spans="1:19"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 t="shared" si="67"/>
        <v>7</v>
      </c>
    </row>
    <row r="4320" spans="1:19"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 t="shared" si="67"/>
        <v>4</v>
      </c>
    </row>
    <row r="4321" spans="1:19"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 t="shared" si="67"/>
        <v>5</v>
      </c>
    </row>
    <row r="4322" spans="1:19"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 t="shared" si="67"/>
        <v>5</v>
      </c>
    </row>
    <row r="4323" spans="1:19"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 t="shared" si="67"/>
        <v>5</v>
      </c>
    </row>
    <row r="4324" spans="1:19"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 t="shared" si="67"/>
        <v>5</v>
      </c>
    </row>
    <row r="4325" spans="1:19"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 t="shared" si="67"/>
        <v>5</v>
      </c>
    </row>
    <row r="4326" spans="1:19"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 t="shared" si="67"/>
        <v>5</v>
      </c>
    </row>
    <row r="4327" spans="1:19"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 t="shared" si="67"/>
        <v>5</v>
      </c>
    </row>
    <row r="4328" spans="1:19"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 t="shared" si="67"/>
        <v>2</v>
      </c>
    </row>
    <row r="4329" spans="1:19"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 t="shared" si="67"/>
        <v>2</v>
      </c>
    </row>
    <row r="4330" spans="1:19"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 t="shared" si="67"/>
        <v>6</v>
      </c>
    </row>
    <row r="4331" spans="1:19"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 t="shared" si="67"/>
        <v>6</v>
      </c>
    </row>
    <row r="4332" spans="1:19"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 t="shared" si="67"/>
        <v>6</v>
      </c>
    </row>
    <row r="4333" spans="1:19"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 t="shared" si="67"/>
        <v>5</v>
      </c>
    </row>
    <row r="4334" spans="1:19"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 t="shared" si="67"/>
        <v>5</v>
      </c>
    </row>
    <row r="4335" spans="1:19"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 t="shared" si="67"/>
        <v>6</v>
      </c>
    </row>
    <row r="4336" spans="1:19"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 t="shared" si="67"/>
        <v>6</v>
      </c>
    </row>
    <row r="4337" spans="1:19"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 t="shared" si="67"/>
        <v>4</v>
      </c>
    </row>
    <row r="4338" spans="1:19"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 t="shared" si="67"/>
        <v>4</v>
      </c>
    </row>
    <row r="4339" spans="1:19"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 t="shared" si="67"/>
        <v>4</v>
      </c>
    </row>
    <row r="4340" spans="1:19"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 t="shared" si="67"/>
        <v>4</v>
      </c>
    </row>
    <row r="4341" spans="1:19"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 t="shared" si="67"/>
        <v>5</v>
      </c>
    </row>
    <row r="4342" spans="1:19"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 t="shared" si="67"/>
        <v>0</v>
      </c>
    </row>
    <row r="4343" spans="1:19"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 t="shared" si="67"/>
        <v>4</v>
      </c>
    </row>
    <row r="4344" spans="1:19"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 t="shared" si="67"/>
        <v>3</v>
      </c>
    </row>
    <row r="4345" spans="1:19"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 t="shared" si="67"/>
        <v>3</v>
      </c>
    </row>
    <row r="4346" spans="1:19"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 t="shared" si="67"/>
        <v>3</v>
      </c>
    </row>
    <row r="4347" spans="1:19"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 t="shared" si="67"/>
        <v>3</v>
      </c>
    </row>
    <row r="4348" spans="1:19"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 t="shared" si="67"/>
        <v>7</v>
      </c>
    </row>
    <row r="4349" spans="1:19"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 t="shared" si="67"/>
        <v>7</v>
      </c>
    </row>
    <row r="4350" spans="1:19"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 t="shared" si="67"/>
        <v>5</v>
      </c>
    </row>
    <row r="4351" spans="1:19"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 t="shared" si="67"/>
        <v>5</v>
      </c>
    </row>
    <row r="4352" spans="1:19"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 t="shared" si="67"/>
        <v>4</v>
      </c>
    </row>
    <row r="4353" spans="1:19"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 t="shared" si="67"/>
        <v>4</v>
      </c>
    </row>
    <row r="4354" spans="1:19"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 t="shared" si="67"/>
        <v>2</v>
      </c>
    </row>
    <row r="4355" spans="1:19"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 t="shared" ref="S4355:S4418" si="68">D4355-C4355</f>
        <v>2</v>
      </c>
    </row>
    <row r="4356" spans="1:19"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 t="shared" si="68"/>
        <v>2</v>
      </c>
    </row>
    <row r="4357" spans="1:19"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 t="shared" si="68"/>
        <v>3</v>
      </c>
    </row>
    <row r="4358" spans="1:19"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 t="shared" si="68"/>
        <v>3</v>
      </c>
    </row>
    <row r="4359" spans="1:19"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 t="shared" si="68"/>
        <v>0</v>
      </c>
    </row>
    <row r="4360" spans="1:19"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 t="shared" si="68"/>
        <v>0</v>
      </c>
    </row>
    <row r="4361" spans="1:19"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 t="shared" si="68"/>
        <v>0</v>
      </c>
    </row>
    <row r="4362" spans="1:19"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 t="shared" si="68"/>
        <v>2</v>
      </c>
    </row>
    <row r="4363" spans="1:19"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 t="shared" si="68"/>
        <v>4</v>
      </c>
    </row>
    <row r="4364" spans="1:19"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 t="shared" si="68"/>
        <v>2</v>
      </c>
    </row>
    <row r="4365" spans="1:19"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 t="shared" si="68"/>
        <v>2</v>
      </c>
    </row>
    <row r="4366" spans="1:19"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 t="shared" si="68"/>
        <v>2</v>
      </c>
    </row>
    <row r="4367" spans="1:19"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 t="shared" si="68"/>
        <v>2</v>
      </c>
    </row>
    <row r="4368" spans="1:19"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 t="shared" si="68"/>
        <v>2</v>
      </c>
    </row>
    <row r="4369" spans="1:19"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 t="shared" si="68"/>
        <v>2</v>
      </c>
    </row>
    <row r="4370" spans="1:19"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 t="shared" si="68"/>
        <v>2</v>
      </c>
    </row>
    <row r="4371" spans="1:19"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 t="shared" si="68"/>
        <v>5</v>
      </c>
    </row>
    <row r="4372" spans="1:19"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 t="shared" si="68"/>
        <v>5</v>
      </c>
    </row>
    <row r="4373" spans="1:19"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 t="shared" si="68"/>
        <v>5</v>
      </c>
    </row>
    <row r="4374" spans="1:19"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 t="shared" si="68"/>
        <v>2</v>
      </c>
    </row>
    <row r="4375" spans="1:19"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 t="shared" si="68"/>
        <v>2</v>
      </c>
    </row>
    <row r="4376" spans="1:19"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 t="shared" si="68"/>
        <v>6</v>
      </c>
    </row>
    <row r="4377" spans="1:19"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 t="shared" si="68"/>
        <v>5</v>
      </c>
    </row>
    <row r="4378" spans="1:19"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 t="shared" si="68"/>
        <v>5</v>
      </c>
    </row>
    <row r="4379" spans="1:19"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 t="shared" si="68"/>
        <v>5</v>
      </c>
    </row>
    <row r="4380" spans="1:19"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 t="shared" si="68"/>
        <v>2</v>
      </c>
    </row>
    <row r="4381" spans="1:19"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 t="shared" si="68"/>
        <v>2</v>
      </c>
    </row>
    <row r="4382" spans="1:19"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 t="shared" si="68"/>
        <v>5</v>
      </c>
    </row>
    <row r="4383" spans="1:19"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 t="shared" si="68"/>
        <v>5</v>
      </c>
    </row>
    <row r="4384" spans="1:19"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 t="shared" si="68"/>
        <v>7</v>
      </c>
    </row>
    <row r="4385" spans="1:19"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 t="shared" si="68"/>
        <v>7</v>
      </c>
    </row>
    <row r="4386" spans="1:19"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 t="shared" si="68"/>
        <v>7</v>
      </c>
    </row>
    <row r="4387" spans="1:19"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 t="shared" si="68"/>
        <v>7</v>
      </c>
    </row>
    <row r="4388" spans="1:19"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 t="shared" si="68"/>
        <v>6</v>
      </c>
    </row>
    <row r="4389" spans="1:19"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 t="shared" si="68"/>
        <v>6</v>
      </c>
    </row>
    <row r="4390" spans="1:19"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 t="shared" si="68"/>
        <v>2</v>
      </c>
    </row>
    <row r="4391" spans="1:19"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 t="shared" si="68"/>
        <v>2</v>
      </c>
    </row>
    <row r="4392" spans="1:19"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 t="shared" si="68"/>
        <v>2</v>
      </c>
    </row>
    <row r="4393" spans="1:19"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 t="shared" si="68"/>
        <v>2</v>
      </c>
    </row>
    <row r="4394" spans="1:19"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 t="shared" si="68"/>
        <v>4</v>
      </c>
    </row>
    <row r="4395" spans="1:19"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 t="shared" si="68"/>
        <v>4</v>
      </c>
    </row>
    <row r="4396" spans="1:19"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 t="shared" si="68"/>
        <v>0</v>
      </c>
    </row>
    <row r="4397" spans="1:19"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 t="shared" si="68"/>
        <v>0</v>
      </c>
    </row>
    <row r="4398" spans="1:19"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 t="shared" si="68"/>
        <v>4</v>
      </c>
    </row>
    <row r="4399" spans="1:19"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 t="shared" si="68"/>
        <v>4</v>
      </c>
    </row>
    <row r="4400" spans="1:19"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 t="shared" si="68"/>
        <v>4</v>
      </c>
    </row>
    <row r="4401" spans="1:19"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 t="shared" si="68"/>
        <v>0</v>
      </c>
    </row>
    <row r="4402" spans="1:19"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 t="shared" si="68"/>
        <v>0</v>
      </c>
    </row>
    <row r="4403" spans="1:19"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 t="shared" si="68"/>
        <v>0</v>
      </c>
    </row>
    <row r="4404" spans="1:19"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 t="shared" si="68"/>
        <v>1</v>
      </c>
    </row>
    <row r="4405" spans="1:19"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 t="shared" si="68"/>
        <v>2</v>
      </c>
    </row>
    <row r="4406" spans="1:19"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 t="shared" si="68"/>
        <v>5</v>
      </c>
    </row>
    <row r="4407" spans="1:19"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 t="shared" si="68"/>
        <v>5</v>
      </c>
    </row>
    <row r="4408" spans="1:19"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 t="shared" si="68"/>
        <v>5</v>
      </c>
    </row>
    <row r="4409" spans="1:19"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 t="shared" si="68"/>
        <v>5</v>
      </c>
    </row>
    <row r="4410" spans="1:19"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 t="shared" si="68"/>
        <v>5</v>
      </c>
    </row>
    <row r="4411" spans="1:19"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 t="shared" si="68"/>
        <v>5</v>
      </c>
    </row>
    <row r="4412" spans="1:19"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 t="shared" si="68"/>
        <v>5</v>
      </c>
    </row>
    <row r="4413" spans="1:19"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 t="shared" si="68"/>
        <v>3</v>
      </c>
    </row>
    <row r="4414" spans="1:19"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 t="shared" si="68"/>
        <v>3</v>
      </c>
    </row>
    <row r="4415" spans="1:19"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 t="shared" si="68"/>
        <v>3</v>
      </c>
    </row>
    <row r="4416" spans="1:19"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 t="shared" si="68"/>
        <v>4</v>
      </c>
    </row>
    <row r="4417" spans="1:19"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 t="shared" si="68"/>
        <v>7</v>
      </c>
    </row>
    <row r="4418" spans="1:19"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 t="shared" si="68"/>
        <v>7</v>
      </c>
    </row>
    <row r="4419" spans="1:19"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 t="shared" ref="S4419:S4482" si="69">D4419-C4419</f>
        <v>3</v>
      </c>
    </row>
    <row r="4420" spans="1:19"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 t="shared" si="69"/>
        <v>7</v>
      </c>
    </row>
    <row r="4421" spans="1:19"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 t="shared" si="69"/>
        <v>7</v>
      </c>
    </row>
    <row r="4422" spans="1:19"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 t="shared" si="69"/>
        <v>4</v>
      </c>
    </row>
    <row r="4423" spans="1:19"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 t="shared" si="69"/>
        <v>5</v>
      </c>
    </row>
    <row r="4424" spans="1:19"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 t="shared" si="69"/>
        <v>1</v>
      </c>
    </row>
    <row r="4425" spans="1:19"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 t="shared" si="69"/>
        <v>1</v>
      </c>
    </row>
    <row r="4426" spans="1:19"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 t="shared" si="69"/>
        <v>1</v>
      </c>
    </row>
    <row r="4427" spans="1:19"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 t="shared" si="69"/>
        <v>1</v>
      </c>
    </row>
    <row r="4428" spans="1:19"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 t="shared" si="69"/>
        <v>1</v>
      </c>
    </row>
    <row r="4429" spans="1:19"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 t="shared" si="69"/>
        <v>6</v>
      </c>
    </row>
    <row r="4430" spans="1:19"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 t="shared" si="69"/>
        <v>6</v>
      </c>
    </row>
    <row r="4431" spans="1:19"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 t="shared" si="69"/>
        <v>0</v>
      </c>
    </row>
    <row r="4432" spans="1:19"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 t="shared" si="69"/>
        <v>5</v>
      </c>
    </row>
    <row r="4433" spans="1:19"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 t="shared" si="69"/>
        <v>5</v>
      </c>
    </row>
    <row r="4434" spans="1:19"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 t="shared" si="69"/>
        <v>5</v>
      </c>
    </row>
    <row r="4435" spans="1:19"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 t="shared" si="69"/>
        <v>5</v>
      </c>
    </row>
    <row r="4436" spans="1:19"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 t="shared" si="69"/>
        <v>5</v>
      </c>
    </row>
    <row r="4437" spans="1:19"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 t="shared" si="69"/>
        <v>5</v>
      </c>
    </row>
    <row r="4438" spans="1:19"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 t="shared" si="69"/>
        <v>5</v>
      </c>
    </row>
    <row r="4439" spans="1:19"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 t="shared" si="69"/>
        <v>5</v>
      </c>
    </row>
    <row r="4440" spans="1:19"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 t="shared" si="69"/>
        <v>6</v>
      </c>
    </row>
    <row r="4441" spans="1:19"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 t="shared" si="69"/>
        <v>6</v>
      </c>
    </row>
    <row r="4442" spans="1:19"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 t="shared" si="69"/>
        <v>4</v>
      </c>
    </row>
    <row r="4443" spans="1:19"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 t="shared" si="69"/>
        <v>4</v>
      </c>
    </row>
    <row r="4444" spans="1:19"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 t="shared" si="69"/>
        <v>4</v>
      </c>
    </row>
    <row r="4445" spans="1:19"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 t="shared" si="69"/>
        <v>4</v>
      </c>
    </row>
    <row r="4446" spans="1:19"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 t="shared" si="69"/>
        <v>5</v>
      </c>
    </row>
    <row r="4447" spans="1:19"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 t="shared" si="69"/>
        <v>5</v>
      </c>
    </row>
    <row r="4448" spans="1:19"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 t="shared" si="69"/>
        <v>5</v>
      </c>
    </row>
    <row r="4449" spans="1:19"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 t="shared" si="69"/>
        <v>5</v>
      </c>
    </row>
    <row r="4450" spans="1:19"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 t="shared" si="69"/>
        <v>4</v>
      </c>
    </row>
    <row r="4451" spans="1:19"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 t="shared" si="69"/>
        <v>4</v>
      </c>
    </row>
    <row r="4452" spans="1:19"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 t="shared" si="69"/>
        <v>4</v>
      </c>
    </row>
    <row r="4453" spans="1:19"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 t="shared" si="69"/>
        <v>2</v>
      </c>
    </row>
    <row r="4454" spans="1:19"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 t="shared" si="69"/>
        <v>2</v>
      </c>
    </row>
    <row r="4455" spans="1:19"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 t="shared" si="69"/>
        <v>2</v>
      </c>
    </row>
    <row r="4456" spans="1:19"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 t="shared" si="69"/>
        <v>2</v>
      </c>
    </row>
    <row r="4457" spans="1:19"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 t="shared" si="69"/>
        <v>5</v>
      </c>
    </row>
    <row r="4458" spans="1:19"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 t="shared" si="69"/>
        <v>5</v>
      </c>
    </row>
    <row r="4459" spans="1:19"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 t="shared" si="69"/>
        <v>5</v>
      </c>
    </row>
    <row r="4460" spans="1:19"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 t="shared" si="69"/>
        <v>7</v>
      </c>
    </row>
    <row r="4461" spans="1:19"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 t="shared" si="69"/>
        <v>3</v>
      </c>
    </row>
    <row r="4462" spans="1:19"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 t="shared" si="69"/>
        <v>3</v>
      </c>
    </row>
    <row r="4463" spans="1:19"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 t="shared" si="69"/>
        <v>3</v>
      </c>
    </row>
    <row r="4464" spans="1:19"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 t="shared" si="69"/>
        <v>3</v>
      </c>
    </row>
    <row r="4465" spans="1:19"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 t="shared" si="69"/>
        <v>3</v>
      </c>
    </row>
    <row r="4466" spans="1:19"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 t="shared" si="69"/>
        <v>3</v>
      </c>
    </row>
    <row r="4467" spans="1:19"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 t="shared" si="69"/>
        <v>4</v>
      </c>
    </row>
    <row r="4468" spans="1:19"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 t="shared" si="69"/>
        <v>7</v>
      </c>
    </row>
    <row r="4469" spans="1:19"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 t="shared" si="69"/>
        <v>7</v>
      </c>
    </row>
    <row r="4470" spans="1:19"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 t="shared" si="69"/>
        <v>7</v>
      </c>
    </row>
    <row r="4471" spans="1:19"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 t="shared" si="69"/>
        <v>7</v>
      </c>
    </row>
    <row r="4472" spans="1:19"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 t="shared" si="69"/>
        <v>4</v>
      </c>
    </row>
    <row r="4473" spans="1:19"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 t="shared" si="69"/>
        <v>0</v>
      </c>
    </row>
    <row r="4474" spans="1:19"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 t="shared" si="69"/>
        <v>0</v>
      </c>
    </row>
    <row r="4475" spans="1:19"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 t="shared" si="69"/>
        <v>0</v>
      </c>
    </row>
    <row r="4476" spans="1:19"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 t="shared" si="69"/>
        <v>0</v>
      </c>
    </row>
    <row r="4477" spans="1:19"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 t="shared" si="69"/>
        <v>0</v>
      </c>
    </row>
    <row r="4478" spans="1:19"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 t="shared" si="69"/>
        <v>0</v>
      </c>
    </row>
    <row r="4479" spans="1:19"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 t="shared" si="69"/>
        <v>0</v>
      </c>
    </row>
    <row r="4480" spans="1:19"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 t="shared" si="69"/>
        <v>0</v>
      </c>
    </row>
    <row r="4481" spans="1:19"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 t="shared" si="69"/>
        <v>4</v>
      </c>
    </row>
    <row r="4482" spans="1:19"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 t="shared" si="69"/>
        <v>5</v>
      </c>
    </row>
    <row r="4483" spans="1:19"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 t="shared" ref="S4483:S4546" si="70">D4483-C4483</f>
        <v>5</v>
      </c>
    </row>
    <row r="4484" spans="1:19"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 t="shared" si="70"/>
        <v>5</v>
      </c>
    </row>
    <row r="4485" spans="1:19"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 t="shared" si="70"/>
        <v>5</v>
      </c>
    </row>
    <row r="4486" spans="1:19"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 t="shared" si="70"/>
        <v>5</v>
      </c>
    </row>
    <row r="4487" spans="1:19"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 t="shared" si="70"/>
        <v>5</v>
      </c>
    </row>
    <row r="4488" spans="1:19"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 t="shared" si="70"/>
        <v>5</v>
      </c>
    </row>
    <row r="4489" spans="1:19"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 t="shared" si="70"/>
        <v>6</v>
      </c>
    </row>
    <row r="4490" spans="1:19"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 t="shared" si="70"/>
        <v>6</v>
      </c>
    </row>
    <row r="4491" spans="1:19"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 t="shared" si="70"/>
        <v>6</v>
      </c>
    </row>
    <row r="4492" spans="1:19"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 t="shared" si="70"/>
        <v>7</v>
      </c>
    </row>
    <row r="4493" spans="1:19"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 t="shared" si="70"/>
        <v>2</v>
      </c>
    </row>
    <row r="4494" spans="1:19"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 t="shared" si="70"/>
        <v>2</v>
      </c>
    </row>
    <row r="4495" spans="1:19"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 t="shared" si="70"/>
        <v>2</v>
      </c>
    </row>
    <row r="4496" spans="1:19"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 t="shared" si="70"/>
        <v>2</v>
      </c>
    </row>
    <row r="4497" spans="1:19"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 t="shared" si="70"/>
        <v>5</v>
      </c>
    </row>
    <row r="4498" spans="1:19"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 t="shared" si="70"/>
        <v>5</v>
      </c>
    </row>
    <row r="4499" spans="1:19"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 t="shared" si="70"/>
        <v>7</v>
      </c>
    </row>
    <row r="4500" spans="1:19"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 t="shared" si="70"/>
        <v>5</v>
      </c>
    </row>
    <row r="4501" spans="1:19"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 t="shared" si="70"/>
        <v>6</v>
      </c>
    </row>
    <row r="4502" spans="1:19"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 t="shared" si="70"/>
        <v>6</v>
      </c>
    </row>
    <row r="4503" spans="1:19"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 t="shared" si="70"/>
        <v>4</v>
      </c>
    </row>
    <row r="4504" spans="1:19"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 t="shared" si="70"/>
        <v>4</v>
      </c>
    </row>
    <row r="4505" spans="1:19"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 t="shared" si="70"/>
        <v>5</v>
      </c>
    </row>
    <row r="4506" spans="1:19"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 t="shared" si="70"/>
        <v>5</v>
      </c>
    </row>
    <row r="4507" spans="1:19"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 t="shared" si="70"/>
        <v>5</v>
      </c>
    </row>
    <row r="4508" spans="1:19"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 t="shared" si="70"/>
        <v>5</v>
      </c>
    </row>
    <row r="4509" spans="1:19"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 t="shared" si="70"/>
        <v>5</v>
      </c>
    </row>
    <row r="4510" spans="1:19"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 t="shared" si="70"/>
        <v>5</v>
      </c>
    </row>
    <row r="4511" spans="1:19"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 t="shared" si="70"/>
        <v>6</v>
      </c>
    </row>
    <row r="4512" spans="1:19"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 t="shared" si="70"/>
        <v>4</v>
      </c>
    </row>
    <row r="4513" spans="1:19"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 t="shared" si="70"/>
        <v>4</v>
      </c>
    </row>
    <row r="4514" spans="1:19"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 t="shared" si="70"/>
        <v>1</v>
      </c>
    </row>
    <row r="4515" spans="1:19"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 t="shared" si="70"/>
        <v>2</v>
      </c>
    </row>
    <row r="4516" spans="1:19"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 t="shared" si="70"/>
        <v>5</v>
      </c>
    </row>
    <row r="4517" spans="1:19"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 t="shared" si="70"/>
        <v>4</v>
      </c>
    </row>
    <row r="4518" spans="1:19"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 t="shared" si="70"/>
        <v>5</v>
      </c>
    </row>
    <row r="4519" spans="1:19"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 t="shared" si="70"/>
        <v>5</v>
      </c>
    </row>
    <row r="4520" spans="1:19"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 t="shared" si="70"/>
        <v>6</v>
      </c>
    </row>
    <row r="4521" spans="1:19"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 t="shared" si="70"/>
        <v>4</v>
      </c>
    </row>
    <row r="4522" spans="1:19"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 t="shared" si="70"/>
        <v>6</v>
      </c>
    </row>
    <row r="4523" spans="1:19"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 t="shared" si="70"/>
        <v>6</v>
      </c>
    </row>
    <row r="4524" spans="1:19"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 t="shared" si="70"/>
        <v>5</v>
      </c>
    </row>
    <row r="4525" spans="1:19"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 t="shared" si="70"/>
        <v>4</v>
      </c>
    </row>
    <row r="4526" spans="1:19"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 t="shared" si="70"/>
        <v>4</v>
      </c>
    </row>
    <row r="4527" spans="1:19"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 t="shared" si="70"/>
        <v>6</v>
      </c>
    </row>
    <row r="4528" spans="1:19"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 t="shared" si="70"/>
        <v>6</v>
      </c>
    </row>
    <row r="4529" spans="1:19"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 t="shared" si="70"/>
        <v>6</v>
      </c>
    </row>
    <row r="4530" spans="1:19"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 t="shared" si="70"/>
        <v>2</v>
      </c>
    </row>
    <row r="4531" spans="1:19"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 t="shared" si="70"/>
        <v>4</v>
      </c>
    </row>
    <row r="4532" spans="1:19"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 t="shared" si="70"/>
        <v>3</v>
      </c>
    </row>
    <row r="4533" spans="1:19"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 t="shared" si="70"/>
        <v>3</v>
      </c>
    </row>
    <row r="4534" spans="1:19"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 t="shared" si="70"/>
        <v>0</v>
      </c>
    </row>
    <row r="4535" spans="1:19"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 t="shared" si="70"/>
        <v>0</v>
      </c>
    </row>
    <row r="4536" spans="1:19"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 t="shared" si="70"/>
        <v>7</v>
      </c>
    </row>
    <row r="4537" spans="1:19"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 t="shared" si="70"/>
        <v>4</v>
      </c>
    </row>
    <row r="4538" spans="1:19"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 t="shared" si="70"/>
        <v>4</v>
      </c>
    </row>
    <row r="4539" spans="1:19"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 t="shared" si="70"/>
        <v>4</v>
      </c>
    </row>
    <row r="4540" spans="1:19"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 t="shared" si="70"/>
        <v>4</v>
      </c>
    </row>
    <row r="4541" spans="1:19"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 t="shared" si="70"/>
        <v>4</v>
      </c>
    </row>
    <row r="4542" spans="1:19"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 t="shared" si="70"/>
        <v>4</v>
      </c>
    </row>
    <row r="4543" spans="1:19"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 t="shared" si="70"/>
        <v>5</v>
      </c>
    </row>
    <row r="4544" spans="1:19"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 t="shared" si="70"/>
        <v>1</v>
      </c>
    </row>
    <row r="4545" spans="1:19"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 t="shared" si="70"/>
        <v>5</v>
      </c>
    </row>
    <row r="4546" spans="1:19"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 t="shared" si="70"/>
        <v>5</v>
      </c>
    </row>
    <row r="4547" spans="1:19"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 t="shared" ref="S4547:S4610" si="71">D4547-C4547</f>
        <v>5</v>
      </c>
    </row>
    <row r="4548" spans="1:19"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 t="shared" si="71"/>
        <v>5</v>
      </c>
    </row>
    <row r="4549" spans="1:19"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 t="shared" si="71"/>
        <v>5</v>
      </c>
    </row>
    <row r="4550" spans="1:19"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 t="shared" si="71"/>
        <v>5</v>
      </c>
    </row>
    <row r="4551" spans="1:19"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 t="shared" si="71"/>
        <v>5</v>
      </c>
    </row>
    <row r="4552" spans="1:19"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 t="shared" si="71"/>
        <v>2</v>
      </c>
    </row>
    <row r="4553" spans="1:19"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 t="shared" si="71"/>
        <v>4</v>
      </c>
    </row>
    <row r="4554" spans="1:19"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 t="shared" si="71"/>
        <v>6</v>
      </c>
    </row>
    <row r="4555" spans="1:19"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 t="shared" si="71"/>
        <v>6</v>
      </c>
    </row>
    <row r="4556" spans="1:19"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 t="shared" si="71"/>
        <v>2</v>
      </c>
    </row>
    <row r="4557" spans="1:19"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 t="shared" si="71"/>
        <v>3</v>
      </c>
    </row>
    <row r="4558" spans="1:19"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 t="shared" si="71"/>
        <v>3</v>
      </c>
    </row>
    <row r="4559" spans="1:19"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 t="shared" si="71"/>
        <v>7</v>
      </c>
    </row>
    <row r="4560" spans="1:19"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 t="shared" si="71"/>
        <v>5</v>
      </c>
    </row>
    <row r="4561" spans="1:19"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 t="shared" si="71"/>
        <v>3</v>
      </c>
    </row>
    <row r="4562" spans="1:19"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 t="shared" si="71"/>
        <v>5</v>
      </c>
    </row>
    <row r="4563" spans="1:19"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 t="shared" si="71"/>
        <v>5</v>
      </c>
    </row>
    <row r="4564" spans="1:19"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 t="shared" si="71"/>
        <v>5</v>
      </c>
    </row>
    <row r="4565" spans="1:19"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 t="shared" si="71"/>
        <v>4</v>
      </c>
    </row>
    <row r="4566" spans="1:19"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 t="shared" si="71"/>
        <v>5</v>
      </c>
    </row>
    <row r="4567" spans="1:19"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 t="shared" si="71"/>
        <v>7</v>
      </c>
    </row>
    <row r="4568" spans="1:19"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 t="shared" si="71"/>
        <v>7</v>
      </c>
    </row>
    <row r="4569" spans="1:19"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 t="shared" si="71"/>
        <v>7</v>
      </c>
    </row>
    <row r="4570" spans="1:19"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 t="shared" si="71"/>
        <v>5</v>
      </c>
    </row>
    <row r="4571" spans="1:19"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 t="shared" si="71"/>
        <v>2</v>
      </c>
    </row>
    <row r="4572" spans="1:19"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 t="shared" si="71"/>
        <v>2</v>
      </c>
    </row>
    <row r="4573" spans="1:19"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 t="shared" si="71"/>
        <v>2</v>
      </c>
    </row>
    <row r="4574" spans="1:19"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 t="shared" si="71"/>
        <v>4</v>
      </c>
    </row>
    <row r="4575" spans="1:19"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 t="shared" si="71"/>
        <v>6</v>
      </c>
    </row>
    <row r="4576" spans="1:19"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 t="shared" si="71"/>
        <v>6</v>
      </c>
    </row>
    <row r="4577" spans="1:19"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 t="shared" si="71"/>
        <v>6</v>
      </c>
    </row>
    <row r="4578" spans="1:19"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 t="shared" si="71"/>
        <v>6</v>
      </c>
    </row>
    <row r="4579" spans="1:19"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 t="shared" si="71"/>
        <v>5</v>
      </c>
    </row>
    <row r="4580" spans="1:19"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 t="shared" si="71"/>
        <v>6</v>
      </c>
    </row>
    <row r="4581" spans="1:19"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 t="shared" si="71"/>
        <v>6</v>
      </c>
    </row>
    <row r="4582" spans="1:19"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 t="shared" si="71"/>
        <v>6</v>
      </c>
    </row>
    <row r="4583" spans="1:19"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 t="shared" si="71"/>
        <v>3</v>
      </c>
    </row>
    <row r="4584" spans="1:19"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 t="shared" si="71"/>
        <v>2</v>
      </c>
    </row>
    <row r="4585" spans="1:19"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 t="shared" si="71"/>
        <v>2</v>
      </c>
    </row>
    <row r="4586" spans="1:19"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 t="shared" si="71"/>
        <v>2</v>
      </c>
    </row>
    <row r="4587" spans="1:19"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 t="shared" si="71"/>
        <v>2</v>
      </c>
    </row>
    <row r="4588" spans="1:19"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 t="shared" si="71"/>
        <v>2</v>
      </c>
    </row>
    <row r="4589" spans="1:19"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 t="shared" si="71"/>
        <v>2</v>
      </c>
    </row>
    <row r="4590" spans="1:19"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 t="shared" si="71"/>
        <v>2</v>
      </c>
    </row>
    <row r="4591" spans="1:19"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 t="shared" si="71"/>
        <v>2</v>
      </c>
    </row>
    <row r="4592" spans="1:19"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 t="shared" si="71"/>
        <v>5</v>
      </c>
    </row>
    <row r="4593" spans="1:19"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 t="shared" si="71"/>
        <v>5</v>
      </c>
    </row>
    <row r="4594" spans="1:19"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 t="shared" si="71"/>
        <v>5</v>
      </c>
    </row>
    <row r="4595" spans="1:19"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 t="shared" si="71"/>
        <v>5</v>
      </c>
    </row>
    <row r="4596" spans="1:19"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 t="shared" si="71"/>
        <v>5</v>
      </c>
    </row>
    <row r="4597" spans="1:19"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 t="shared" si="71"/>
        <v>5</v>
      </c>
    </row>
    <row r="4598" spans="1:19"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 t="shared" si="71"/>
        <v>5</v>
      </c>
    </row>
    <row r="4599" spans="1:19"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 t="shared" si="71"/>
        <v>4</v>
      </c>
    </row>
    <row r="4600" spans="1:19"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 t="shared" si="71"/>
        <v>4</v>
      </c>
    </row>
    <row r="4601" spans="1:19"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 t="shared" si="71"/>
        <v>4</v>
      </c>
    </row>
    <row r="4602" spans="1:19"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 t="shared" si="71"/>
        <v>4</v>
      </c>
    </row>
    <row r="4603" spans="1:19"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 t="shared" si="71"/>
        <v>4</v>
      </c>
    </row>
    <row r="4604" spans="1:19"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 t="shared" si="71"/>
        <v>3</v>
      </c>
    </row>
    <row r="4605" spans="1:19"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 t="shared" si="71"/>
        <v>3</v>
      </c>
    </row>
    <row r="4606" spans="1:19"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 t="shared" si="71"/>
        <v>3</v>
      </c>
    </row>
    <row r="4607" spans="1:19"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 t="shared" si="71"/>
        <v>3</v>
      </c>
    </row>
    <row r="4608" spans="1:19"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 t="shared" si="71"/>
        <v>5</v>
      </c>
    </row>
    <row r="4609" spans="1:19"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 t="shared" si="71"/>
        <v>5</v>
      </c>
    </row>
    <row r="4610" spans="1:19"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 t="shared" si="71"/>
        <v>5</v>
      </c>
    </row>
    <row r="4611" spans="1:19"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 t="shared" ref="S4611:S4674" si="72">D4611-C4611</f>
        <v>5</v>
      </c>
    </row>
    <row r="4612" spans="1:19"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 t="shared" si="72"/>
        <v>5</v>
      </c>
    </row>
    <row r="4613" spans="1:19"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 t="shared" si="72"/>
        <v>2</v>
      </c>
    </row>
    <row r="4614" spans="1:19"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 t="shared" si="72"/>
        <v>6</v>
      </c>
    </row>
    <row r="4615" spans="1:19"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 t="shared" si="72"/>
        <v>6</v>
      </c>
    </row>
    <row r="4616" spans="1:19"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 t="shared" si="72"/>
        <v>5</v>
      </c>
    </row>
    <row r="4617" spans="1:19"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 t="shared" si="72"/>
        <v>5</v>
      </c>
    </row>
    <row r="4618" spans="1:19"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 t="shared" si="72"/>
        <v>3</v>
      </c>
    </row>
    <row r="4619" spans="1:19"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 t="shared" si="72"/>
        <v>5</v>
      </c>
    </row>
    <row r="4620" spans="1:19"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 t="shared" si="72"/>
        <v>5</v>
      </c>
    </row>
    <row r="4621" spans="1:19"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 t="shared" si="72"/>
        <v>1</v>
      </c>
    </row>
    <row r="4622" spans="1:19"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 t="shared" si="72"/>
        <v>1</v>
      </c>
    </row>
    <row r="4623" spans="1:19"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 t="shared" si="72"/>
        <v>3</v>
      </c>
    </row>
    <row r="4624" spans="1:19"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 t="shared" si="72"/>
        <v>5</v>
      </c>
    </row>
    <row r="4625" spans="1:19"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 t="shared" si="72"/>
        <v>5</v>
      </c>
    </row>
    <row r="4626" spans="1:19"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 t="shared" si="72"/>
        <v>5</v>
      </c>
    </row>
    <row r="4627" spans="1:19"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 t="shared" si="72"/>
        <v>5</v>
      </c>
    </row>
    <row r="4628" spans="1:19"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 t="shared" si="72"/>
        <v>5</v>
      </c>
    </row>
    <row r="4629" spans="1:19"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 t="shared" si="72"/>
        <v>5</v>
      </c>
    </row>
    <row r="4630" spans="1:19"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 t="shared" si="72"/>
        <v>5</v>
      </c>
    </row>
    <row r="4631" spans="1:19"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 t="shared" si="72"/>
        <v>5</v>
      </c>
    </row>
    <row r="4632" spans="1:19"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 t="shared" si="72"/>
        <v>0</v>
      </c>
    </row>
    <row r="4633" spans="1:19"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 t="shared" si="72"/>
        <v>5</v>
      </c>
    </row>
    <row r="4634" spans="1:19"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 t="shared" si="72"/>
        <v>5</v>
      </c>
    </row>
    <row r="4635" spans="1:19"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 t="shared" si="72"/>
        <v>5</v>
      </c>
    </row>
    <row r="4636" spans="1:19"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 t="shared" si="72"/>
        <v>5</v>
      </c>
    </row>
    <row r="4637" spans="1:19"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 t="shared" si="72"/>
        <v>5</v>
      </c>
    </row>
    <row r="4638" spans="1:19"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 t="shared" si="72"/>
        <v>2</v>
      </c>
    </row>
    <row r="4639" spans="1:19"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 t="shared" si="72"/>
        <v>2</v>
      </c>
    </row>
    <row r="4640" spans="1:19"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 t="shared" si="72"/>
        <v>2</v>
      </c>
    </row>
    <row r="4641" spans="1:19"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 t="shared" si="72"/>
        <v>5</v>
      </c>
    </row>
    <row r="4642" spans="1:19"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 t="shared" si="72"/>
        <v>5</v>
      </c>
    </row>
    <row r="4643" spans="1:19"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 t="shared" si="72"/>
        <v>2</v>
      </c>
    </row>
    <row r="4644" spans="1:19"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 t="shared" si="72"/>
        <v>2</v>
      </c>
    </row>
    <row r="4645" spans="1:19"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 t="shared" si="72"/>
        <v>4</v>
      </c>
    </row>
    <row r="4646" spans="1:19"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 t="shared" si="72"/>
        <v>4</v>
      </c>
    </row>
    <row r="4647" spans="1:19"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 t="shared" si="72"/>
        <v>4</v>
      </c>
    </row>
    <row r="4648" spans="1:19"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 t="shared" si="72"/>
        <v>6</v>
      </c>
    </row>
    <row r="4649" spans="1:19"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 t="shared" si="72"/>
        <v>5</v>
      </c>
    </row>
    <row r="4650" spans="1:19"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 t="shared" si="72"/>
        <v>5</v>
      </c>
    </row>
    <row r="4651" spans="1:19"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 t="shared" si="72"/>
        <v>5</v>
      </c>
    </row>
    <row r="4652" spans="1:19"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 t="shared" si="72"/>
        <v>4</v>
      </c>
    </row>
    <row r="4653" spans="1:19"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 t="shared" si="72"/>
        <v>4</v>
      </c>
    </row>
    <row r="4654" spans="1:19"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 t="shared" si="72"/>
        <v>6</v>
      </c>
    </row>
    <row r="4655" spans="1:19"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 t="shared" si="72"/>
        <v>6</v>
      </c>
    </row>
    <row r="4656" spans="1:19"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 t="shared" si="72"/>
        <v>2</v>
      </c>
    </row>
    <row r="4657" spans="1:19"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 t="shared" si="72"/>
        <v>5</v>
      </c>
    </row>
    <row r="4658" spans="1:19"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 t="shared" si="72"/>
        <v>4</v>
      </c>
    </row>
    <row r="4659" spans="1:19"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 t="shared" si="72"/>
        <v>4</v>
      </c>
    </row>
    <row r="4660" spans="1:19"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 t="shared" si="72"/>
        <v>4</v>
      </c>
    </row>
    <row r="4661" spans="1:19"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 t="shared" si="72"/>
        <v>4</v>
      </c>
    </row>
    <row r="4662" spans="1:19"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 t="shared" si="72"/>
        <v>4</v>
      </c>
    </row>
    <row r="4663" spans="1:19"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 t="shared" si="72"/>
        <v>4</v>
      </c>
    </row>
    <row r="4664" spans="1:19"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 t="shared" si="72"/>
        <v>4</v>
      </c>
    </row>
    <row r="4665" spans="1:19"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 t="shared" si="72"/>
        <v>4</v>
      </c>
    </row>
    <row r="4666" spans="1:19"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 t="shared" si="72"/>
        <v>4</v>
      </c>
    </row>
    <row r="4667" spans="1:19"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 t="shared" si="72"/>
        <v>4</v>
      </c>
    </row>
    <row r="4668" spans="1:19"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 t="shared" si="72"/>
        <v>7</v>
      </c>
    </row>
    <row r="4669" spans="1:19"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 t="shared" si="72"/>
        <v>7</v>
      </c>
    </row>
    <row r="4670" spans="1:19"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 t="shared" si="72"/>
        <v>5</v>
      </c>
    </row>
    <row r="4671" spans="1:19"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 t="shared" si="72"/>
        <v>5</v>
      </c>
    </row>
    <row r="4672" spans="1:19"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 t="shared" si="72"/>
        <v>5</v>
      </c>
    </row>
    <row r="4673" spans="1:19"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 t="shared" si="72"/>
        <v>6</v>
      </c>
    </row>
    <row r="4674" spans="1:19"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 t="shared" si="72"/>
        <v>6</v>
      </c>
    </row>
    <row r="4675" spans="1:19"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 t="shared" ref="S4675:S4738" si="73">D4675-C4675</f>
        <v>6</v>
      </c>
    </row>
    <row r="4676" spans="1:19"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 t="shared" si="73"/>
        <v>6</v>
      </c>
    </row>
    <row r="4677" spans="1:19"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 t="shared" si="73"/>
        <v>2</v>
      </c>
    </row>
    <row r="4678" spans="1:19"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 t="shared" si="73"/>
        <v>5</v>
      </c>
    </row>
    <row r="4679" spans="1:19"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 t="shared" si="73"/>
        <v>5</v>
      </c>
    </row>
    <row r="4680" spans="1:19"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 t="shared" si="73"/>
        <v>5</v>
      </c>
    </row>
    <row r="4681" spans="1:19"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 t="shared" si="73"/>
        <v>5</v>
      </c>
    </row>
    <row r="4682" spans="1:19"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 t="shared" si="73"/>
        <v>5</v>
      </c>
    </row>
    <row r="4683" spans="1:19"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 t="shared" si="73"/>
        <v>4</v>
      </c>
    </row>
    <row r="4684" spans="1:19"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 t="shared" si="73"/>
        <v>0</v>
      </c>
    </row>
    <row r="4685" spans="1:19"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 t="shared" si="73"/>
        <v>5</v>
      </c>
    </row>
    <row r="4686" spans="1:19"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 t="shared" si="73"/>
        <v>5</v>
      </c>
    </row>
    <row r="4687" spans="1:19"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 t="shared" si="73"/>
        <v>5</v>
      </c>
    </row>
    <row r="4688" spans="1:19"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 t="shared" si="73"/>
        <v>5</v>
      </c>
    </row>
    <row r="4689" spans="1:19"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 t="shared" si="73"/>
        <v>6</v>
      </c>
    </row>
    <row r="4690" spans="1:19"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 t="shared" si="73"/>
        <v>4</v>
      </c>
    </row>
    <row r="4691" spans="1:19"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 t="shared" si="73"/>
        <v>2</v>
      </c>
    </row>
    <row r="4692" spans="1:19"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 t="shared" si="73"/>
        <v>2</v>
      </c>
    </row>
    <row r="4693" spans="1:19"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 t="shared" si="73"/>
        <v>2</v>
      </c>
    </row>
    <row r="4694" spans="1:19"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 t="shared" si="73"/>
        <v>2</v>
      </c>
    </row>
    <row r="4695" spans="1:19"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 t="shared" si="73"/>
        <v>2</v>
      </c>
    </row>
    <row r="4696" spans="1:19"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 t="shared" si="73"/>
        <v>0</v>
      </c>
    </row>
    <row r="4697" spans="1:19"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 t="shared" si="73"/>
        <v>0</v>
      </c>
    </row>
    <row r="4698" spans="1:19"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 t="shared" si="73"/>
        <v>0</v>
      </c>
    </row>
    <row r="4699" spans="1:19"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 t="shared" si="73"/>
        <v>0</v>
      </c>
    </row>
    <row r="4700" spans="1:19"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 t="shared" si="73"/>
        <v>0</v>
      </c>
    </row>
    <row r="4701" spans="1:19"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 t="shared" si="73"/>
        <v>6</v>
      </c>
    </row>
    <row r="4702" spans="1:19"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 t="shared" si="73"/>
        <v>6</v>
      </c>
    </row>
    <row r="4703" spans="1:19"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 t="shared" si="73"/>
        <v>6</v>
      </c>
    </row>
    <row r="4704" spans="1:19"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 t="shared" si="73"/>
        <v>6</v>
      </c>
    </row>
    <row r="4705" spans="1:19"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 t="shared" si="73"/>
        <v>4</v>
      </c>
    </row>
    <row r="4706" spans="1:19"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 t="shared" si="73"/>
        <v>1</v>
      </c>
    </row>
    <row r="4707" spans="1:19"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 t="shared" si="73"/>
        <v>1</v>
      </c>
    </row>
    <row r="4708" spans="1:19"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 t="shared" si="73"/>
        <v>1</v>
      </c>
    </row>
    <row r="4709" spans="1:19"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 t="shared" si="73"/>
        <v>1</v>
      </c>
    </row>
    <row r="4710" spans="1:19"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 t="shared" si="73"/>
        <v>1</v>
      </c>
    </row>
    <row r="4711" spans="1:19"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 t="shared" si="73"/>
        <v>1</v>
      </c>
    </row>
    <row r="4712" spans="1:19"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 t="shared" si="73"/>
        <v>1</v>
      </c>
    </row>
    <row r="4713" spans="1:19"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 t="shared" si="73"/>
        <v>0</v>
      </c>
    </row>
    <row r="4714" spans="1:19"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 t="shared" si="73"/>
        <v>5</v>
      </c>
    </row>
    <row r="4715" spans="1:19"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 t="shared" si="73"/>
        <v>5</v>
      </c>
    </row>
    <row r="4716" spans="1:19"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 t="shared" si="73"/>
        <v>2</v>
      </c>
    </row>
    <row r="4717" spans="1:19"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 t="shared" si="73"/>
        <v>4</v>
      </c>
    </row>
    <row r="4718" spans="1:19"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 t="shared" si="73"/>
        <v>4</v>
      </c>
    </row>
    <row r="4719" spans="1:19"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 t="shared" si="73"/>
        <v>5</v>
      </c>
    </row>
    <row r="4720" spans="1:19"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 t="shared" si="73"/>
        <v>1</v>
      </c>
    </row>
    <row r="4721" spans="1:19"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 t="shared" si="73"/>
        <v>2</v>
      </c>
    </row>
    <row r="4722" spans="1:19"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 t="shared" si="73"/>
        <v>2</v>
      </c>
    </row>
    <row r="4723" spans="1:19"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 t="shared" si="73"/>
        <v>4</v>
      </c>
    </row>
    <row r="4724" spans="1:19"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 t="shared" si="73"/>
        <v>6</v>
      </c>
    </row>
    <row r="4725" spans="1:19"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 t="shared" si="73"/>
        <v>0</v>
      </c>
    </row>
    <row r="4726" spans="1:19"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 t="shared" si="73"/>
        <v>4</v>
      </c>
    </row>
    <row r="4727" spans="1:19"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 t="shared" si="73"/>
        <v>4</v>
      </c>
    </row>
    <row r="4728" spans="1:19"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 t="shared" si="73"/>
        <v>4</v>
      </c>
    </row>
    <row r="4729" spans="1:19"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 t="shared" si="73"/>
        <v>4</v>
      </c>
    </row>
    <row r="4730" spans="1:19"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 t="shared" si="73"/>
        <v>5</v>
      </c>
    </row>
    <row r="4731" spans="1:19"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 t="shared" si="73"/>
        <v>5</v>
      </c>
    </row>
    <row r="4732" spans="1:19"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 t="shared" si="73"/>
        <v>2</v>
      </c>
    </row>
    <row r="4733" spans="1:19"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 t="shared" si="73"/>
        <v>2</v>
      </c>
    </row>
    <row r="4734" spans="1:19"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 t="shared" si="73"/>
        <v>2</v>
      </c>
    </row>
    <row r="4735" spans="1:19"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 t="shared" si="73"/>
        <v>2</v>
      </c>
    </row>
    <row r="4736" spans="1:19"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 t="shared" si="73"/>
        <v>5</v>
      </c>
    </row>
    <row r="4737" spans="1:19"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 t="shared" si="73"/>
        <v>6</v>
      </c>
    </row>
    <row r="4738" spans="1:19"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 t="shared" si="73"/>
        <v>6</v>
      </c>
    </row>
    <row r="4739" spans="1:19"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 t="shared" ref="S4739:S4802" si="74">D4739-C4739</f>
        <v>6</v>
      </c>
    </row>
    <row r="4740" spans="1:19"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 t="shared" si="74"/>
        <v>6</v>
      </c>
    </row>
    <row r="4741" spans="1:19"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 t="shared" si="74"/>
        <v>6</v>
      </c>
    </row>
    <row r="4742" spans="1:19"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 t="shared" si="74"/>
        <v>4</v>
      </c>
    </row>
    <row r="4743" spans="1:19"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 t="shared" si="74"/>
        <v>4</v>
      </c>
    </row>
    <row r="4744" spans="1:19"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 t="shared" si="74"/>
        <v>4</v>
      </c>
    </row>
    <row r="4745" spans="1:19"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 t="shared" si="74"/>
        <v>0</v>
      </c>
    </row>
    <row r="4746" spans="1:19"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 t="shared" si="74"/>
        <v>0</v>
      </c>
    </row>
    <row r="4747" spans="1:19"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 t="shared" si="74"/>
        <v>0</v>
      </c>
    </row>
    <row r="4748" spans="1:19"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 t="shared" si="74"/>
        <v>0</v>
      </c>
    </row>
    <row r="4749" spans="1:19"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 t="shared" si="74"/>
        <v>0</v>
      </c>
    </row>
    <row r="4750" spans="1:19"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 t="shared" si="74"/>
        <v>0</v>
      </c>
    </row>
    <row r="4751" spans="1:19"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 t="shared" si="74"/>
        <v>1</v>
      </c>
    </row>
    <row r="4752" spans="1:19"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 t="shared" si="74"/>
        <v>2</v>
      </c>
    </row>
    <row r="4753" spans="1:19"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 t="shared" si="74"/>
        <v>4</v>
      </c>
    </row>
    <row r="4754" spans="1:19"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 t="shared" si="74"/>
        <v>4</v>
      </c>
    </row>
    <row r="4755" spans="1:19"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 t="shared" si="74"/>
        <v>4</v>
      </c>
    </row>
    <row r="4756" spans="1:19"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 t="shared" si="74"/>
        <v>5</v>
      </c>
    </row>
    <row r="4757" spans="1:19"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 t="shared" si="74"/>
        <v>5</v>
      </c>
    </row>
    <row r="4758" spans="1:19"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 t="shared" si="74"/>
        <v>4</v>
      </c>
    </row>
    <row r="4759" spans="1:19"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 t="shared" si="74"/>
        <v>5</v>
      </c>
    </row>
    <row r="4760" spans="1:19"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 t="shared" si="74"/>
        <v>4</v>
      </c>
    </row>
    <row r="4761" spans="1:19"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 t="shared" si="74"/>
        <v>4</v>
      </c>
    </row>
    <row r="4762" spans="1:19"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 t="shared" si="74"/>
        <v>4</v>
      </c>
    </row>
    <row r="4763" spans="1:19"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 t="shared" si="74"/>
        <v>5</v>
      </c>
    </row>
    <row r="4764" spans="1:19"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 t="shared" si="74"/>
        <v>5</v>
      </c>
    </row>
    <row r="4765" spans="1:19"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 t="shared" si="74"/>
        <v>4</v>
      </c>
    </row>
    <row r="4766" spans="1:19"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 t="shared" si="74"/>
        <v>3</v>
      </c>
    </row>
    <row r="4767" spans="1:19"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 t="shared" si="74"/>
        <v>4</v>
      </c>
    </row>
    <row r="4768" spans="1:19"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 t="shared" si="74"/>
        <v>3</v>
      </c>
    </row>
    <row r="4769" spans="1:19"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 t="shared" si="74"/>
        <v>3</v>
      </c>
    </row>
    <row r="4770" spans="1:19"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 t="shared" si="74"/>
        <v>1</v>
      </c>
    </row>
    <row r="4771" spans="1:19"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 t="shared" si="74"/>
        <v>5</v>
      </c>
    </row>
    <row r="4772" spans="1:19"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 t="shared" si="74"/>
        <v>5</v>
      </c>
    </row>
    <row r="4773" spans="1:19"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 t="shared" si="74"/>
        <v>3</v>
      </c>
    </row>
    <row r="4774" spans="1:19"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 t="shared" si="74"/>
        <v>4</v>
      </c>
    </row>
    <row r="4775" spans="1:19"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 t="shared" si="74"/>
        <v>4</v>
      </c>
    </row>
    <row r="4776" spans="1:19"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 t="shared" si="74"/>
        <v>4</v>
      </c>
    </row>
    <row r="4777" spans="1:19"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 t="shared" si="74"/>
        <v>5</v>
      </c>
    </row>
    <row r="4778" spans="1:19"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 t="shared" si="74"/>
        <v>4</v>
      </c>
    </row>
    <row r="4779" spans="1:19"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 t="shared" si="74"/>
        <v>4</v>
      </c>
    </row>
    <row r="4780" spans="1:19"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 t="shared" si="74"/>
        <v>4</v>
      </c>
    </row>
    <row r="4781" spans="1:19"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 t="shared" si="74"/>
        <v>2</v>
      </c>
    </row>
    <row r="4782" spans="1:19"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 t="shared" si="74"/>
        <v>5</v>
      </c>
    </row>
    <row r="4783" spans="1:19"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 t="shared" si="74"/>
        <v>5</v>
      </c>
    </row>
    <row r="4784" spans="1:19"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 t="shared" si="74"/>
        <v>5</v>
      </c>
    </row>
    <row r="4785" spans="1:19"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 t="shared" si="74"/>
        <v>4</v>
      </c>
    </row>
    <row r="4786" spans="1:19"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 t="shared" si="74"/>
        <v>5</v>
      </c>
    </row>
    <row r="4787" spans="1:19"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 t="shared" si="74"/>
        <v>5</v>
      </c>
    </row>
    <row r="4788" spans="1:19"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 t="shared" si="74"/>
        <v>5</v>
      </c>
    </row>
    <row r="4789" spans="1:19"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 t="shared" si="74"/>
        <v>5</v>
      </c>
    </row>
    <row r="4790" spans="1:19"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 t="shared" si="74"/>
        <v>5</v>
      </c>
    </row>
    <row r="4791" spans="1:19"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 t="shared" si="74"/>
        <v>5</v>
      </c>
    </row>
    <row r="4792" spans="1:19"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 t="shared" si="74"/>
        <v>5</v>
      </c>
    </row>
    <row r="4793" spans="1:19"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 t="shared" si="74"/>
        <v>5</v>
      </c>
    </row>
    <row r="4794" spans="1:19"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 t="shared" si="74"/>
        <v>5</v>
      </c>
    </row>
    <row r="4795" spans="1:19"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 t="shared" si="74"/>
        <v>5</v>
      </c>
    </row>
    <row r="4796" spans="1:19"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 t="shared" si="74"/>
        <v>7</v>
      </c>
    </row>
    <row r="4797" spans="1:19"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 t="shared" si="74"/>
        <v>4</v>
      </c>
    </row>
    <row r="4798" spans="1:19"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 t="shared" si="74"/>
        <v>5</v>
      </c>
    </row>
    <row r="4799" spans="1:19"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 t="shared" si="74"/>
        <v>5</v>
      </c>
    </row>
    <row r="4800" spans="1:19"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 t="shared" si="74"/>
        <v>5</v>
      </c>
    </row>
    <row r="4801" spans="1:19"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 t="shared" si="74"/>
        <v>5</v>
      </c>
    </row>
    <row r="4802" spans="1:19"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 t="shared" si="74"/>
        <v>5</v>
      </c>
    </row>
    <row r="4803" spans="1:19"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 t="shared" ref="S4803:S4866" si="75">D4803-C4803</f>
        <v>5</v>
      </c>
    </row>
    <row r="4804" spans="1:19"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 t="shared" si="75"/>
        <v>5</v>
      </c>
    </row>
    <row r="4805" spans="1:19"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 t="shared" si="75"/>
        <v>4</v>
      </c>
    </row>
    <row r="4806" spans="1:19"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 t="shared" si="75"/>
        <v>4</v>
      </c>
    </row>
    <row r="4807" spans="1:19"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 t="shared" si="75"/>
        <v>3</v>
      </c>
    </row>
    <row r="4808" spans="1:19"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 t="shared" si="75"/>
        <v>3</v>
      </c>
    </row>
    <row r="4809" spans="1:19"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 t="shared" si="75"/>
        <v>3</v>
      </c>
    </row>
    <row r="4810" spans="1:19"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 t="shared" si="75"/>
        <v>5</v>
      </c>
    </row>
    <row r="4811" spans="1:19"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 t="shared" si="75"/>
        <v>3</v>
      </c>
    </row>
    <row r="4812" spans="1:19"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 t="shared" si="75"/>
        <v>3</v>
      </c>
    </row>
    <row r="4813" spans="1:19"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 t="shared" si="75"/>
        <v>5</v>
      </c>
    </row>
    <row r="4814" spans="1:19"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 t="shared" si="75"/>
        <v>5</v>
      </c>
    </row>
    <row r="4815" spans="1:19"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 t="shared" si="75"/>
        <v>5</v>
      </c>
    </row>
    <row r="4816" spans="1:19"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 t="shared" si="75"/>
        <v>2</v>
      </c>
    </row>
    <row r="4817" spans="1:19"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 t="shared" si="75"/>
        <v>5</v>
      </c>
    </row>
    <row r="4818" spans="1:19"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 t="shared" si="75"/>
        <v>5</v>
      </c>
    </row>
    <row r="4819" spans="1:19"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 t="shared" si="75"/>
        <v>5</v>
      </c>
    </row>
    <row r="4820" spans="1:19"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 t="shared" si="75"/>
        <v>5</v>
      </c>
    </row>
    <row r="4821" spans="1:19"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 t="shared" si="75"/>
        <v>6</v>
      </c>
    </row>
    <row r="4822" spans="1:19"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 t="shared" si="75"/>
        <v>4</v>
      </c>
    </row>
    <row r="4823" spans="1:19"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 t="shared" si="75"/>
        <v>4</v>
      </c>
    </row>
    <row r="4824" spans="1:19"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 t="shared" si="75"/>
        <v>1</v>
      </c>
    </row>
    <row r="4825" spans="1:19"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 t="shared" si="75"/>
        <v>5</v>
      </c>
    </row>
    <row r="4826" spans="1:19"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 t="shared" si="75"/>
        <v>5</v>
      </c>
    </row>
    <row r="4827" spans="1:19"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 t="shared" si="75"/>
        <v>5</v>
      </c>
    </row>
    <row r="4828" spans="1:19"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 t="shared" si="75"/>
        <v>3</v>
      </c>
    </row>
    <row r="4829" spans="1:19"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 t="shared" si="75"/>
        <v>7</v>
      </c>
    </row>
    <row r="4830" spans="1:19"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 t="shared" si="75"/>
        <v>7</v>
      </c>
    </row>
    <row r="4831" spans="1:19"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 t="shared" si="75"/>
        <v>6</v>
      </c>
    </row>
    <row r="4832" spans="1:19"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 t="shared" si="75"/>
        <v>5</v>
      </c>
    </row>
    <row r="4833" spans="1:19"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 t="shared" si="75"/>
        <v>5</v>
      </c>
    </row>
    <row r="4834" spans="1:19"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 t="shared" si="75"/>
        <v>5</v>
      </c>
    </row>
    <row r="4835" spans="1:19"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 t="shared" si="75"/>
        <v>5</v>
      </c>
    </row>
    <row r="4836" spans="1:19"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 t="shared" si="75"/>
        <v>5</v>
      </c>
    </row>
    <row r="4837" spans="1:19"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 t="shared" si="75"/>
        <v>5</v>
      </c>
    </row>
    <row r="4838" spans="1:19"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 t="shared" si="75"/>
        <v>5</v>
      </c>
    </row>
    <row r="4839" spans="1:19"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 t="shared" si="75"/>
        <v>2</v>
      </c>
    </row>
    <row r="4840" spans="1:19"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 t="shared" si="75"/>
        <v>2</v>
      </c>
    </row>
    <row r="4841" spans="1:19"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 t="shared" si="75"/>
        <v>2</v>
      </c>
    </row>
    <row r="4842" spans="1:19"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 t="shared" si="75"/>
        <v>5</v>
      </c>
    </row>
    <row r="4843" spans="1:19"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 t="shared" si="75"/>
        <v>5</v>
      </c>
    </row>
    <row r="4844" spans="1:19"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 t="shared" si="75"/>
        <v>5</v>
      </c>
    </row>
    <row r="4845" spans="1:19"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 t="shared" si="75"/>
        <v>2</v>
      </c>
    </row>
    <row r="4846" spans="1:19"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 t="shared" si="75"/>
        <v>1</v>
      </c>
    </row>
    <row r="4847" spans="1:19"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 t="shared" si="75"/>
        <v>3</v>
      </c>
    </row>
    <row r="4848" spans="1:19"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 t="shared" si="75"/>
        <v>2</v>
      </c>
    </row>
    <row r="4849" spans="1:19"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 t="shared" si="75"/>
        <v>2</v>
      </c>
    </row>
    <row r="4850" spans="1:19"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 t="shared" si="75"/>
        <v>2</v>
      </c>
    </row>
    <row r="4851" spans="1:19"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 t="shared" si="75"/>
        <v>6</v>
      </c>
    </row>
    <row r="4852" spans="1:19"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 t="shared" si="75"/>
        <v>6</v>
      </c>
    </row>
    <row r="4853" spans="1:19"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 t="shared" si="75"/>
        <v>6</v>
      </c>
    </row>
    <row r="4854" spans="1:19"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 t="shared" si="75"/>
        <v>6</v>
      </c>
    </row>
    <row r="4855" spans="1:19"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 t="shared" si="75"/>
        <v>3</v>
      </c>
    </row>
    <row r="4856" spans="1:19"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 t="shared" si="75"/>
        <v>3</v>
      </c>
    </row>
    <row r="4857" spans="1:19"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 t="shared" si="75"/>
        <v>3</v>
      </c>
    </row>
    <row r="4858" spans="1:19"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 t="shared" si="75"/>
        <v>4</v>
      </c>
    </row>
    <row r="4859" spans="1:19"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 t="shared" si="75"/>
        <v>4</v>
      </c>
    </row>
    <row r="4860" spans="1:19"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 t="shared" si="75"/>
        <v>4</v>
      </c>
    </row>
    <row r="4861" spans="1:19"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 t="shared" si="75"/>
        <v>4</v>
      </c>
    </row>
    <row r="4862" spans="1:19"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 t="shared" si="75"/>
        <v>6</v>
      </c>
    </row>
    <row r="4863" spans="1:19"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 t="shared" si="75"/>
        <v>5</v>
      </c>
    </row>
    <row r="4864" spans="1:19"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 t="shared" si="75"/>
        <v>4</v>
      </c>
    </row>
    <row r="4865" spans="1:19"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 t="shared" si="75"/>
        <v>4</v>
      </c>
    </row>
    <row r="4866" spans="1:19"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 t="shared" si="75"/>
        <v>4</v>
      </c>
    </row>
    <row r="4867" spans="1:19"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 t="shared" ref="S4867:S4930" si="76">D4867-C4867</f>
        <v>5</v>
      </c>
    </row>
    <row r="4868" spans="1:19"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 t="shared" si="76"/>
        <v>5</v>
      </c>
    </row>
    <row r="4869" spans="1:19"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 t="shared" si="76"/>
        <v>5</v>
      </c>
    </row>
    <row r="4870" spans="1:19"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 t="shared" si="76"/>
        <v>5</v>
      </c>
    </row>
    <row r="4871" spans="1:19"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 t="shared" si="76"/>
        <v>5</v>
      </c>
    </row>
    <row r="4872" spans="1:19"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 t="shared" si="76"/>
        <v>5</v>
      </c>
    </row>
    <row r="4873" spans="1:19"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 t="shared" si="76"/>
        <v>4</v>
      </c>
    </row>
    <row r="4874" spans="1:19"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 t="shared" si="76"/>
        <v>4</v>
      </c>
    </row>
    <row r="4875" spans="1:19"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 t="shared" si="76"/>
        <v>4</v>
      </c>
    </row>
    <row r="4876" spans="1:19"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 t="shared" si="76"/>
        <v>4</v>
      </c>
    </row>
    <row r="4877" spans="1:19"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 t="shared" si="76"/>
        <v>5</v>
      </c>
    </row>
    <row r="4878" spans="1:19"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 t="shared" si="76"/>
        <v>6</v>
      </c>
    </row>
    <row r="4879" spans="1:19"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 t="shared" si="76"/>
        <v>6</v>
      </c>
    </row>
    <row r="4880" spans="1:19"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 t="shared" si="76"/>
        <v>2</v>
      </c>
    </row>
    <row r="4881" spans="1:19"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 t="shared" si="76"/>
        <v>3</v>
      </c>
    </row>
    <row r="4882" spans="1:19"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 t="shared" si="76"/>
        <v>3</v>
      </c>
    </row>
    <row r="4883" spans="1:19"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 t="shared" si="76"/>
        <v>3</v>
      </c>
    </row>
    <row r="4884" spans="1:19"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 t="shared" si="76"/>
        <v>3</v>
      </c>
    </row>
    <row r="4885" spans="1:19"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 t="shared" si="76"/>
        <v>7</v>
      </c>
    </row>
    <row r="4886" spans="1:19"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 t="shared" si="76"/>
        <v>7</v>
      </c>
    </row>
    <row r="4887" spans="1:19"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 t="shared" si="76"/>
        <v>4</v>
      </c>
    </row>
    <row r="4888" spans="1:19"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 t="shared" si="76"/>
        <v>3</v>
      </c>
    </row>
    <row r="4889" spans="1:19"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 t="shared" si="76"/>
        <v>3</v>
      </c>
    </row>
    <row r="4890" spans="1:19"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 t="shared" si="76"/>
        <v>3</v>
      </c>
    </row>
    <row r="4891" spans="1:19"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 t="shared" si="76"/>
        <v>3</v>
      </c>
    </row>
    <row r="4892" spans="1:19"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 t="shared" si="76"/>
        <v>7</v>
      </c>
    </row>
    <row r="4893" spans="1:19"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 t="shared" si="76"/>
        <v>7</v>
      </c>
    </row>
    <row r="4894" spans="1:19"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 t="shared" si="76"/>
        <v>7</v>
      </c>
    </row>
    <row r="4895" spans="1:19"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 t="shared" si="76"/>
        <v>7</v>
      </c>
    </row>
    <row r="4896" spans="1:19"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 t="shared" si="76"/>
        <v>7</v>
      </c>
    </row>
    <row r="4897" spans="1:19"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 t="shared" si="76"/>
        <v>7</v>
      </c>
    </row>
    <row r="4898" spans="1:19"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 t="shared" si="76"/>
        <v>7</v>
      </c>
    </row>
    <row r="4899" spans="1:19"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 t="shared" si="76"/>
        <v>2</v>
      </c>
    </row>
    <row r="4900" spans="1:19"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 t="shared" si="76"/>
        <v>2</v>
      </c>
    </row>
    <row r="4901" spans="1:19"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 t="shared" si="76"/>
        <v>5</v>
      </c>
    </row>
    <row r="4902" spans="1:19"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 t="shared" si="76"/>
        <v>4</v>
      </c>
    </row>
    <row r="4903" spans="1:19"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 t="shared" si="76"/>
        <v>4</v>
      </c>
    </row>
    <row r="4904" spans="1:19"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 t="shared" si="76"/>
        <v>5</v>
      </c>
    </row>
    <row r="4905" spans="1:19"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 t="shared" si="76"/>
        <v>5</v>
      </c>
    </row>
    <row r="4906" spans="1:19"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 t="shared" si="76"/>
        <v>2</v>
      </c>
    </row>
    <row r="4907" spans="1:19"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 t="shared" si="76"/>
        <v>2</v>
      </c>
    </row>
    <row r="4908" spans="1:19"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 t="shared" si="76"/>
        <v>2</v>
      </c>
    </row>
    <row r="4909" spans="1:19"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 t="shared" si="76"/>
        <v>5</v>
      </c>
    </row>
    <row r="4910" spans="1:19"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 t="shared" si="76"/>
        <v>5</v>
      </c>
    </row>
    <row r="4911" spans="1:19"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 t="shared" si="76"/>
        <v>4</v>
      </c>
    </row>
    <row r="4912" spans="1:19"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 t="shared" si="76"/>
        <v>4</v>
      </c>
    </row>
    <row r="4913" spans="1:19"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 t="shared" si="76"/>
        <v>4</v>
      </c>
    </row>
    <row r="4914" spans="1:19"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 t="shared" si="76"/>
        <v>4</v>
      </c>
    </row>
    <row r="4915" spans="1:19"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 t="shared" si="76"/>
        <v>4</v>
      </c>
    </row>
    <row r="4916" spans="1:19"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 t="shared" si="76"/>
        <v>2</v>
      </c>
    </row>
    <row r="4917" spans="1:19"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 t="shared" si="76"/>
        <v>2</v>
      </c>
    </row>
    <row r="4918" spans="1:19"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 t="shared" si="76"/>
        <v>2</v>
      </c>
    </row>
    <row r="4919" spans="1:19"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 t="shared" si="76"/>
        <v>2</v>
      </c>
    </row>
    <row r="4920" spans="1:19"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 t="shared" si="76"/>
        <v>5</v>
      </c>
    </row>
    <row r="4921" spans="1:19"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 t="shared" si="76"/>
        <v>5</v>
      </c>
    </row>
    <row r="4922" spans="1:19"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 t="shared" si="76"/>
        <v>4</v>
      </c>
    </row>
    <row r="4923" spans="1:19"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 t="shared" si="76"/>
        <v>4</v>
      </c>
    </row>
    <row r="4924" spans="1:19"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 t="shared" si="76"/>
        <v>4</v>
      </c>
    </row>
    <row r="4925" spans="1:19"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 t="shared" si="76"/>
        <v>4</v>
      </c>
    </row>
    <row r="4926" spans="1:19"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 t="shared" si="76"/>
        <v>4</v>
      </c>
    </row>
    <row r="4927" spans="1:19"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 t="shared" si="76"/>
        <v>3</v>
      </c>
    </row>
    <row r="4928" spans="1:19"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 t="shared" si="76"/>
        <v>4</v>
      </c>
    </row>
    <row r="4929" spans="1:19"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 t="shared" si="76"/>
        <v>5</v>
      </c>
    </row>
    <row r="4930" spans="1:19"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 t="shared" si="76"/>
        <v>5</v>
      </c>
    </row>
    <row r="4931" spans="1:19"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 t="shared" ref="S4931:S4994" si="77">D4931-C4931</f>
        <v>1</v>
      </c>
    </row>
    <row r="4932" spans="1:19"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 t="shared" si="77"/>
        <v>1</v>
      </c>
    </row>
    <row r="4933" spans="1:19"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 t="shared" si="77"/>
        <v>5</v>
      </c>
    </row>
    <row r="4934" spans="1:19"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 t="shared" si="77"/>
        <v>6</v>
      </c>
    </row>
    <row r="4935" spans="1:19"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 t="shared" si="77"/>
        <v>6</v>
      </c>
    </row>
    <row r="4936" spans="1:19"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 t="shared" si="77"/>
        <v>6</v>
      </c>
    </row>
    <row r="4937" spans="1:19"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 t="shared" si="77"/>
        <v>6</v>
      </c>
    </row>
    <row r="4938" spans="1:19"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 t="shared" si="77"/>
        <v>7</v>
      </c>
    </row>
    <row r="4939" spans="1:19"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 t="shared" si="77"/>
        <v>5</v>
      </c>
    </row>
    <row r="4940" spans="1:19"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 t="shared" si="77"/>
        <v>5</v>
      </c>
    </row>
    <row r="4941" spans="1:19"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 t="shared" si="77"/>
        <v>5</v>
      </c>
    </row>
    <row r="4942" spans="1:19"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 t="shared" si="77"/>
        <v>7</v>
      </c>
    </row>
    <row r="4943" spans="1:19"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 t="shared" si="77"/>
        <v>7</v>
      </c>
    </row>
    <row r="4944" spans="1:19"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 t="shared" si="77"/>
        <v>7</v>
      </c>
    </row>
    <row r="4945" spans="1:19"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 t="shared" si="77"/>
        <v>6</v>
      </c>
    </row>
    <row r="4946" spans="1:19"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 t="shared" si="77"/>
        <v>1</v>
      </c>
    </row>
    <row r="4947" spans="1:19"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 t="shared" si="77"/>
        <v>1</v>
      </c>
    </row>
    <row r="4948" spans="1:19"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 t="shared" si="77"/>
        <v>1</v>
      </c>
    </row>
    <row r="4949" spans="1:19"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 t="shared" si="77"/>
        <v>5</v>
      </c>
    </row>
    <row r="4950" spans="1:19"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 t="shared" si="77"/>
        <v>5</v>
      </c>
    </row>
    <row r="4951" spans="1:19"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 t="shared" si="77"/>
        <v>5</v>
      </c>
    </row>
    <row r="4952" spans="1:19"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 t="shared" si="77"/>
        <v>4</v>
      </c>
    </row>
    <row r="4953" spans="1:19"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 t="shared" si="77"/>
        <v>4</v>
      </c>
    </row>
    <row r="4954" spans="1:19"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 t="shared" si="77"/>
        <v>4</v>
      </c>
    </row>
    <row r="4955" spans="1:19"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 t="shared" si="77"/>
        <v>4</v>
      </c>
    </row>
    <row r="4956" spans="1:19"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 t="shared" si="77"/>
        <v>4</v>
      </c>
    </row>
    <row r="4957" spans="1:19"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 t="shared" si="77"/>
        <v>4</v>
      </c>
    </row>
    <row r="4958" spans="1:19"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 t="shared" si="77"/>
        <v>4</v>
      </c>
    </row>
    <row r="4959" spans="1:19"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 t="shared" si="77"/>
        <v>6</v>
      </c>
    </row>
    <row r="4960" spans="1:19"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 t="shared" si="77"/>
        <v>6</v>
      </c>
    </row>
    <row r="4961" spans="1:19"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 t="shared" si="77"/>
        <v>4</v>
      </c>
    </row>
    <row r="4962" spans="1:19"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 t="shared" si="77"/>
        <v>4</v>
      </c>
    </row>
    <row r="4963" spans="1:19"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 t="shared" si="77"/>
        <v>1</v>
      </c>
    </row>
    <row r="4964" spans="1:19"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 t="shared" si="77"/>
        <v>1</v>
      </c>
    </row>
    <row r="4965" spans="1:19"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 t="shared" si="77"/>
        <v>1</v>
      </c>
    </row>
    <row r="4966" spans="1:19"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 t="shared" si="77"/>
        <v>4</v>
      </c>
    </row>
    <row r="4967" spans="1:19"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 t="shared" si="77"/>
        <v>3</v>
      </c>
    </row>
    <row r="4968" spans="1:19"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 t="shared" si="77"/>
        <v>3</v>
      </c>
    </row>
    <row r="4969" spans="1:19"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 t="shared" si="77"/>
        <v>3</v>
      </c>
    </row>
    <row r="4970" spans="1:19"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 t="shared" si="77"/>
        <v>3</v>
      </c>
    </row>
    <row r="4971" spans="1:19"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 t="shared" si="77"/>
        <v>3</v>
      </c>
    </row>
    <row r="4972" spans="1:19"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 t="shared" si="77"/>
        <v>3</v>
      </c>
    </row>
    <row r="4973" spans="1:19"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 t="shared" si="77"/>
        <v>3</v>
      </c>
    </row>
    <row r="4974" spans="1:19"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 t="shared" si="77"/>
        <v>3</v>
      </c>
    </row>
    <row r="4975" spans="1:19"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 t="shared" si="77"/>
        <v>3</v>
      </c>
    </row>
    <row r="4976" spans="1:19"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 t="shared" si="77"/>
        <v>5</v>
      </c>
    </row>
    <row r="4977" spans="1:19"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 t="shared" si="77"/>
        <v>5</v>
      </c>
    </row>
    <row r="4978" spans="1:19"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 t="shared" si="77"/>
        <v>2</v>
      </c>
    </row>
    <row r="4979" spans="1:19"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 t="shared" si="77"/>
        <v>2</v>
      </c>
    </row>
    <row r="4980" spans="1:19"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 t="shared" si="77"/>
        <v>2</v>
      </c>
    </row>
    <row r="4981" spans="1:19"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 t="shared" si="77"/>
        <v>4</v>
      </c>
    </row>
    <row r="4982" spans="1:19"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 t="shared" si="77"/>
        <v>4</v>
      </c>
    </row>
    <row r="4983" spans="1:19"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 t="shared" si="77"/>
        <v>4</v>
      </c>
    </row>
    <row r="4984" spans="1:19"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 t="shared" si="77"/>
        <v>6</v>
      </c>
    </row>
    <row r="4985" spans="1:19"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 t="shared" si="77"/>
        <v>4</v>
      </c>
    </row>
    <row r="4986" spans="1:19"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 t="shared" si="77"/>
        <v>4</v>
      </c>
    </row>
    <row r="4987" spans="1:19"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 t="shared" si="77"/>
        <v>0</v>
      </c>
    </row>
    <row r="4988" spans="1:19"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 t="shared" si="77"/>
        <v>4</v>
      </c>
    </row>
    <row r="4989" spans="1:19"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 t="shared" si="77"/>
        <v>4</v>
      </c>
    </row>
    <row r="4990" spans="1:19"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 t="shared" si="77"/>
        <v>4</v>
      </c>
    </row>
    <row r="4991" spans="1:19"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 t="shared" si="77"/>
        <v>4</v>
      </c>
    </row>
    <row r="4992" spans="1:19"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 t="shared" si="77"/>
        <v>4</v>
      </c>
    </row>
    <row r="4993" spans="1:19"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 t="shared" si="77"/>
        <v>6</v>
      </c>
    </row>
    <row r="4994" spans="1:19"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 t="shared" si="77"/>
        <v>7</v>
      </c>
    </row>
    <row r="4995" spans="1:19"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 t="shared" ref="S4995:S5058" si="78">D4995-C4995</f>
        <v>7</v>
      </c>
    </row>
    <row r="4996" spans="1:19"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 t="shared" si="78"/>
        <v>7</v>
      </c>
    </row>
    <row r="4997" spans="1:19"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 t="shared" si="78"/>
        <v>6</v>
      </c>
    </row>
    <row r="4998" spans="1:19"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 t="shared" si="78"/>
        <v>5</v>
      </c>
    </row>
    <row r="4999" spans="1:19"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 t="shared" si="78"/>
        <v>5</v>
      </c>
    </row>
    <row r="5000" spans="1:19"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 t="shared" si="78"/>
        <v>4</v>
      </c>
    </row>
    <row r="5001" spans="1:19"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 t="shared" si="78"/>
        <v>4</v>
      </c>
    </row>
    <row r="5002" spans="1:19"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 t="shared" si="78"/>
        <v>5</v>
      </c>
    </row>
    <row r="5003" spans="1:19"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 t="shared" si="78"/>
        <v>0</v>
      </c>
    </row>
    <row r="5004" spans="1:19"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 t="shared" si="78"/>
        <v>0</v>
      </c>
    </row>
    <row r="5005" spans="1:19"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 t="shared" si="78"/>
        <v>5</v>
      </c>
    </row>
    <row r="5006" spans="1:19"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 t="shared" si="78"/>
        <v>2</v>
      </c>
    </row>
    <row r="5007" spans="1:19"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 t="shared" si="78"/>
        <v>4</v>
      </c>
    </row>
    <row r="5008" spans="1:19"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 t="shared" si="78"/>
        <v>5</v>
      </c>
    </row>
    <row r="5009" spans="1:19"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 t="shared" si="78"/>
        <v>5</v>
      </c>
    </row>
    <row r="5010" spans="1:19"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 t="shared" si="78"/>
        <v>7</v>
      </c>
    </row>
    <row r="5011" spans="1:19"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 t="shared" si="78"/>
        <v>7</v>
      </c>
    </row>
    <row r="5012" spans="1:19"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 t="shared" si="78"/>
        <v>7</v>
      </c>
    </row>
    <row r="5013" spans="1:19"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 t="shared" si="78"/>
        <v>2</v>
      </c>
    </row>
    <row r="5014" spans="1:19"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 t="shared" si="78"/>
        <v>5</v>
      </c>
    </row>
    <row r="5015" spans="1:19"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 t="shared" si="78"/>
        <v>5</v>
      </c>
    </row>
    <row r="5016" spans="1:19"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 t="shared" si="78"/>
        <v>5</v>
      </c>
    </row>
    <row r="5017" spans="1:19"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 t="shared" si="78"/>
        <v>5</v>
      </c>
    </row>
    <row r="5018" spans="1:19"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 t="shared" si="78"/>
        <v>5</v>
      </c>
    </row>
    <row r="5019" spans="1:19"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 t="shared" si="78"/>
        <v>3</v>
      </c>
    </row>
    <row r="5020" spans="1:19"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 t="shared" si="78"/>
        <v>3</v>
      </c>
    </row>
    <row r="5021" spans="1:19"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 t="shared" si="78"/>
        <v>3</v>
      </c>
    </row>
    <row r="5022" spans="1:19"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 t="shared" si="78"/>
        <v>2</v>
      </c>
    </row>
    <row r="5023" spans="1:19"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 t="shared" si="78"/>
        <v>6</v>
      </c>
    </row>
    <row r="5024" spans="1:19"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 t="shared" si="78"/>
        <v>6</v>
      </c>
    </row>
    <row r="5025" spans="1:19"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 t="shared" si="78"/>
        <v>6</v>
      </c>
    </row>
    <row r="5026" spans="1:19"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 t="shared" si="78"/>
        <v>5</v>
      </c>
    </row>
    <row r="5027" spans="1:19"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 t="shared" si="78"/>
        <v>5</v>
      </c>
    </row>
    <row r="5028" spans="1:19"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 t="shared" si="78"/>
        <v>5</v>
      </c>
    </row>
    <row r="5029" spans="1:19"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 t="shared" si="78"/>
        <v>5</v>
      </c>
    </row>
    <row r="5030" spans="1:19"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 t="shared" si="78"/>
        <v>5</v>
      </c>
    </row>
    <row r="5031" spans="1:19"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 t="shared" si="78"/>
        <v>4</v>
      </c>
    </row>
    <row r="5032" spans="1:19"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 t="shared" si="78"/>
        <v>4</v>
      </c>
    </row>
    <row r="5033" spans="1:19"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 t="shared" si="78"/>
        <v>4</v>
      </c>
    </row>
    <row r="5034" spans="1:19"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 t="shared" si="78"/>
        <v>7</v>
      </c>
    </row>
    <row r="5035" spans="1:19"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 t="shared" si="78"/>
        <v>7</v>
      </c>
    </row>
    <row r="5036" spans="1:19"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 t="shared" si="78"/>
        <v>4</v>
      </c>
    </row>
    <row r="5037" spans="1:19"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 t="shared" si="78"/>
        <v>6</v>
      </c>
    </row>
    <row r="5038" spans="1:19"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 t="shared" si="78"/>
        <v>6</v>
      </c>
    </row>
    <row r="5039" spans="1:19"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 t="shared" si="78"/>
        <v>4</v>
      </c>
    </row>
    <row r="5040" spans="1:19"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 t="shared" si="78"/>
        <v>1</v>
      </c>
    </row>
    <row r="5041" spans="1:19"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 t="shared" si="78"/>
        <v>1</v>
      </c>
    </row>
    <row r="5042" spans="1:19"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 t="shared" si="78"/>
        <v>1</v>
      </c>
    </row>
    <row r="5043" spans="1:19"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 t="shared" si="78"/>
        <v>3</v>
      </c>
    </row>
    <row r="5044" spans="1:19"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 t="shared" si="78"/>
        <v>3</v>
      </c>
    </row>
    <row r="5045" spans="1:19"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 t="shared" si="78"/>
        <v>3</v>
      </c>
    </row>
    <row r="5046" spans="1:19"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 t="shared" si="78"/>
        <v>3</v>
      </c>
    </row>
    <row r="5047" spans="1:19"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 t="shared" si="78"/>
        <v>3</v>
      </c>
    </row>
    <row r="5048" spans="1:19"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 t="shared" si="78"/>
        <v>3</v>
      </c>
    </row>
    <row r="5049" spans="1:19"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 t="shared" si="78"/>
        <v>3</v>
      </c>
    </row>
    <row r="5050" spans="1:19"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 t="shared" si="78"/>
        <v>4</v>
      </c>
    </row>
    <row r="5051" spans="1:19"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 t="shared" si="78"/>
        <v>4</v>
      </c>
    </row>
    <row r="5052" spans="1:19"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 t="shared" si="78"/>
        <v>6</v>
      </c>
    </row>
    <row r="5053" spans="1:19"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 t="shared" si="78"/>
        <v>4</v>
      </c>
    </row>
    <row r="5054" spans="1:19"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 t="shared" si="78"/>
        <v>0</v>
      </c>
    </row>
    <row r="5055" spans="1:19"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 t="shared" si="78"/>
        <v>5</v>
      </c>
    </row>
    <row r="5056" spans="1:19"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 t="shared" si="78"/>
        <v>5</v>
      </c>
    </row>
    <row r="5057" spans="1:19"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 t="shared" si="78"/>
        <v>5</v>
      </c>
    </row>
    <row r="5058" spans="1:19"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 t="shared" si="78"/>
        <v>3</v>
      </c>
    </row>
    <row r="5059" spans="1:19"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 t="shared" ref="S5059:S5122" si="79">D5059-C5059</f>
        <v>3</v>
      </c>
    </row>
    <row r="5060" spans="1:19"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 t="shared" si="79"/>
        <v>4</v>
      </c>
    </row>
    <row r="5061" spans="1:19"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 t="shared" si="79"/>
        <v>2</v>
      </c>
    </row>
    <row r="5062" spans="1:19"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 t="shared" si="79"/>
        <v>2</v>
      </c>
    </row>
    <row r="5063" spans="1:19"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 t="shared" si="79"/>
        <v>4</v>
      </c>
    </row>
    <row r="5064" spans="1:19"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 t="shared" si="79"/>
        <v>4</v>
      </c>
    </row>
    <row r="5065" spans="1:19"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 t="shared" si="79"/>
        <v>4</v>
      </c>
    </row>
    <row r="5066" spans="1:19"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 t="shared" si="79"/>
        <v>2</v>
      </c>
    </row>
    <row r="5067" spans="1:19"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 t="shared" si="79"/>
        <v>7</v>
      </c>
    </row>
    <row r="5068" spans="1:19"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 t="shared" si="79"/>
        <v>7</v>
      </c>
    </row>
    <row r="5069" spans="1:19"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 t="shared" si="79"/>
        <v>4</v>
      </c>
    </row>
    <row r="5070" spans="1:19"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 t="shared" si="79"/>
        <v>4</v>
      </c>
    </row>
    <row r="5071" spans="1:19"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 t="shared" si="79"/>
        <v>4</v>
      </c>
    </row>
    <row r="5072" spans="1:19"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 t="shared" si="79"/>
        <v>4</v>
      </c>
    </row>
    <row r="5073" spans="1:19"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 t="shared" si="79"/>
        <v>4</v>
      </c>
    </row>
    <row r="5074" spans="1:19"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 t="shared" si="79"/>
        <v>4</v>
      </c>
    </row>
    <row r="5075" spans="1:19"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 t="shared" si="79"/>
        <v>0</v>
      </c>
    </row>
    <row r="5076" spans="1:19"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 t="shared" si="79"/>
        <v>4</v>
      </c>
    </row>
    <row r="5077" spans="1:19"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 t="shared" si="79"/>
        <v>2</v>
      </c>
    </row>
    <row r="5078" spans="1:19"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 t="shared" si="79"/>
        <v>2</v>
      </c>
    </row>
    <row r="5079" spans="1:19"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 t="shared" si="79"/>
        <v>2</v>
      </c>
    </row>
    <row r="5080" spans="1:19"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 t="shared" si="79"/>
        <v>6</v>
      </c>
    </row>
    <row r="5081" spans="1:19"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 t="shared" si="79"/>
        <v>4</v>
      </c>
    </row>
    <row r="5082" spans="1:19"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 t="shared" si="79"/>
        <v>4</v>
      </c>
    </row>
    <row r="5083" spans="1:19"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 t="shared" si="79"/>
        <v>0</v>
      </c>
    </row>
    <row r="5084" spans="1:19"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 t="shared" si="79"/>
        <v>4</v>
      </c>
    </row>
    <row r="5085" spans="1:19"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 t="shared" si="79"/>
        <v>4</v>
      </c>
    </row>
    <row r="5086" spans="1:19"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 t="shared" si="79"/>
        <v>3</v>
      </c>
    </row>
    <row r="5087" spans="1:19"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 t="shared" si="79"/>
        <v>4</v>
      </c>
    </row>
    <row r="5088" spans="1:19"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 t="shared" si="79"/>
        <v>4</v>
      </c>
    </row>
    <row r="5089" spans="1:19"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 t="shared" si="79"/>
        <v>4</v>
      </c>
    </row>
    <row r="5090" spans="1:19"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 t="shared" si="79"/>
        <v>4</v>
      </c>
    </row>
    <row r="5091" spans="1:19"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 t="shared" si="79"/>
        <v>3</v>
      </c>
    </row>
    <row r="5092" spans="1:19"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 t="shared" si="79"/>
        <v>3</v>
      </c>
    </row>
    <row r="5093" spans="1:19"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 t="shared" si="79"/>
        <v>4</v>
      </c>
    </row>
    <row r="5094" spans="1:19"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 t="shared" si="79"/>
        <v>4</v>
      </c>
    </row>
    <row r="5095" spans="1:19"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 t="shared" si="79"/>
        <v>4</v>
      </c>
    </row>
    <row r="5096" spans="1:19"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 t="shared" si="79"/>
        <v>4</v>
      </c>
    </row>
    <row r="5097" spans="1:19"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 t="shared" si="79"/>
        <v>4</v>
      </c>
    </row>
    <row r="5098" spans="1:19"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 t="shared" si="79"/>
        <v>4</v>
      </c>
    </row>
    <row r="5099" spans="1:19"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 t="shared" si="79"/>
        <v>4</v>
      </c>
    </row>
    <row r="5100" spans="1:19"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 t="shared" si="79"/>
        <v>4</v>
      </c>
    </row>
    <row r="5101" spans="1:19"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 t="shared" si="79"/>
        <v>5</v>
      </c>
    </row>
    <row r="5102" spans="1:19"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 t="shared" si="79"/>
        <v>0</v>
      </c>
    </row>
    <row r="5103" spans="1:19"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 t="shared" si="79"/>
        <v>0</v>
      </c>
    </row>
    <row r="5104" spans="1:19"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 t="shared" si="79"/>
        <v>0</v>
      </c>
    </row>
    <row r="5105" spans="1:19"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 t="shared" si="79"/>
        <v>4</v>
      </c>
    </row>
    <row r="5106" spans="1:19"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 t="shared" si="79"/>
        <v>4</v>
      </c>
    </row>
    <row r="5107" spans="1:19"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 t="shared" si="79"/>
        <v>6</v>
      </c>
    </row>
    <row r="5108" spans="1:19"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 t="shared" si="79"/>
        <v>7</v>
      </c>
    </row>
    <row r="5109" spans="1:19"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 t="shared" si="79"/>
        <v>1</v>
      </c>
    </row>
    <row r="5110" spans="1:19"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 t="shared" si="79"/>
        <v>1</v>
      </c>
    </row>
    <row r="5111" spans="1:19"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 t="shared" si="79"/>
        <v>4</v>
      </c>
    </row>
    <row r="5112" spans="1:19"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 t="shared" si="79"/>
        <v>4</v>
      </c>
    </row>
    <row r="5113" spans="1:19"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 t="shared" si="79"/>
        <v>4</v>
      </c>
    </row>
    <row r="5114" spans="1:19"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 t="shared" si="79"/>
        <v>0</v>
      </c>
    </row>
    <row r="5115" spans="1:19"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 t="shared" si="79"/>
        <v>2</v>
      </c>
    </row>
    <row r="5116" spans="1:19"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 t="shared" si="79"/>
        <v>5</v>
      </c>
    </row>
    <row r="5117" spans="1:19"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 t="shared" si="79"/>
        <v>4</v>
      </c>
    </row>
    <row r="5118" spans="1:19"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 t="shared" si="79"/>
        <v>6</v>
      </c>
    </row>
    <row r="5119" spans="1:19"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 t="shared" si="79"/>
        <v>7</v>
      </c>
    </row>
    <row r="5120" spans="1:19"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 t="shared" si="79"/>
        <v>7</v>
      </c>
    </row>
    <row r="5121" spans="1:19"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 t="shared" si="79"/>
        <v>7</v>
      </c>
    </row>
    <row r="5122" spans="1:19"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 t="shared" si="79"/>
        <v>4</v>
      </c>
    </row>
    <row r="5123" spans="1:19"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 t="shared" ref="S5123:S5186" si="80">D5123-C5123</f>
        <v>4</v>
      </c>
    </row>
    <row r="5124" spans="1:19"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 t="shared" si="80"/>
        <v>4</v>
      </c>
    </row>
    <row r="5125" spans="1:19"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 t="shared" si="80"/>
        <v>4</v>
      </c>
    </row>
    <row r="5126" spans="1:19"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 t="shared" si="80"/>
        <v>0</v>
      </c>
    </row>
    <row r="5127" spans="1:19"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 t="shared" si="80"/>
        <v>0</v>
      </c>
    </row>
    <row r="5128" spans="1:19"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 t="shared" si="80"/>
        <v>0</v>
      </c>
    </row>
    <row r="5129" spans="1:19"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 t="shared" si="80"/>
        <v>0</v>
      </c>
    </row>
    <row r="5130" spans="1:19"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 t="shared" si="80"/>
        <v>0</v>
      </c>
    </row>
    <row r="5131" spans="1:19"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 t="shared" si="80"/>
        <v>0</v>
      </c>
    </row>
    <row r="5132" spans="1:19"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 t="shared" si="80"/>
        <v>0</v>
      </c>
    </row>
    <row r="5133" spans="1:19"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 t="shared" si="80"/>
        <v>7</v>
      </c>
    </row>
    <row r="5134" spans="1:19"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 t="shared" si="80"/>
        <v>6</v>
      </c>
    </row>
    <row r="5135" spans="1:19"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 t="shared" si="80"/>
        <v>4</v>
      </c>
    </row>
    <row r="5136" spans="1:19"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 t="shared" si="80"/>
        <v>4</v>
      </c>
    </row>
    <row r="5137" spans="1:19"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 t="shared" si="80"/>
        <v>5</v>
      </c>
    </row>
    <row r="5138" spans="1:19"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 t="shared" si="80"/>
        <v>5</v>
      </c>
    </row>
    <row r="5139" spans="1:19"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 t="shared" si="80"/>
        <v>4</v>
      </c>
    </row>
    <row r="5140" spans="1:19"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 t="shared" si="80"/>
        <v>6</v>
      </c>
    </row>
    <row r="5141" spans="1:19"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 t="shared" si="80"/>
        <v>6</v>
      </c>
    </row>
    <row r="5142" spans="1:19"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 t="shared" si="80"/>
        <v>4</v>
      </c>
    </row>
    <row r="5143" spans="1:19"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 t="shared" si="80"/>
        <v>4</v>
      </c>
    </row>
    <row r="5144" spans="1:19"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 t="shared" si="80"/>
        <v>4</v>
      </c>
    </row>
    <row r="5145" spans="1:19"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 t="shared" si="80"/>
        <v>4</v>
      </c>
    </row>
    <row r="5146" spans="1:19"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 t="shared" si="80"/>
        <v>5</v>
      </c>
    </row>
    <row r="5147" spans="1:19"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 t="shared" si="80"/>
        <v>5</v>
      </c>
    </row>
    <row r="5148" spans="1:19"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 t="shared" si="80"/>
        <v>5</v>
      </c>
    </row>
    <row r="5149" spans="1:19"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 t="shared" si="80"/>
        <v>7</v>
      </c>
    </row>
    <row r="5150" spans="1:19"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 t="shared" si="80"/>
        <v>7</v>
      </c>
    </row>
    <row r="5151" spans="1:19"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 t="shared" si="80"/>
        <v>0</v>
      </c>
    </row>
    <row r="5152" spans="1:19"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 t="shared" si="80"/>
        <v>4</v>
      </c>
    </row>
    <row r="5153" spans="1:19"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 t="shared" si="80"/>
        <v>3</v>
      </c>
    </row>
    <row r="5154" spans="1:19"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 t="shared" si="80"/>
        <v>6</v>
      </c>
    </row>
    <row r="5155" spans="1:19"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 t="shared" si="80"/>
        <v>6</v>
      </c>
    </row>
    <row r="5156" spans="1:19"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 t="shared" si="80"/>
        <v>1</v>
      </c>
    </row>
    <row r="5157" spans="1:19"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 t="shared" si="80"/>
        <v>1</v>
      </c>
    </row>
    <row r="5158" spans="1:19"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 t="shared" si="80"/>
        <v>4</v>
      </c>
    </row>
    <row r="5159" spans="1:19"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 t="shared" si="80"/>
        <v>4</v>
      </c>
    </row>
    <row r="5160" spans="1:19"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 t="shared" si="80"/>
        <v>4</v>
      </c>
    </row>
    <row r="5161" spans="1:19"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 t="shared" si="80"/>
        <v>4</v>
      </c>
    </row>
    <row r="5162" spans="1:19"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 t="shared" si="80"/>
        <v>4</v>
      </c>
    </row>
    <row r="5163" spans="1:19"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 t="shared" si="80"/>
        <v>6</v>
      </c>
    </row>
    <row r="5164" spans="1:19"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 t="shared" si="80"/>
        <v>5</v>
      </c>
    </row>
    <row r="5165" spans="1:19"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 t="shared" si="80"/>
        <v>5</v>
      </c>
    </row>
    <row r="5166" spans="1:19"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 t="shared" si="80"/>
        <v>6</v>
      </c>
    </row>
    <row r="5167" spans="1:19"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 t="shared" si="80"/>
        <v>6</v>
      </c>
    </row>
    <row r="5168" spans="1:19"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 t="shared" si="80"/>
        <v>6</v>
      </c>
    </row>
    <row r="5169" spans="1:19"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 t="shared" si="80"/>
        <v>6</v>
      </c>
    </row>
    <row r="5170" spans="1:19"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 t="shared" si="80"/>
        <v>6</v>
      </c>
    </row>
    <row r="5171" spans="1:19"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 t="shared" si="80"/>
        <v>6</v>
      </c>
    </row>
    <row r="5172" spans="1:19"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 t="shared" si="80"/>
        <v>2</v>
      </c>
    </row>
    <row r="5173" spans="1:19"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 t="shared" si="80"/>
        <v>2</v>
      </c>
    </row>
    <row r="5174" spans="1:19"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 t="shared" si="80"/>
        <v>2</v>
      </c>
    </row>
    <row r="5175" spans="1:19"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 t="shared" si="80"/>
        <v>2</v>
      </c>
    </row>
    <row r="5176" spans="1:19"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 t="shared" si="80"/>
        <v>5</v>
      </c>
    </row>
    <row r="5177" spans="1:19"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 t="shared" si="80"/>
        <v>5</v>
      </c>
    </row>
    <row r="5178" spans="1:19"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 t="shared" si="80"/>
        <v>3</v>
      </c>
    </row>
    <row r="5179" spans="1:19"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 t="shared" si="80"/>
        <v>4</v>
      </c>
    </row>
    <row r="5180" spans="1:19"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 t="shared" si="80"/>
        <v>6</v>
      </c>
    </row>
    <row r="5181" spans="1:19"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 t="shared" si="80"/>
        <v>6</v>
      </c>
    </row>
    <row r="5182" spans="1:19"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 t="shared" si="80"/>
        <v>6</v>
      </c>
    </row>
    <row r="5183" spans="1:19"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 t="shared" si="80"/>
        <v>3</v>
      </c>
    </row>
    <row r="5184" spans="1:19"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 t="shared" si="80"/>
        <v>3</v>
      </c>
    </row>
    <row r="5185" spans="1:19"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 t="shared" si="80"/>
        <v>3</v>
      </c>
    </row>
    <row r="5186" spans="1:19"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 t="shared" si="80"/>
        <v>3</v>
      </c>
    </row>
    <row r="5187" spans="1:19"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 t="shared" ref="S5187:S5250" si="81">D5187-C5187</f>
        <v>5</v>
      </c>
    </row>
    <row r="5188" spans="1:19"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 t="shared" si="81"/>
        <v>6</v>
      </c>
    </row>
    <row r="5189" spans="1:19"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 t="shared" si="81"/>
        <v>5</v>
      </c>
    </row>
    <row r="5190" spans="1:19"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 t="shared" si="81"/>
        <v>5</v>
      </c>
    </row>
    <row r="5191" spans="1:19"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 t="shared" si="81"/>
        <v>4</v>
      </c>
    </row>
    <row r="5192" spans="1:19"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 t="shared" si="81"/>
        <v>4</v>
      </c>
    </row>
    <row r="5193" spans="1:19"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 t="shared" si="81"/>
        <v>4</v>
      </c>
    </row>
    <row r="5194" spans="1:19"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 t="shared" si="81"/>
        <v>3</v>
      </c>
    </row>
    <row r="5195" spans="1:19"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 t="shared" si="81"/>
        <v>3</v>
      </c>
    </row>
    <row r="5196" spans="1:19"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 t="shared" si="81"/>
        <v>3</v>
      </c>
    </row>
    <row r="5197" spans="1:19"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 t="shared" si="81"/>
        <v>3</v>
      </c>
    </row>
    <row r="5198" spans="1:19"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 t="shared" si="81"/>
        <v>5</v>
      </c>
    </row>
    <row r="5199" spans="1:19"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 t="shared" si="81"/>
        <v>5</v>
      </c>
    </row>
    <row r="5200" spans="1:19"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 t="shared" si="81"/>
        <v>5</v>
      </c>
    </row>
    <row r="5201" spans="1:19"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 t="shared" si="81"/>
        <v>5</v>
      </c>
    </row>
    <row r="5202" spans="1:19"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 t="shared" si="81"/>
        <v>5</v>
      </c>
    </row>
    <row r="5203" spans="1:19"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 t="shared" si="81"/>
        <v>5</v>
      </c>
    </row>
    <row r="5204" spans="1:19"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 t="shared" si="81"/>
        <v>4</v>
      </c>
    </row>
    <row r="5205" spans="1:19"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 t="shared" si="81"/>
        <v>4</v>
      </c>
    </row>
    <row r="5206" spans="1:19"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 t="shared" si="81"/>
        <v>6</v>
      </c>
    </row>
    <row r="5207" spans="1:19"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 t="shared" si="81"/>
        <v>6</v>
      </c>
    </row>
    <row r="5208" spans="1:19"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 t="shared" si="81"/>
        <v>6</v>
      </c>
    </row>
    <row r="5209" spans="1:19"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 t="shared" si="81"/>
        <v>6</v>
      </c>
    </row>
    <row r="5210" spans="1:19"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 t="shared" si="81"/>
        <v>6</v>
      </c>
    </row>
    <row r="5211" spans="1:19"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 t="shared" si="81"/>
        <v>6</v>
      </c>
    </row>
    <row r="5212" spans="1:19"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 t="shared" si="81"/>
        <v>6</v>
      </c>
    </row>
    <row r="5213" spans="1:19"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 t="shared" si="81"/>
        <v>4</v>
      </c>
    </row>
    <row r="5214" spans="1:19"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 t="shared" si="81"/>
        <v>0</v>
      </c>
    </row>
    <row r="5215" spans="1:19"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 t="shared" si="81"/>
        <v>0</v>
      </c>
    </row>
    <row r="5216" spans="1:19"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 t="shared" si="81"/>
        <v>0</v>
      </c>
    </row>
    <row r="5217" spans="1:19"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 t="shared" si="81"/>
        <v>0</v>
      </c>
    </row>
    <row r="5218" spans="1:19"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 t="shared" si="81"/>
        <v>6</v>
      </c>
    </row>
    <row r="5219" spans="1:19"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 t="shared" si="81"/>
        <v>2</v>
      </c>
    </row>
    <row r="5220" spans="1:19"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 t="shared" si="81"/>
        <v>4</v>
      </c>
    </row>
    <row r="5221" spans="1:19"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 t="shared" si="81"/>
        <v>0</v>
      </c>
    </row>
    <row r="5222" spans="1:19"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 t="shared" si="81"/>
        <v>6</v>
      </c>
    </row>
    <row r="5223" spans="1:19"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 t="shared" si="81"/>
        <v>4</v>
      </c>
    </row>
    <row r="5224" spans="1:19"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 t="shared" si="81"/>
        <v>4</v>
      </c>
    </row>
    <row r="5225" spans="1:19"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 t="shared" si="81"/>
        <v>4</v>
      </c>
    </row>
    <row r="5226" spans="1:19"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 t="shared" si="81"/>
        <v>5</v>
      </c>
    </row>
    <row r="5227" spans="1:19"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 t="shared" si="81"/>
        <v>5</v>
      </c>
    </row>
    <row r="5228" spans="1:19"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 t="shared" si="81"/>
        <v>5</v>
      </c>
    </row>
    <row r="5229" spans="1:19"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 t="shared" si="81"/>
        <v>5</v>
      </c>
    </row>
    <row r="5230" spans="1:19"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 t="shared" si="81"/>
        <v>5</v>
      </c>
    </row>
    <row r="5231" spans="1:19"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 t="shared" si="81"/>
        <v>3</v>
      </c>
    </row>
    <row r="5232" spans="1:19"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 t="shared" si="81"/>
        <v>3</v>
      </c>
    </row>
    <row r="5233" spans="1:19"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 t="shared" si="81"/>
        <v>3</v>
      </c>
    </row>
    <row r="5234" spans="1:19"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 t="shared" si="81"/>
        <v>3</v>
      </c>
    </row>
    <row r="5235" spans="1:19"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 t="shared" si="81"/>
        <v>4</v>
      </c>
    </row>
    <row r="5236" spans="1:19"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 t="shared" si="81"/>
        <v>1</v>
      </c>
    </row>
    <row r="5237" spans="1:19"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 t="shared" si="81"/>
        <v>3</v>
      </c>
    </row>
    <row r="5238" spans="1:19"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 t="shared" si="81"/>
        <v>4</v>
      </c>
    </row>
    <row r="5239" spans="1:19"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 t="shared" si="81"/>
        <v>4</v>
      </c>
    </row>
    <row r="5240" spans="1:19"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 t="shared" si="81"/>
        <v>4</v>
      </c>
    </row>
    <row r="5241" spans="1:19"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 t="shared" si="81"/>
        <v>6</v>
      </c>
    </row>
    <row r="5242" spans="1:19"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 t="shared" si="81"/>
        <v>6</v>
      </c>
    </row>
    <row r="5243" spans="1:19"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 t="shared" si="81"/>
        <v>3</v>
      </c>
    </row>
    <row r="5244" spans="1:19"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 t="shared" si="81"/>
        <v>4</v>
      </c>
    </row>
    <row r="5245" spans="1:19"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 t="shared" si="81"/>
        <v>1</v>
      </c>
    </row>
    <row r="5246" spans="1:19"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 t="shared" si="81"/>
        <v>2</v>
      </c>
    </row>
    <row r="5247" spans="1:19"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 t="shared" si="81"/>
        <v>2</v>
      </c>
    </row>
    <row r="5248" spans="1:19"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 t="shared" si="81"/>
        <v>2</v>
      </c>
    </row>
    <row r="5249" spans="1:19"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 t="shared" si="81"/>
        <v>6</v>
      </c>
    </row>
    <row r="5250" spans="1:19"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 t="shared" si="81"/>
        <v>2</v>
      </c>
    </row>
    <row r="5251" spans="1:19"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 t="shared" ref="S5251:S5314" si="82">D5251-C5251</f>
        <v>5</v>
      </c>
    </row>
    <row r="5252" spans="1:19"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 t="shared" si="82"/>
        <v>6</v>
      </c>
    </row>
    <row r="5253" spans="1:19"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 t="shared" si="82"/>
        <v>6</v>
      </c>
    </row>
    <row r="5254" spans="1:19"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 t="shared" si="82"/>
        <v>3</v>
      </c>
    </row>
    <row r="5255" spans="1:19"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 t="shared" si="82"/>
        <v>4</v>
      </c>
    </row>
    <row r="5256" spans="1:19"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 t="shared" si="82"/>
        <v>2</v>
      </c>
    </row>
    <row r="5257" spans="1:19"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 t="shared" si="82"/>
        <v>2</v>
      </c>
    </row>
    <row r="5258" spans="1:19"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 t="shared" si="82"/>
        <v>6</v>
      </c>
    </row>
    <row r="5259" spans="1:19"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 t="shared" si="82"/>
        <v>5</v>
      </c>
    </row>
    <row r="5260" spans="1:19"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 t="shared" si="82"/>
        <v>2</v>
      </c>
    </row>
    <row r="5261" spans="1:19"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 t="shared" si="82"/>
        <v>6</v>
      </c>
    </row>
    <row r="5262" spans="1:19"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 t="shared" si="82"/>
        <v>3</v>
      </c>
    </row>
    <row r="5263" spans="1:19"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 t="shared" si="82"/>
        <v>3</v>
      </c>
    </row>
    <row r="5264" spans="1:19"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 t="shared" si="82"/>
        <v>3</v>
      </c>
    </row>
    <row r="5265" spans="1:19"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 t="shared" si="82"/>
        <v>3</v>
      </c>
    </row>
    <row r="5266" spans="1:19"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 t="shared" si="82"/>
        <v>3</v>
      </c>
    </row>
    <row r="5267" spans="1:19"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 t="shared" si="82"/>
        <v>3</v>
      </c>
    </row>
    <row r="5268" spans="1:19"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 t="shared" si="82"/>
        <v>3</v>
      </c>
    </row>
    <row r="5269" spans="1:19"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 t="shared" si="82"/>
        <v>3</v>
      </c>
    </row>
    <row r="5270" spans="1:19"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 t="shared" si="82"/>
        <v>5</v>
      </c>
    </row>
    <row r="5271" spans="1:19"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 t="shared" si="82"/>
        <v>0</v>
      </c>
    </row>
    <row r="5272" spans="1:19"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 t="shared" si="82"/>
        <v>0</v>
      </c>
    </row>
    <row r="5273" spans="1:19"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 t="shared" si="82"/>
        <v>0</v>
      </c>
    </row>
    <row r="5274" spans="1:19"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 t="shared" si="82"/>
        <v>0</v>
      </c>
    </row>
    <row r="5275" spans="1:19"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 t="shared" si="82"/>
        <v>3</v>
      </c>
    </row>
    <row r="5276" spans="1:19"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f t="shared" si="82"/>
        <v>2</v>
      </c>
    </row>
    <row r="5277" spans="1:19"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 t="shared" si="82"/>
        <v>6</v>
      </c>
    </row>
    <row r="5278" spans="1:19"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 t="shared" si="82"/>
        <v>6</v>
      </c>
    </row>
    <row r="5279" spans="1:19"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 t="shared" si="82"/>
        <v>4</v>
      </c>
    </row>
    <row r="5280" spans="1:19"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 t="shared" si="82"/>
        <v>6</v>
      </c>
    </row>
    <row r="5281" spans="1:19"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 t="shared" si="82"/>
        <v>4</v>
      </c>
    </row>
    <row r="5282" spans="1:19"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 t="shared" si="82"/>
        <v>5</v>
      </c>
    </row>
    <row r="5283" spans="1:19"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 t="shared" si="82"/>
        <v>5</v>
      </c>
    </row>
    <row r="5284" spans="1:19"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 t="shared" si="82"/>
        <v>5</v>
      </c>
    </row>
    <row r="5285" spans="1:19"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 t="shared" si="82"/>
        <v>5</v>
      </c>
    </row>
    <row r="5286" spans="1:19"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 t="shared" si="82"/>
        <v>5</v>
      </c>
    </row>
    <row r="5287" spans="1:19"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 t="shared" si="82"/>
        <v>1</v>
      </c>
    </row>
    <row r="5288" spans="1:19"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 t="shared" si="82"/>
        <v>1</v>
      </c>
    </row>
    <row r="5289" spans="1:19"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 t="shared" si="82"/>
        <v>1</v>
      </c>
    </row>
    <row r="5290" spans="1:19"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 t="shared" si="82"/>
        <v>5</v>
      </c>
    </row>
    <row r="5291" spans="1:19"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 t="shared" si="82"/>
        <v>7</v>
      </c>
    </row>
    <row r="5292" spans="1:19"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 t="shared" si="82"/>
        <v>7</v>
      </c>
    </row>
    <row r="5293" spans="1:19"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 t="shared" si="82"/>
        <v>7</v>
      </c>
    </row>
    <row r="5294" spans="1:19"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 t="shared" si="82"/>
        <v>3</v>
      </c>
    </row>
    <row r="5295" spans="1:19"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 t="shared" si="82"/>
        <v>4</v>
      </c>
    </row>
    <row r="5296" spans="1:19"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 t="shared" si="82"/>
        <v>4</v>
      </c>
    </row>
    <row r="5297" spans="1:19"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 t="shared" si="82"/>
        <v>5</v>
      </c>
    </row>
    <row r="5298" spans="1:19"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 t="shared" si="82"/>
        <v>4</v>
      </c>
    </row>
    <row r="5299" spans="1:19"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 t="shared" si="82"/>
        <v>4</v>
      </c>
    </row>
    <row r="5300" spans="1:19"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 t="shared" si="82"/>
        <v>3</v>
      </c>
    </row>
    <row r="5301" spans="1:19"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 t="shared" si="82"/>
        <v>3</v>
      </c>
    </row>
    <row r="5302" spans="1:19"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 t="shared" si="82"/>
        <v>4</v>
      </c>
    </row>
    <row r="5303" spans="1:19"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 t="shared" si="82"/>
        <v>4</v>
      </c>
    </row>
    <row r="5304" spans="1:19"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 t="shared" si="82"/>
        <v>4</v>
      </c>
    </row>
    <row r="5305" spans="1:19"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 t="shared" si="82"/>
        <v>4</v>
      </c>
    </row>
    <row r="5306" spans="1:19"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 t="shared" si="82"/>
        <v>2</v>
      </c>
    </row>
    <row r="5307" spans="1:19"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 t="shared" si="82"/>
        <v>5</v>
      </c>
    </row>
    <row r="5308" spans="1:19"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 t="shared" si="82"/>
        <v>5</v>
      </c>
    </row>
    <row r="5309" spans="1:19"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 t="shared" si="82"/>
        <v>5</v>
      </c>
    </row>
    <row r="5310" spans="1:19"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 t="shared" si="82"/>
        <v>2</v>
      </c>
    </row>
    <row r="5311" spans="1:19"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 t="shared" si="82"/>
        <v>2</v>
      </c>
    </row>
    <row r="5312" spans="1:19"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 t="shared" si="82"/>
        <v>2</v>
      </c>
    </row>
    <row r="5313" spans="1:19"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 t="shared" si="82"/>
        <v>6</v>
      </c>
    </row>
    <row r="5314" spans="1:19"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 t="shared" si="82"/>
        <v>6</v>
      </c>
    </row>
    <row r="5315" spans="1:19"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 t="shared" ref="S5315:S5378" si="83">D5315-C5315</f>
        <v>5</v>
      </c>
    </row>
    <row r="5316" spans="1:19"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 t="shared" si="83"/>
        <v>5</v>
      </c>
    </row>
    <row r="5317" spans="1:19"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 t="shared" si="83"/>
        <v>6</v>
      </c>
    </row>
    <row r="5318" spans="1:19"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 t="shared" si="83"/>
        <v>3</v>
      </c>
    </row>
    <row r="5319" spans="1:19"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 t="shared" si="83"/>
        <v>3</v>
      </c>
    </row>
    <row r="5320" spans="1:19"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 t="shared" si="83"/>
        <v>3</v>
      </c>
    </row>
    <row r="5321" spans="1:19"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 t="shared" si="83"/>
        <v>3</v>
      </c>
    </row>
    <row r="5322" spans="1:19"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 t="shared" si="83"/>
        <v>3</v>
      </c>
    </row>
    <row r="5323" spans="1:19"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 t="shared" si="83"/>
        <v>3</v>
      </c>
    </row>
    <row r="5324" spans="1:19"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 t="shared" si="83"/>
        <v>3</v>
      </c>
    </row>
    <row r="5325" spans="1:19"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 t="shared" si="83"/>
        <v>5</v>
      </c>
    </row>
    <row r="5326" spans="1:19"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 t="shared" si="83"/>
        <v>5</v>
      </c>
    </row>
    <row r="5327" spans="1:19"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 t="shared" si="83"/>
        <v>5</v>
      </c>
    </row>
    <row r="5328" spans="1:19"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 t="shared" si="83"/>
        <v>5</v>
      </c>
    </row>
    <row r="5329" spans="1:19"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 t="shared" si="83"/>
        <v>2</v>
      </c>
    </row>
    <row r="5330" spans="1:19"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 t="shared" si="83"/>
        <v>4</v>
      </c>
    </row>
    <row r="5331" spans="1:19"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 t="shared" si="83"/>
        <v>3</v>
      </c>
    </row>
    <row r="5332" spans="1:19"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 t="shared" si="83"/>
        <v>4</v>
      </c>
    </row>
    <row r="5333" spans="1:19"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 t="shared" si="83"/>
        <v>4</v>
      </c>
    </row>
    <row r="5334" spans="1:19"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 t="shared" si="83"/>
        <v>4</v>
      </c>
    </row>
    <row r="5335" spans="1:19"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 t="shared" si="83"/>
        <v>6</v>
      </c>
    </row>
    <row r="5336" spans="1:19"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 t="shared" si="83"/>
        <v>6</v>
      </c>
    </row>
    <row r="5337" spans="1:19"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 t="shared" si="83"/>
        <v>6</v>
      </c>
    </row>
    <row r="5338" spans="1:19"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 t="shared" si="83"/>
        <v>4</v>
      </c>
    </row>
    <row r="5339" spans="1:19"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 t="shared" si="83"/>
        <v>5</v>
      </c>
    </row>
    <row r="5340" spans="1:19"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 t="shared" si="83"/>
        <v>5</v>
      </c>
    </row>
    <row r="5341" spans="1:19"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 t="shared" si="83"/>
        <v>5</v>
      </c>
    </row>
    <row r="5342" spans="1:19"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 t="shared" si="83"/>
        <v>5</v>
      </c>
    </row>
    <row r="5343" spans="1:19"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 t="shared" si="83"/>
        <v>5</v>
      </c>
    </row>
    <row r="5344" spans="1:19"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 t="shared" si="83"/>
        <v>6</v>
      </c>
    </row>
    <row r="5345" spans="1:19"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 t="shared" si="83"/>
        <v>6</v>
      </c>
    </row>
    <row r="5346" spans="1:19"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 t="shared" si="83"/>
        <v>2</v>
      </c>
    </row>
    <row r="5347" spans="1:19"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 t="shared" si="83"/>
        <v>2</v>
      </c>
    </row>
    <row r="5348" spans="1:19"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 t="shared" si="83"/>
        <v>2</v>
      </c>
    </row>
    <row r="5349" spans="1:19"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 t="shared" si="83"/>
        <v>2</v>
      </c>
    </row>
    <row r="5350" spans="1:19"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 t="shared" si="83"/>
        <v>6</v>
      </c>
    </row>
    <row r="5351" spans="1:19"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 t="shared" si="83"/>
        <v>6</v>
      </c>
    </row>
    <row r="5352" spans="1:19"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 t="shared" si="83"/>
        <v>7</v>
      </c>
    </row>
    <row r="5353" spans="1:19"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 t="shared" si="83"/>
        <v>6</v>
      </c>
    </row>
    <row r="5354" spans="1:19"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 t="shared" si="83"/>
        <v>6</v>
      </c>
    </row>
    <row r="5355" spans="1:19"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 t="shared" si="83"/>
        <v>3</v>
      </c>
    </row>
    <row r="5356" spans="1:19"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 t="shared" si="83"/>
        <v>6</v>
      </c>
    </row>
    <row r="5357" spans="1:19"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 t="shared" si="83"/>
        <v>6</v>
      </c>
    </row>
    <row r="5358" spans="1:19"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 t="shared" si="83"/>
        <v>4</v>
      </c>
    </row>
    <row r="5359" spans="1:19"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 t="shared" si="83"/>
        <v>6</v>
      </c>
    </row>
    <row r="5360" spans="1:19"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 t="shared" si="83"/>
        <v>6</v>
      </c>
    </row>
    <row r="5361" spans="1:19"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 t="shared" si="83"/>
        <v>6</v>
      </c>
    </row>
    <row r="5362" spans="1:19"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 t="shared" si="83"/>
        <v>4</v>
      </c>
    </row>
    <row r="5363" spans="1:19"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 t="shared" si="83"/>
        <v>1</v>
      </c>
    </row>
    <row r="5364" spans="1:19"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 t="shared" si="83"/>
        <v>4</v>
      </c>
    </row>
    <row r="5365" spans="1:19"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 t="shared" si="83"/>
        <v>4</v>
      </c>
    </row>
    <row r="5366" spans="1:19"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 t="shared" si="83"/>
        <v>3</v>
      </c>
    </row>
    <row r="5367" spans="1:19"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 t="shared" si="83"/>
        <v>4</v>
      </c>
    </row>
    <row r="5368" spans="1:19"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 t="shared" si="83"/>
        <v>5</v>
      </c>
    </row>
    <row r="5369" spans="1:19"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 t="shared" si="83"/>
        <v>5</v>
      </c>
    </row>
    <row r="5370" spans="1:19"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 t="shared" si="83"/>
        <v>5</v>
      </c>
    </row>
    <row r="5371" spans="1:19"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 t="shared" si="83"/>
        <v>3</v>
      </c>
    </row>
    <row r="5372" spans="1:19"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 t="shared" si="83"/>
        <v>4</v>
      </c>
    </row>
    <row r="5373" spans="1:19"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 t="shared" si="83"/>
        <v>4</v>
      </c>
    </row>
    <row r="5374" spans="1:19"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 t="shared" si="83"/>
        <v>6</v>
      </c>
    </row>
    <row r="5375" spans="1:19"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 t="shared" si="83"/>
        <v>6</v>
      </c>
    </row>
    <row r="5376" spans="1:19"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 t="shared" si="83"/>
        <v>6</v>
      </c>
    </row>
    <row r="5377" spans="1:19"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 t="shared" si="83"/>
        <v>4</v>
      </c>
    </row>
    <row r="5378" spans="1:19"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 t="shared" si="83"/>
        <v>4</v>
      </c>
    </row>
    <row r="5379" spans="1:19"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 t="shared" ref="S5379:S5442" si="84">D5379-C5379</f>
        <v>2</v>
      </c>
    </row>
    <row r="5380" spans="1:19"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 t="shared" si="84"/>
        <v>2</v>
      </c>
    </row>
    <row r="5381" spans="1:19"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 t="shared" si="84"/>
        <v>4</v>
      </c>
    </row>
    <row r="5382" spans="1:19"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 t="shared" si="84"/>
        <v>4</v>
      </c>
    </row>
    <row r="5383" spans="1:19"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 t="shared" si="84"/>
        <v>2</v>
      </c>
    </row>
    <row r="5384" spans="1:19"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 t="shared" si="84"/>
        <v>2</v>
      </c>
    </row>
    <row r="5385" spans="1:19"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 t="shared" si="84"/>
        <v>2</v>
      </c>
    </row>
    <row r="5386" spans="1:19"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 t="shared" si="84"/>
        <v>7</v>
      </c>
    </row>
    <row r="5387" spans="1:19"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 t="shared" si="84"/>
        <v>7</v>
      </c>
    </row>
    <row r="5388" spans="1:19"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 t="shared" si="84"/>
        <v>5</v>
      </c>
    </row>
    <row r="5389" spans="1:19"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 t="shared" si="84"/>
        <v>3</v>
      </c>
    </row>
    <row r="5390" spans="1:19"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 t="shared" si="84"/>
        <v>3</v>
      </c>
    </row>
    <row r="5391" spans="1:19"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 t="shared" si="84"/>
        <v>3</v>
      </c>
    </row>
    <row r="5392" spans="1:19"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 t="shared" si="84"/>
        <v>2</v>
      </c>
    </row>
    <row r="5393" spans="1:19"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 t="shared" si="84"/>
        <v>6</v>
      </c>
    </row>
    <row r="5394" spans="1:19"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 t="shared" si="84"/>
        <v>6</v>
      </c>
    </row>
    <row r="5395" spans="1:19"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 t="shared" si="84"/>
        <v>6</v>
      </c>
    </row>
    <row r="5396" spans="1:19"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 t="shared" si="84"/>
        <v>6</v>
      </c>
    </row>
    <row r="5397" spans="1:19"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 t="shared" si="84"/>
        <v>3</v>
      </c>
    </row>
    <row r="5398" spans="1:19"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 t="shared" si="84"/>
        <v>0</v>
      </c>
    </row>
    <row r="5399" spans="1:19"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 t="shared" si="84"/>
        <v>7</v>
      </c>
    </row>
    <row r="5400" spans="1:19"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 t="shared" si="84"/>
        <v>5</v>
      </c>
    </row>
    <row r="5401" spans="1:19"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 t="shared" si="84"/>
        <v>5</v>
      </c>
    </row>
    <row r="5402" spans="1:19"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 t="shared" si="84"/>
        <v>2</v>
      </c>
    </row>
    <row r="5403" spans="1:19"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 t="shared" si="84"/>
        <v>2</v>
      </c>
    </row>
    <row r="5404" spans="1:19"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 t="shared" si="84"/>
        <v>5</v>
      </c>
    </row>
    <row r="5405" spans="1:19"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 t="shared" si="84"/>
        <v>5</v>
      </c>
    </row>
    <row r="5406" spans="1:19"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 t="shared" si="84"/>
        <v>4</v>
      </c>
    </row>
    <row r="5407" spans="1:19"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 t="shared" si="84"/>
        <v>4</v>
      </c>
    </row>
    <row r="5408" spans="1:19"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 t="shared" si="84"/>
        <v>4</v>
      </c>
    </row>
    <row r="5409" spans="1:19"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 t="shared" si="84"/>
        <v>6</v>
      </c>
    </row>
    <row r="5410" spans="1:19"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 t="shared" si="84"/>
        <v>6</v>
      </c>
    </row>
    <row r="5411" spans="1:19"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 t="shared" si="84"/>
        <v>6</v>
      </c>
    </row>
    <row r="5412" spans="1:19"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 t="shared" si="84"/>
        <v>6</v>
      </c>
    </row>
    <row r="5413" spans="1:19"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 t="shared" si="84"/>
        <v>4</v>
      </c>
    </row>
    <row r="5414" spans="1:19"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 t="shared" si="84"/>
        <v>4</v>
      </c>
    </row>
    <row r="5415" spans="1:19"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 t="shared" si="84"/>
        <v>3</v>
      </c>
    </row>
    <row r="5416" spans="1:19"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 t="shared" si="84"/>
        <v>5</v>
      </c>
    </row>
    <row r="5417" spans="1:19"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 t="shared" si="84"/>
        <v>5</v>
      </c>
    </row>
    <row r="5418" spans="1:19"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 t="shared" si="84"/>
        <v>5</v>
      </c>
    </row>
    <row r="5419" spans="1:19"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 t="shared" si="84"/>
        <v>2</v>
      </c>
    </row>
    <row r="5420" spans="1:19"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 t="shared" si="84"/>
        <v>3</v>
      </c>
    </row>
    <row r="5421" spans="1:19"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 t="shared" si="84"/>
        <v>3</v>
      </c>
    </row>
    <row r="5422" spans="1:19"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 t="shared" si="84"/>
        <v>2</v>
      </c>
    </row>
    <row r="5423" spans="1:19"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 t="shared" si="84"/>
        <v>2</v>
      </c>
    </row>
    <row r="5424" spans="1:19"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 t="shared" si="84"/>
        <v>4</v>
      </c>
    </row>
    <row r="5425" spans="1:19"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 t="shared" si="84"/>
        <v>2</v>
      </c>
    </row>
    <row r="5426" spans="1:19"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 t="shared" si="84"/>
        <v>6</v>
      </c>
    </row>
    <row r="5427" spans="1:19"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 t="shared" si="84"/>
        <v>3</v>
      </c>
    </row>
    <row r="5428" spans="1:19"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 t="shared" si="84"/>
        <v>3</v>
      </c>
    </row>
    <row r="5429" spans="1:19"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 t="shared" si="84"/>
        <v>0</v>
      </c>
    </row>
    <row r="5430" spans="1:19"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 t="shared" si="84"/>
        <v>2</v>
      </c>
    </row>
    <row r="5431" spans="1:19"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 t="shared" si="84"/>
        <v>2</v>
      </c>
    </row>
    <row r="5432" spans="1:19"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 t="shared" si="84"/>
        <v>4</v>
      </c>
    </row>
    <row r="5433" spans="1:19"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 t="shared" si="84"/>
        <v>4</v>
      </c>
    </row>
    <row r="5434" spans="1:19"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 t="shared" si="84"/>
        <v>4</v>
      </c>
    </row>
    <row r="5435" spans="1:19"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 t="shared" si="84"/>
        <v>4</v>
      </c>
    </row>
    <row r="5436" spans="1:19"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 t="shared" si="84"/>
        <v>5</v>
      </c>
    </row>
    <row r="5437" spans="1:19"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 t="shared" si="84"/>
        <v>5</v>
      </c>
    </row>
    <row r="5438" spans="1:19"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 t="shared" si="84"/>
        <v>3</v>
      </c>
    </row>
    <row r="5439" spans="1:19"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 t="shared" si="84"/>
        <v>3</v>
      </c>
    </row>
    <row r="5440" spans="1:19"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 t="shared" si="84"/>
        <v>3</v>
      </c>
    </row>
    <row r="5441" spans="1:19"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 t="shared" si="84"/>
        <v>5</v>
      </c>
    </row>
    <row r="5442" spans="1:19"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 t="shared" si="84"/>
        <v>5</v>
      </c>
    </row>
    <row r="5443" spans="1:19"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 t="shared" ref="S5443:S5506" si="85">D5443-C5443</f>
        <v>4</v>
      </c>
    </row>
    <row r="5444" spans="1:19"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 t="shared" si="85"/>
        <v>6</v>
      </c>
    </row>
    <row r="5445" spans="1:19"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 t="shared" si="85"/>
        <v>6</v>
      </c>
    </row>
    <row r="5446" spans="1:19"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 t="shared" si="85"/>
        <v>6</v>
      </c>
    </row>
    <row r="5447" spans="1:19"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 t="shared" si="85"/>
        <v>4</v>
      </c>
    </row>
    <row r="5448" spans="1:19"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 t="shared" si="85"/>
        <v>5</v>
      </c>
    </row>
    <row r="5449" spans="1:19"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 t="shared" si="85"/>
        <v>5</v>
      </c>
    </row>
    <row r="5450" spans="1:19"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 t="shared" si="85"/>
        <v>7</v>
      </c>
    </row>
    <row r="5451" spans="1:19"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 t="shared" si="85"/>
        <v>7</v>
      </c>
    </row>
    <row r="5452" spans="1:19"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 t="shared" si="85"/>
        <v>7</v>
      </c>
    </row>
    <row r="5453" spans="1:19"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 t="shared" si="85"/>
        <v>7</v>
      </c>
    </row>
    <row r="5454" spans="1:19"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 t="shared" si="85"/>
        <v>7</v>
      </c>
    </row>
    <row r="5455" spans="1:19"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 t="shared" si="85"/>
        <v>4</v>
      </c>
    </row>
    <row r="5456" spans="1:19"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 t="shared" si="85"/>
        <v>4</v>
      </c>
    </row>
    <row r="5457" spans="1:19"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 t="shared" si="85"/>
        <v>4</v>
      </c>
    </row>
    <row r="5458" spans="1:19"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 t="shared" si="85"/>
        <v>4</v>
      </c>
    </row>
    <row r="5459" spans="1:19"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 t="shared" si="85"/>
        <v>4</v>
      </c>
    </row>
    <row r="5460" spans="1:19"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 t="shared" si="85"/>
        <v>2</v>
      </c>
    </row>
    <row r="5461" spans="1:19"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 t="shared" si="85"/>
        <v>2</v>
      </c>
    </row>
    <row r="5462" spans="1:19"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 t="shared" si="85"/>
        <v>4</v>
      </c>
    </row>
    <row r="5463" spans="1:19"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 t="shared" si="85"/>
        <v>6</v>
      </c>
    </row>
    <row r="5464" spans="1:19"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 t="shared" si="85"/>
        <v>1</v>
      </c>
    </row>
    <row r="5465" spans="1:19"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 t="shared" si="85"/>
        <v>1</v>
      </c>
    </row>
    <row r="5466" spans="1:19"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 t="shared" si="85"/>
        <v>1</v>
      </c>
    </row>
    <row r="5467" spans="1:19"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 t="shared" si="85"/>
        <v>1</v>
      </c>
    </row>
    <row r="5468" spans="1:19"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 t="shared" si="85"/>
        <v>5</v>
      </c>
    </row>
    <row r="5469" spans="1:19"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 t="shared" si="85"/>
        <v>5</v>
      </c>
    </row>
    <row r="5470" spans="1:19"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 t="shared" si="85"/>
        <v>1</v>
      </c>
    </row>
    <row r="5471" spans="1:19"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 t="shared" si="85"/>
        <v>1</v>
      </c>
    </row>
    <row r="5472" spans="1:19"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 t="shared" si="85"/>
        <v>5</v>
      </c>
    </row>
    <row r="5473" spans="1:19"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 t="shared" si="85"/>
        <v>4</v>
      </c>
    </row>
    <row r="5474" spans="1:19"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 t="shared" si="85"/>
        <v>4</v>
      </c>
    </row>
    <row r="5475" spans="1:19"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 t="shared" si="85"/>
        <v>4</v>
      </c>
    </row>
    <row r="5476" spans="1:19"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 t="shared" si="85"/>
        <v>0</v>
      </c>
    </row>
    <row r="5477" spans="1:19"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 t="shared" si="85"/>
        <v>3</v>
      </c>
    </row>
    <row r="5478" spans="1:19"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 t="shared" si="85"/>
        <v>3</v>
      </c>
    </row>
    <row r="5479" spans="1:19"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 t="shared" si="85"/>
        <v>3</v>
      </c>
    </row>
    <row r="5480" spans="1:19"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 t="shared" si="85"/>
        <v>4</v>
      </c>
    </row>
    <row r="5481" spans="1:19"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 t="shared" si="85"/>
        <v>4</v>
      </c>
    </row>
    <row r="5482" spans="1:19"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 t="shared" si="85"/>
        <v>6</v>
      </c>
    </row>
    <row r="5483" spans="1:19"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 t="shared" si="85"/>
        <v>6</v>
      </c>
    </row>
    <row r="5484" spans="1:19"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 t="shared" si="85"/>
        <v>6</v>
      </c>
    </row>
    <row r="5485" spans="1:19"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 t="shared" si="85"/>
        <v>6</v>
      </c>
    </row>
    <row r="5486" spans="1:19"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 t="shared" si="85"/>
        <v>5</v>
      </c>
    </row>
    <row r="5487" spans="1:19"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 t="shared" si="85"/>
        <v>5</v>
      </c>
    </row>
    <row r="5488" spans="1:19"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 t="shared" si="85"/>
        <v>5</v>
      </c>
    </row>
    <row r="5489" spans="1:19"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 t="shared" si="85"/>
        <v>3</v>
      </c>
    </row>
    <row r="5490" spans="1:19"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 t="shared" si="85"/>
        <v>3</v>
      </c>
    </row>
    <row r="5491" spans="1:19"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 t="shared" si="85"/>
        <v>3</v>
      </c>
    </row>
    <row r="5492" spans="1:19"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 t="shared" si="85"/>
        <v>3</v>
      </c>
    </row>
    <row r="5493" spans="1:19"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 t="shared" si="85"/>
        <v>1</v>
      </c>
    </row>
    <row r="5494" spans="1:19"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 t="shared" si="85"/>
        <v>0</v>
      </c>
    </row>
    <row r="5495" spans="1:19"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 t="shared" si="85"/>
        <v>0</v>
      </c>
    </row>
    <row r="5496" spans="1:19"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 t="shared" si="85"/>
        <v>0</v>
      </c>
    </row>
    <row r="5497" spans="1:19"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 t="shared" si="85"/>
        <v>4</v>
      </c>
    </row>
    <row r="5498" spans="1:19"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 t="shared" si="85"/>
        <v>4</v>
      </c>
    </row>
    <row r="5499" spans="1:19"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 t="shared" si="85"/>
        <v>3</v>
      </c>
    </row>
    <row r="5500" spans="1:19"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 t="shared" si="85"/>
        <v>3</v>
      </c>
    </row>
    <row r="5501" spans="1:19"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 t="shared" si="85"/>
        <v>3</v>
      </c>
    </row>
    <row r="5502" spans="1:19"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 t="shared" si="85"/>
        <v>3</v>
      </c>
    </row>
    <row r="5503" spans="1:19"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 t="shared" si="85"/>
        <v>3</v>
      </c>
    </row>
    <row r="5504" spans="1:19"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 t="shared" si="85"/>
        <v>4</v>
      </c>
    </row>
    <row r="5505" spans="1:19"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 t="shared" si="85"/>
        <v>4</v>
      </c>
    </row>
    <row r="5506" spans="1:19"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 t="shared" si="85"/>
        <v>4</v>
      </c>
    </row>
    <row r="5507" spans="1:19"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 t="shared" ref="S5507:S5570" si="86">D5507-C5507</f>
        <v>4</v>
      </c>
    </row>
    <row r="5508" spans="1:19"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 t="shared" si="86"/>
        <v>0</v>
      </c>
    </row>
    <row r="5509" spans="1:19"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 t="shared" si="86"/>
        <v>6</v>
      </c>
    </row>
    <row r="5510" spans="1:19"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 t="shared" si="86"/>
        <v>4</v>
      </c>
    </row>
    <row r="5511" spans="1:19"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 t="shared" si="86"/>
        <v>5</v>
      </c>
    </row>
    <row r="5512" spans="1:19"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 t="shared" si="86"/>
        <v>5</v>
      </c>
    </row>
    <row r="5513" spans="1:19"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 t="shared" si="86"/>
        <v>6</v>
      </c>
    </row>
    <row r="5514" spans="1:19"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 t="shared" si="86"/>
        <v>6</v>
      </c>
    </row>
    <row r="5515" spans="1:19"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 t="shared" si="86"/>
        <v>2</v>
      </c>
    </row>
    <row r="5516" spans="1:19"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 t="shared" si="86"/>
        <v>2</v>
      </c>
    </row>
    <row r="5517" spans="1:19"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 t="shared" si="86"/>
        <v>2</v>
      </c>
    </row>
    <row r="5518" spans="1:19"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 t="shared" si="86"/>
        <v>3</v>
      </c>
    </row>
    <row r="5519" spans="1:19"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 t="shared" si="86"/>
        <v>5</v>
      </c>
    </row>
    <row r="5520" spans="1:19"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 t="shared" si="86"/>
        <v>5</v>
      </c>
    </row>
    <row r="5521" spans="1:19"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 t="shared" si="86"/>
        <v>5</v>
      </c>
    </row>
    <row r="5522" spans="1:19"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 t="shared" si="86"/>
        <v>5</v>
      </c>
    </row>
    <row r="5523" spans="1:19"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 t="shared" si="86"/>
        <v>5</v>
      </c>
    </row>
    <row r="5524" spans="1:19"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 t="shared" si="86"/>
        <v>2</v>
      </c>
    </row>
    <row r="5525" spans="1:19"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 t="shared" si="86"/>
        <v>2</v>
      </c>
    </row>
    <row r="5526" spans="1:19"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 t="shared" si="86"/>
        <v>2</v>
      </c>
    </row>
    <row r="5527" spans="1:19"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 t="shared" si="86"/>
        <v>5</v>
      </c>
    </row>
    <row r="5528" spans="1:19"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 t="shared" si="86"/>
        <v>4</v>
      </c>
    </row>
    <row r="5529" spans="1:19"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 t="shared" si="86"/>
        <v>2</v>
      </c>
    </row>
    <row r="5530" spans="1:19"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 t="shared" si="86"/>
        <v>4</v>
      </c>
    </row>
    <row r="5531" spans="1:19"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 t="shared" si="86"/>
        <v>5</v>
      </c>
    </row>
    <row r="5532" spans="1:19"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 t="shared" si="86"/>
        <v>4</v>
      </c>
    </row>
    <row r="5533" spans="1:19"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 t="shared" si="86"/>
        <v>1</v>
      </c>
    </row>
    <row r="5534" spans="1:19"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 t="shared" si="86"/>
        <v>1</v>
      </c>
    </row>
    <row r="5535" spans="1:19"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 t="shared" si="86"/>
        <v>1</v>
      </c>
    </row>
    <row r="5536" spans="1:19"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 t="shared" si="86"/>
        <v>1</v>
      </c>
    </row>
    <row r="5537" spans="1:19"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 t="shared" si="86"/>
        <v>1</v>
      </c>
    </row>
    <row r="5538" spans="1:19"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 t="shared" si="86"/>
        <v>1</v>
      </c>
    </row>
    <row r="5539" spans="1:19"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 t="shared" si="86"/>
        <v>1</v>
      </c>
    </row>
    <row r="5540" spans="1:19"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 t="shared" si="86"/>
        <v>7</v>
      </c>
    </row>
    <row r="5541" spans="1:19"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 t="shared" si="86"/>
        <v>4</v>
      </c>
    </row>
    <row r="5542" spans="1:19"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 t="shared" si="86"/>
        <v>4</v>
      </c>
    </row>
    <row r="5543" spans="1:19"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 t="shared" si="86"/>
        <v>4</v>
      </c>
    </row>
    <row r="5544" spans="1:19"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 t="shared" si="86"/>
        <v>6</v>
      </c>
    </row>
    <row r="5545" spans="1:19"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 t="shared" si="86"/>
        <v>6</v>
      </c>
    </row>
    <row r="5546" spans="1:19"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 t="shared" si="86"/>
        <v>6</v>
      </c>
    </row>
    <row r="5547" spans="1:19"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 t="shared" si="86"/>
        <v>4</v>
      </c>
    </row>
    <row r="5548" spans="1:19"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 t="shared" si="86"/>
        <v>1</v>
      </c>
    </row>
    <row r="5549" spans="1:19"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 t="shared" si="86"/>
        <v>1</v>
      </c>
    </row>
    <row r="5550" spans="1:19"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 t="shared" si="86"/>
        <v>3</v>
      </c>
    </row>
    <row r="5551" spans="1:19"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 t="shared" si="86"/>
        <v>3</v>
      </c>
    </row>
    <row r="5552" spans="1:19"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 t="shared" si="86"/>
        <v>4</v>
      </c>
    </row>
    <row r="5553" spans="1:19"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 t="shared" si="86"/>
        <v>4</v>
      </c>
    </row>
    <row r="5554" spans="1:19"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 t="shared" si="86"/>
        <v>4</v>
      </c>
    </row>
    <row r="5555" spans="1:19"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 t="shared" si="86"/>
        <v>4</v>
      </c>
    </row>
    <row r="5556" spans="1:19"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 t="shared" si="86"/>
        <v>4</v>
      </c>
    </row>
    <row r="5557" spans="1:19"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 t="shared" si="86"/>
        <v>4</v>
      </c>
    </row>
    <row r="5558" spans="1:19"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 t="shared" si="86"/>
        <v>4</v>
      </c>
    </row>
    <row r="5559" spans="1:19"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 t="shared" si="86"/>
        <v>4</v>
      </c>
    </row>
    <row r="5560" spans="1:19"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 t="shared" si="86"/>
        <v>4</v>
      </c>
    </row>
    <row r="5561" spans="1:19"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 t="shared" si="86"/>
        <v>4</v>
      </c>
    </row>
    <row r="5562" spans="1:19"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 t="shared" si="86"/>
        <v>4</v>
      </c>
    </row>
    <row r="5563" spans="1:19"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 t="shared" si="86"/>
        <v>2</v>
      </c>
    </row>
    <row r="5564" spans="1:19"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 t="shared" si="86"/>
        <v>2</v>
      </c>
    </row>
    <row r="5565" spans="1:19"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 t="shared" si="86"/>
        <v>2</v>
      </c>
    </row>
    <row r="5566" spans="1:19"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 t="shared" si="86"/>
        <v>0</v>
      </c>
    </row>
    <row r="5567" spans="1:19"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 t="shared" si="86"/>
        <v>0</v>
      </c>
    </row>
    <row r="5568" spans="1:19"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 t="shared" si="86"/>
        <v>0</v>
      </c>
    </row>
    <row r="5569" spans="1:19"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 t="shared" si="86"/>
        <v>0</v>
      </c>
    </row>
    <row r="5570" spans="1:19"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 t="shared" si="86"/>
        <v>0</v>
      </c>
    </row>
    <row r="5571" spans="1:19"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 t="shared" ref="S5571:S5634" si="87">D5571-C5571</f>
        <v>0</v>
      </c>
    </row>
    <row r="5572" spans="1:19"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 t="shared" si="87"/>
        <v>0</v>
      </c>
    </row>
    <row r="5573" spans="1:19"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 t="shared" si="87"/>
        <v>4</v>
      </c>
    </row>
    <row r="5574" spans="1:19"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 t="shared" si="87"/>
        <v>4</v>
      </c>
    </row>
    <row r="5575" spans="1:19"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 t="shared" si="87"/>
        <v>4</v>
      </c>
    </row>
    <row r="5576" spans="1:19"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 t="shared" si="87"/>
        <v>4</v>
      </c>
    </row>
    <row r="5577" spans="1:19"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 t="shared" si="87"/>
        <v>4</v>
      </c>
    </row>
    <row r="5578" spans="1:19"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 t="shared" si="87"/>
        <v>4</v>
      </c>
    </row>
    <row r="5579" spans="1:19"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 t="shared" si="87"/>
        <v>4</v>
      </c>
    </row>
    <row r="5580" spans="1:19"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 t="shared" si="87"/>
        <v>5</v>
      </c>
    </row>
    <row r="5581" spans="1:19"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 t="shared" si="87"/>
        <v>5</v>
      </c>
    </row>
    <row r="5582" spans="1:19"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 t="shared" si="87"/>
        <v>5</v>
      </c>
    </row>
    <row r="5583" spans="1:19"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 t="shared" si="87"/>
        <v>4</v>
      </c>
    </row>
    <row r="5584" spans="1:19"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 t="shared" si="87"/>
        <v>4</v>
      </c>
    </row>
    <row r="5585" spans="1:19"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 t="shared" si="87"/>
        <v>4</v>
      </c>
    </row>
    <row r="5586" spans="1:19"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 t="shared" si="87"/>
        <v>4</v>
      </c>
    </row>
    <row r="5587" spans="1:19"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 t="shared" si="87"/>
        <v>4</v>
      </c>
    </row>
    <row r="5588" spans="1:19"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 t="shared" si="87"/>
        <v>4</v>
      </c>
    </row>
    <row r="5589" spans="1:19"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 t="shared" si="87"/>
        <v>1</v>
      </c>
    </row>
    <row r="5590" spans="1:19"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 t="shared" si="87"/>
        <v>5</v>
      </c>
    </row>
    <row r="5591" spans="1:19"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 t="shared" si="87"/>
        <v>3</v>
      </c>
    </row>
    <row r="5592" spans="1:19"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 t="shared" si="87"/>
        <v>3</v>
      </c>
    </row>
    <row r="5593" spans="1:19"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 t="shared" si="87"/>
        <v>5</v>
      </c>
    </row>
    <row r="5594" spans="1:19"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 t="shared" si="87"/>
        <v>5</v>
      </c>
    </row>
    <row r="5595" spans="1:19"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 t="shared" si="87"/>
        <v>6</v>
      </c>
    </row>
    <row r="5596" spans="1:19"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 t="shared" si="87"/>
        <v>0</v>
      </c>
    </row>
    <row r="5597" spans="1:19"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 t="shared" si="87"/>
        <v>0</v>
      </c>
    </row>
    <row r="5598" spans="1:19"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 t="shared" si="87"/>
        <v>4</v>
      </c>
    </row>
    <row r="5599" spans="1:19"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 t="shared" si="87"/>
        <v>7</v>
      </c>
    </row>
    <row r="5600" spans="1:19"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 t="shared" si="87"/>
        <v>7</v>
      </c>
    </row>
    <row r="5601" spans="1:19"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 t="shared" si="87"/>
        <v>0</v>
      </c>
    </row>
    <row r="5602" spans="1:19"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 t="shared" si="87"/>
        <v>0</v>
      </c>
    </row>
    <row r="5603" spans="1:19"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 t="shared" si="87"/>
        <v>0</v>
      </c>
    </row>
    <row r="5604" spans="1:19"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 t="shared" si="87"/>
        <v>2</v>
      </c>
    </row>
    <row r="5605" spans="1:19"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 t="shared" si="87"/>
        <v>2</v>
      </c>
    </row>
    <row r="5606" spans="1:19"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 t="shared" si="87"/>
        <v>4</v>
      </c>
    </row>
    <row r="5607" spans="1:19"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 t="shared" si="87"/>
        <v>5</v>
      </c>
    </row>
    <row r="5608" spans="1:19"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 t="shared" si="87"/>
        <v>5</v>
      </c>
    </row>
    <row r="5609" spans="1:19"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 t="shared" si="87"/>
        <v>6</v>
      </c>
    </row>
    <row r="5610" spans="1:19"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 t="shared" si="87"/>
        <v>5</v>
      </c>
    </row>
    <row r="5611" spans="1:19"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 t="shared" si="87"/>
        <v>5</v>
      </c>
    </row>
    <row r="5612" spans="1:19"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 t="shared" si="87"/>
        <v>2</v>
      </c>
    </row>
    <row r="5613" spans="1:19"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 t="shared" si="87"/>
        <v>4</v>
      </c>
    </row>
    <row r="5614" spans="1:19"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 t="shared" si="87"/>
        <v>4</v>
      </c>
    </row>
    <row r="5615" spans="1:19"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 t="shared" si="87"/>
        <v>5</v>
      </c>
    </row>
    <row r="5616" spans="1:19"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 t="shared" si="87"/>
        <v>4</v>
      </c>
    </row>
    <row r="5617" spans="1:19"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 t="shared" si="87"/>
        <v>4</v>
      </c>
    </row>
    <row r="5618" spans="1:19"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 t="shared" si="87"/>
        <v>4</v>
      </c>
    </row>
    <row r="5619" spans="1:19"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 t="shared" si="87"/>
        <v>4</v>
      </c>
    </row>
    <row r="5620" spans="1:19"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 t="shared" si="87"/>
        <v>3</v>
      </c>
    </row>
    <row r="5621" spans="1:19"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 t="shared" si="87"/>
        <v>5</v>
      </c>
    </row>
    <row r="5622" spans="1:19"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 t="shared" si="87"/>
        <v>5</v>
      </c>
    </row>
    <row r="5623" spans="1:19"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 t="shared" si="87"/>
        <v>5</v>
      </c>
    </row>
    <row r="5624" spans="1:19"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 t="shared" si="87"/>
        <v>5</v>
      </c>
    </row>
    <row r="5625" spans="1:19"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 t="shared" si="87"/>
        <v>4</v>
      </c>
    </row>
    <row r="5626" spans="1:19"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 t="shared" si="87"/>
        <v>4</v>
      </c>
    </row>
    <row r="5627" spans="1:19"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 t="shared" si="87"/>
        <v>2</v>
      </c>
    </row>
    <row r="5628" spans="1:19"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 t="shared" si="87"/>
        <v>2</v>
      </c>
    </row>
    <row r="5629" spans="1:19"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 t="shared" si="87"/>
        <v>5</v>
      </c>
    </row>
    <row r="5630" spans="1:19"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 t="shared" si="87"/>
        <v>5</v>
      </c>
    </row>
    <row r="5631" spans="1:19"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 t="shared" si="87"/>
        <v>2</v>
      </c>
    </row>
    <row r="5632" spans="1:19"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 t="shared" si="87"/>
        <v>4</v>
      </c>
    </row>
    <row r="5633" spans="1:19"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 t="shared" si="87"/>
        <v>4</v>
      </c>
    </row>
    <row r="5634" spans="1:19"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 t="shared" si="87"/>
        <v>4</v>
      </c>
    </row>
    <row r="5635" spans="1:19"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 t="shared" ref="S5635:S5698" si="88">D5635-C5635</f>
        <v>5</v>
      </c>
    </row>
    <row r="5636" spans="1:19"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 t="shared" si="88"/>
        <v>1</v>
      </c>
    </row>
    <row r="5637" spans="1:19"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 t="shared" si="88"/>
        <v>5</v>
      </c>
    </row>
    <row r="5638" spans="1:19"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 t="shared" si="88"/>
        <v>5</v>
      </c>
    </row>
    <row r="5639" spans="1:19"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 t="shared" si="88"/>
        <v>7</v>
      </c>
    </row>
    <row r="5640" spans="1:19"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 t="shared" si="88"/>
        <v>6</v>
      </c>
    </row>
    <row r="5641" spans="1:19"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 t="shared" si="88"/>
        <v>6</v>
      </c>
    </row>
    <row r="5642" spans="1:19"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 t="shared" si="88"/>
        <v>5</v>
      </c>
    </row>
    <row r="5643" spans="1:19"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 t="shared" si="88"/>
        <v>3</v>
      </c>
    </row>
    <row r="5644" spans="1:19"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 t="shared" si="88"/>
        <v>4</v>
      </c>
    </row>
    <row r="5645" spans="1:19"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 t="shared" si="88"/>
        <v>5</v>
      </c>
    </row>
    <row r="5646" spans="1:19"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 t="shared" si="88"/>
        <v>3</v>
      </c>
    </row>
    <row r="5647" spans="1:19"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 t="shared" si="88"/>
        <v>5</v>
      </c>
    </row>
    <row r="5648" spans="1:19"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 t="shared" si="88"/>
        <v>5</v>
      </c>
    </row>
    <row r="5649" spans="1:19"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 t="shared" si="88"/>
        <v>5</v>
      </c>
    </row>
    <row r="5650" spans="1:19"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 t="shared" si="88"/>
        <v>2</v>
      </c>
    </row>
    <row r="5651" spans="1:19"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 t="shared" si="88"/>
        <v>2</v>
      </c>
    </row>
    <row r="5652" spans="1:19"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 t="shared" si="88"/>
        <v>2</v>
      </c>
    </row>
    <row r="5653" spans="1:19"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 t="shared" si="88"/>
        <v>2</v>
      </c>
    </row>
    <row r="5654" spans="1:19"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 t="shared" si="88"/>
        <v>5</v>
      </c>
    </row>
    <row r="5655" spans="1:19"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 t="shared" si="88"/>
        <v>7</v>
      </c>
    </row>
    <row r="5656" spans="1:19"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 t="shared" si="88"/>
        <v>3</v>
      </c>
    </row>
    <row r="5657" spans="1:19"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 t="shared" si="88"/>
        <v>3</v>
      </c>
    </row>
    <row r="5658" spans="1:19"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 t="shared" si="88"/>
        <v>3</v>
      </c>
    </row>
    <row r="5659" spans="1:19"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 t="shared" si="88"/>
        <v>3</v>
      </c>
    </row>
    <row r="5660" spans="1:19"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 t="shared" si="88"/>
        <v>3</v>
      </c>
    </row>
    <row r="5661" spans="1:19"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 t="shared" si="88"/>
        <v>3</v>
      </c>
    </row>
    <row r="5662" spans="1:19"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 t="shared" si="88"/>
        <v>3</v>
      </c>
    </row>
    <row r="5663" spans="1:19"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 t="shared" si="88"/>
        <v>7</v>
      </c>
    </row>
    <row r="5664" spans="1:19"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 t="shared" si="88"/>
        <v>7</v>
      </c>
    </row>
    <row r="5665" spans="1:19"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 t="shared" si="88"/>
        <v>0</v>
      </c>
    </row>
    <row r="5666" spans="1:19"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 t="shared" si="88"/>
        <v>0</v>
      </c>
    </row>
    <row r="5667" spans="1:19"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 t="shared" si="88"/>
        <v>0</v>
      </c>
    </row>
    <row r="5668" spans="1:19"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 t="shared" si="88"/>
        <v>0</v>
      </c>
    </row>
    <row r="5669" spans="1:19"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 t="shared" si="88"/>
        <v>4</v>
      </c>
    </row>
    <row r="5670" spans="1:19"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 t="shared" si="88"/>
        <v>4</v>
      </c>
    </row>
    <row r="5671" spans="1:19"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 t="shared" si="88"/>
        <v>4</v>
      </c>
    </row>
    <row r="5672" spans="1:19"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 t="shared" si="88"/>
        <v>2</v>
      </c>
    </row>
    <row r="5673" spans="1:19"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 t="shared" si="88"/>
        <v>2</v>
      </c>
    </row>
    <row r="5674" spans="1:19"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 t="shared" si="88"/>
        <v>7</v>
      </c>
    </row>
    <row r="5675" spans="1:19"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 t="shared" si="88"/>
        <v>7</v>
      </c>
    </row>
    <row r="5676" spans="1:19"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 t="shared" si="88"/>
        <v>5</v>
      </c>
    </row>
    <row r="5677" spans="1:19"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 t="shared" si="88"/>
        <v>5</v>
      </c>
    </row>
    <row r="5678" spans="1:19"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 t="shared" si="88"/>
        <v>5</v>
      </c>
    </row>
    <row r="5679" spans="1:19"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 t="shared" si="88"/>
        <v>7</v>
      </c>
    </row>
    <row r="5680" spans="1:19"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 t="shared" si="88"/>
        <v>6</v>
      </c>
    </row>
    <row r="5681" spans="1:19"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 t="shared" si="88"/>
        <v>6</v>
      </c>
    </row>
    <row r="5682" spans="1:19"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 t="shared" si="88"/>
        <v>6</v>
      </c>
    </row>
    <row r="5683" spans="1:19"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 t="shared" si="88"/>
        <v>6</v>
      </c>
    </row>
    <row r="5684" spans="1:19"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 t="shared" si="88"/>
        <v>6</v>
      </c>
    </row>
    <row r="5685" spans="1:19"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 t="shared" si="88"/>
        <v>6</v>
      </c>
    </row>
    <row r="5686" spans="1:19"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 t="shared" si="88"/>
        <v>6</v>
      </c>
    </row>
    <row r="5687" spans="1:19"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 t="shared" si="88"/>
        <v>0</v>
      </c>
    </row>
    <row r="5688" spans="1:19"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 t="shared" si="88"/>
        <v>0</v>
      </c>
    </row>
    <row r="5689" spans="1:19"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 t="shared" si="88"/>
        <v>0</v>
      </c>
    </row>
    <row r="5690" spans="1:19"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 t="shared" si="88"/>
        <v>0</v>
      </c>
    </row>
    <row r="5691" spans="1:19"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 t="shared" si="88"/>
        <v>5</v>
      </c>
    </row>
    <row r="5692" spans="1:19"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 t="shared" si="88"/>
        <v>6</v>
      </c>
    </row>
    <row r="5693" spans="1:19"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 t="shared" si="88"/>
        <v>6</v>
      </c>
    </row>
    <row r="5694" spans="1:19"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 t="shared" si="88"/>
        <v>6</v>
      </c>
    </row>
    <row r="5695" spans="1:19"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 t="shared" si="88"/>
        <v>6</v>
      </c>
    </row>
    <row r="5696" spans="1:19"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 t="shared" si="88"/>
        <v>6</v>
      </c>
    </row>
    <row r="5697" spans="1:19"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 t="shared" si="88"/>
        <v>2</v>
      </c>
    </row>
    <row r="5698" spans="1:19"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 t="shared" si="88"/>
        <v>4</v>
      </c>
    </row>
    <row r="5699" spans="1:19"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 t="shared" ref="S5699:S5762" si="89">D5699-C5699</f>
        <v>4</v>
      </c>
    </row>
    <row r="5700" spans="1:19"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 t="shared" si="89"/>
        <v>0</v>
      </c>
    </row>
    <row r="5701" spans="1:19"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 t="shared" si="89"/>
        <v>5</v>
      </c>
    </row>
    <row r="5702" spans="1:19"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 t="shared" si="89"/>
        <v>2</v>
      </c>
    </row>
    <row r="5703" spans="1:19"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 t="shared" si="89"/>
        <v>2</v>
      </c>
    </row>
    <row r="5704" spans="1:19"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 t="shared" si="89"/>
        <v>7</v>
      </c>
    </row>
    <row r="5705" spans="1:19"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 t="shared" si="89"/>
        <v>7</v>
      </c>
    </row>
    <row r="5706" spans="1:19"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 t="shared" si="89"/>
        <v>7</v>
      </c>
    </row>
    <row r="5707" spans="1:19"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 t="shared" si="89"/>
        <v>5</v>
      </c>
    </row>
    <row r="5708" spans="1:19"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 t="shared" si="89"/>
        <v>3</v>
      </c>
    </row>
    <row r="5709" spans="1:19"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 t="shared" si="89"/>
        <v>7</v>
      </c>
    </row>
    <row r="5710" spans="1:19"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 t="shared" si="89"/>
        <v>7</v>
      </c>
    </row>
    <row r="5711" spans="1:19"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 t="shared" si="89"/>
        <v>7</v>
      </c>
    </row>
    <row r="5712" spans="1:19"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 t="shared" si="89"/>
        <v>7</v>
      </c>
    </row>
    <row r="5713" spans="1:19"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 t="shared" si="89"/>
        <v>7</v>
      </c>
    </row>
    <row r="5714" spans="1:19"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 t="shared" si="89"/>
        <v>0</v>
      </c>
    </row>
    <row r="5715" spans="1:19"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 t="shared" si="89"/>
        <v>4</v>
      </c>
    </row>
    <row r="5716" spans="1:19"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 t="shared" si="89"/>
        <v>4</v>
      </c>
    </row>
    <row r="5717" spans="1:19"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 t="shared" si="89"/>
        <v>3</v>
      </c>
    </row>
    <row r="5718" spans="1:19"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 t="shared" si="89"/>
        <v>3</v>
      </c>
    </row>
    <row r="5719" spans="1:19"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 t="shared" si="89"/>
        <v>3</v>
      </c>
    </row>
    <row r="5720" spans="1:19"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 t="shared" si="89"/>
        <v>3</v>
      </c>
    </row>
    <row r="5721" spans="1:19"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 t="shared" si="89"/>
        <v>4</v>
      </c>
    </row>
    <row r="5722" spans="1:19"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 t="shared" si="89"/>
        <v>3</v>
      </c>
    </row>
    <row r="5723" spans="1:19"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 t="shared" si="89"/>
        <v>3</v>
      </c>
    </row>
    <row r="5724" spans="1:19"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 t="shared" si="89"/>
        <v>3</v>
      </c>
    </row>
    <row r="5725" spans="1:19"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 t="shared" si="89"/>
        <v>4</v>
      </c>
    </row>
    <row r="5726" spans="1:19"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 t="shared" si="89"/>
        <v>5</v>
      </c>
    </row>
    <row r="5727" spans="1:19"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 t="shared" si="89"/>
        <v>2</v>
      </c>
    </row>
    <row r="5728" spans="1:19"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 t="shared" si="89"/>
        <v>4</v>
      </c>
    </row>
    <row r="5729" spans="1:19"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 t="shared" si="89"/>
        <v>5</v>
      </c>
    </row>
    <row r="5730" spans="1:19"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 t="shared" si="89"/>
        <v>5</v>
      </c>
    </row>
    <row r="5731" spans="1:19"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 t="shared" si="89"/>
        <v>5</v>
      </c>
    </row>
    <row r="5732" spans="1:19"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 t="shared" si="89"/>
        <v>5</v>
      </c>
    </row>
    <row r="5733" spans="1:19"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 t="shared" si="89"/>
        <v>5</v>
      </c>
    </row>
    <row r="5734" spans="1:19"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 t="shared" si="89"/>
        <v>3</v>
      </c>
    </row>
    <row r="5735" spans="1:19"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 t="shared" si="89"/>
        <v>3</v>
      </c>
    </row>
    <row r="5736" spans="1:19"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 t="shared" si="89"/>
        <v>3</v>
      </c>
    </row>
    <row r="5737" spans="1:19"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 t="shared" si="89"/>
        <v>4</v>
      </c>
    </row>
    <row r="5738" spans="1:19"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 t="shared" si="89"/>
        <v>5</v>
      </c>
    </row>
    <row r="5739" spans="1:19"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 t="shared" si="89"/>
        <v>5</v>
      </c>
    </row>
    <row r="5740" spans="1:19"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 t="shared" si="89"/>
        <v>6</v>
      </c>
    </row>
    <row r="5741" spans="1:19"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 t="shared" si="89"/>
        <v>3</v>
      </c>
    </row>
    <row r="5742" spans="1:19"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 t="shared" si="89"/>
        <v>3</v>
      </c>
    </row>
    <row r="5743" spans="1:19"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 t="shared" si="89"/>
        <v>3</v>
      </c>
    </row>
    <row r="5744" spans="1:19"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 t="shared" si="89"/>
        <v>3</v>
      </c>
    </row>
    <row r="5745" spans="1:19"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 t="shared" si="89"/>
        <v>3</v>
      </c>
    </row>
    <row r="5746" spans="1:19"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 t="shared" si="89"/>
        <v>3</v>
      </c>
    </row>
    <row r="5747" spans="1:19"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 t="shared" si="89"/>
        <v>3</v>
      </c>
    </row>
    <row r="5748" spans="1:19"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 t="shared" si="89"/>
        <v>4</v>
      </c>
    </row>
    <row r="5749" spans="1:19"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 t="shared" si="89"/>
        <v>4</v>
      </c>
    </row>
    <row r="5750" spans="1:19"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 t="shared" si="89"/>
        <v>4</v>
      </c>
    </row>
    <row r="5751" spans="1:19"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 t="shared" si="89"/>
        <v>4</v>
      </c>
    </row>
    <row r="5752" spans="1:19"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 t="shared" si="89"/>
        <v>6</v>
      </c>
    </row>
    <row r="5753" spans="1:19"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 t="shared" si="89"/>
        <v>6</v>
      </c>
    </row>
    <row r="5754" spans="1:19"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 t="shared" si="89"/>
        <v>6</v>
      </c>
    </row>
    <row r="5755" spans="1:19"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 t="shared" si="89"/>
        <v>7</v>
      </c>
    </row>
    <row r="5756" spans="1:19"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 t="shared" si="89"/>
        <v>5</v>
      </c>
    </row>
    <row r="5757" spans="1:19"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 t="shared" si="89"/>
        <v>4</v>
      </c>
    </row>
    <row r="5758" spans="1:19"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 t="shared" si="89"/>
        <v>4</v>
      </c>
    </row>
    <row r="5759" spans="1:19"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 t="shared" si="89"/>
        <v>5</v>
      </c>
    </row>
    <row r="5760" spans="1:19"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 t="shared" si="89"/>
        <v>1</v>
      </c>
    </row>
    <row r="5761" spans="1:19"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 t="shared" si="89"/>
        <v>0</v>
      </c>
    </row>
    <row r="5762" spans="1:19"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 t="shared" si="89"/>
        <v>0</v>
      </c>
    </row>
    <row r="5763" spans="1:19"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 t="shared" ref="S5763:S5826" si="90">D5763-C5763</f>
        <v>3</v>
      </c>
    </row>
    <row r="5764" spans="1:19"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 t="shared" si="90"/>
        <v>3</v>
      </c>
    </row>
    <row r="5765" spans="1:19"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 t="shared" si="90"/>
        <v>2</v>
      </c>
    </row>
    <row r="5766" spans="1:19"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 t="shared" si="90"/>
        <v>2</v>
      </c>
    </row>
    <row r="5767" spans="1:19"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 t="shared" si="90"/>
        <v>6</v>
      </c>
    </row>
    <row r="5768" spans="1:19"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 t="shared" si="90"/>
        <v>7</v>
      </c>
    </row>
    <row r="5769" spans="1:19"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 t="shared" si="90"/>
        <v>4</v>
      </c>
    </row>
    <row r="5770" spans="1:19"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 t="shared" si="90"/>
        <v>5</v>
      </c>
    </row>
    <row r="5771" spans="1:19"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 t="shared" si="90"/>
        <v>5</v>
      </c>
    </row>
    <row r="5772" spans="1:19"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 t="shared" si="90"/>
        <v>4</v>
      </c>
    </row>
    <row r="5773" spans="1:19"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 t="shared" si="90"/>
        <v>4</v>
      </c>
    </row>
    <row r="5774" spans="1:19"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 t="shared" si="90"/>
        <v>5</v>
      </c>
    </row>
    <row r="5775" spans="1:19"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 t="shared" si="90"/>
        <v>6</v>
      </c>
    </row>
    <row r="5776" spans="1:19"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 t="shared" si="90"/>
        <v>4</v>
      </c>
    </row>
    <row r="5777" spans="1:19"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 t="shared" si="90"/>
        <v>4</v>
      </c>
    </row>
    <row r="5778" spans="1:19"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 t="shared" si="90"/>
        <v>4</v>
      </c>
    </row>
    <row r="5779" spans="1:19"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 t="shared" si="90"/>
        <v>5</v>
      </c>
    </row>
    <row r="5780" spans="1:19"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 t="shared" si="90"/>
        <v>7</v>
      </c>
    </row>
    <row r="5781" spans="1:19"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 t="shared" si="90"/>
        <v>7</v>
      </c>
    </row>
    <row r="5782" spans="1:19"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 t="shared" si="90"/>
        <v>7</v>
      </c>
    </row>
    <row r="5783" spans="1:19"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 t="shared" si="90"/>
        <v>4</v>
      </c>
    </row>
    <row r="5784" spans="1:19"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 t="shared" si="90"/>
        <v>4</v>
      </c>
    </row>
    <row r="5785" spans="1:19"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 t="shared" si="90"/>
        <v>4</v>
      </c>
    </row>
    <row r="5786" spans="1:19"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 t="shared" si="90"/>
        <v>6</v>
      </c>
    </row>
    <row r="5787" spans="1:19"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 t="shared" si="90"/>
        <v>6</v>
      </c>
    </row>
    <row r="5788" spans="1:19"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 t="shared" si="90"/>
        <v>6</v>
      </c>
    </row>
    <row r="5789" spans="1:19"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 t="shared" si="90"/>
        <v>6</v>
      </c>
    </row>
    <row r="5790" spans="1:19"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 t="shared" si="90"/>
        <v>4</v>
      </c>
    </row>
    <row r="5791" spans="1:19"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 t="shared" si="90"/>
        <v>4</v>
      </c>
    </row>
    <row r="5792" spans="1:19"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 t="shared" si="90"/>
        <v>3</v>
      </c>
    </row>
    <row r="5793" spans="1:19"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 t="shared" si="90"/>
        <v>3</v>
      </c>
    </row>
    <row r="5794" spans="1:19"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 t="shared" si="90"/>
        <v>3</v>
      </c>
    </row>
    <row r="5795" spans="1:19"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 t="shared" si="90"/>
        <v>3</v>
      </c>
    </row>
    <row r="5796" spans="1:19"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 t="shared" si="90"/>
        <v>3</v>
      </c>
    </row>
    <row r="5797" spans="1:19"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 t="shared" si="90"/>
        <v>4</v>
      </c>
    </row>
    <row r="5798" spans="1:19"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 t="shared" si="90"/>
        <v>4</v>
      </c>
    </row>
    <row r="5799" spans="1:19"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 t="shared" si="90"/>
        <v>4</v>
      </c>
    </row>
    <row r="5800" spans="1:19"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 t="shared" si="90"/>
        <v>4</v>
      </c>
    </row>
    <row r="5801" spans="1:19"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 t="shared" si="90"/>
        <v>5</v>
      </c>
    </row>
    <row r="5802" spans="1:19"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 t="shared" si="90"/>
        <v>3</v>
      </c>
    </row>
    <row r="5803" spans="1:19"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 t="shared" si="90"/>
        <v>3</v>
      </c>
    </row>
    <row r="5804" spans="1:19"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 t="shared" si="90"/>
        <v>2</v>
      </c>
    </row>
    <row r="5805" spans="1:19"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 t="shared" si="90"/>
        <v>7</v>
      </c>
    </row>
    <row r="5806" spans="1:19"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 t="shared" si="90"/>
        <v>6</v>
      </c>
    </row>
    <row r="5807" spans="1:19"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 t="shared" si="90"/>
        <v>6</v>
      </c>
    </row>
    <row r="5808" spans="1:19"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 t="shared" si="90"/>
        <v>3</v>
      </c>
    </row>
    <row r="5809" spans="1:19"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 t="shared" si="90"/>
        <v>3</v>
      </c>
    </row>
    <row r="5810" spans="1:19"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 t="shared" si="90"/>
        <v>3</v>
      </c>
    </row>
    <row r="5811" spans="1:19"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 t="shared" si="90"/>
        <v>5</v>
      </c>
    </row>
    <row r="5812" spans="1:19"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 t="shared" si="90"/>
        <v>4</v>
      </c>
    </row>
    <row r="5813" spans="1:19"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 t="shared" si="90"/>
        <v>4</v>
      </c>
    </row>
    <row r="5814" spans="1:19"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 t="shared" si="90"/>
        <v>4</v>
      </c>
    </row>
    <row r="5815" spans="1:19"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 t="shared" si="90"/>
        <v>1</v>
      </c>
    </row>
    <row r="5816" spans="1:19"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 t="shared" si="90"/>
        <v>2</v>
      </c>
    </row>
    <row r="5817" spans="1:19"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 t="shared" si="90"/>
        <v>0</v>
      </c>
    </row>
    <row r="5818" spans="1:19"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 t="shared" si="90"/>
        <v>0</v>
      </c>
    </row>
    <row r="5819" spans="1:19"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 t="shared" si="90"/>
        <v>0</v>
      </c>
    </row>
    <row r="5820" spans="1:19"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 t="shared" si="90"/>
        <v>0</v>
      </c>
    </row>
    <row r="5821" spans="1:19"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 t="shared" si="90"/>
        <v>0</v>
      </c>
    </row>
    <row r="5822" spans="1:19"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 t="shared" si="90"/>
        <v>6</v>
      </c>
    </row>
    <row r="5823" spans="1:19"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 t="shared" si="90"/>
        <v>6</v>
      </c>
    </row>
    <row r="5824" spans="1:19"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 t="shared" si="90"/>
        <v>6</v>
      </c>
    </row>
    <row r="5825" spans="1:19"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 t="shared" si="90"/>
        <v>6</v>
      </c>
    </row>
    <row r="5826" spans="1:19"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 t="shared" si="90"/>
        <v>0</v>
      </c>
    </row>
    <row r="5827" spans="1:19"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 t="shared" ref="S5827:S5890" si="91">D5827-C5827</f>
        <v>3</v>
      </c>
    </row>
    <row r="5828" spans="1:19"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 t="shared" si="91"/>
        <v>3</v>
      </c>
    </row>
    <row r="5829" spans="1:19"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 t="shared" si="91"/>
        <v>3</v>
      </c>
    </row>
    <row r="5830" spans="1:19"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 t="shared" si="91"/>
        <v>3</v>
      </c>
    </row>
    <row r="5831" spans="1:19"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 t="shared" si="91"/>
        <v>4</v>
      </c>
    </row>
    <row r="5832" spans="1:19"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 t="shared" si="91"/>
        <v>4</v>
      </c>
    </row>
    <row r="5833" spans="1:19"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 t="shared" si="91"/>
        <v>4</v>
      </c>
    </row>
    <row r="5834" spans="1:19"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 t="shared" si="91"/>
        <v>5</v>
      </c>
    </row>
    <row r="5835" spans="1:19"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 t="shared" si="91"/>
        <v>5</v>
      </c>
    </row>
    <row r="5836" spans="1:19"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 t="shared" si="91"/>
        <v>7</v>
      </c>
    </row>
    <row r="5837" spans="1:19"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 t="shared" si="91"/>
        <v>7</v>
      </c>
    </row>
    <row r="5838" spans="1:19"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 t="shared" si="91"/>
        <v>7</v>
      </c>
    </row>
    <row r="5839" spans="1:19"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 t="shared" si="91"/>
        <v>6</v>
      </c>
    </row>
    <row r="5840" spans="1:19"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 t="shared" si="91"/>
        <v>7</v>
      </c>
    </row>
    <row r="5841" spans="1:19"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 t="shared" si="91"/>
        <v>4</v>
      </c>
    </row>
    <row r="5842" spans="1:19"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 t="shared" si="91"/>
        <v>4</v>
      </c>
    </row>
    <row r="5843" spans="1:19"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 t="shared" si="91"/>
        <v>4</v>
      </c>
    </row>
    <row r="5844" spans="1:19"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 t="shared" si="91"/>
        <v>4</v>
      </c>
    </row>
    <row r="5845" spans="1:19"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 t="shared" si="91"/>
        <v>4</v>
      </c>
    </row>
    <row r="5846" spans="1:19"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 t="shared" si="91"/>
        <v>4</v>
      </c>
    </row>
    <row r="5847" spans="1:19"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 t="shared" si="91"/>
        <v>4</v>
      </c>
    </row>
    <row r="5848" spans="1:19"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 t="shared" si="91"/>
        <v>4</v>
      </c>
    </row>
    <row r="5849" spans="1:19"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 t="shared" si="91"/>
        <v>4</v>
      </c>
    </row>
    <row r="5850" spans="1:19"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 t="shared" si="91"/>
        <v>4</v>
      </c>
    </row>
    <row r="5851" spans="1:19"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 t="shared" si="91"/>
        <v>4</v>
      </c>
    </row>
    <row r="5852" spans="1:19"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 t="shared" si="91"/>
        <v>4</v>
      </c>
    </row>
    <row r="5853" spans="1:19"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 t="shared" si="91"/>
        <v>4</v>
      </c>
    </row>
    <row r="5854" spans="1:19"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 t="shared" si="91"/>
        <v>4</v>
      </c>
    </row>
    <row r="5855" spans="1:19"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 t="shared" si="91"/>
        <v>4</v>
      </c>
    </row>
    <row r="5856" spans="1:19"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 t="shared" si="91"/>
        <v>6</v>
      </c>
    </row>
    <row r="5857" spans="1:19"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 t="shared" si="91"/>
        <v>6</v>
      </c>
    </row>
    <row r="5858" spans="1:19"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 t="shared" si="91"/>
        <v>6</v>
      </c>
    </row>
    <row r="5859" spans="1:19"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 t="shared" si="91"/>
        <v>6</v>
      </c>
    </row>
    <row r="5860" spans="1:19"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 t="shared" si="91"/>
        <v>4</v>
      </c>
    </row>
    <row r="5861" spans="1:19"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 t="shared" si="91"/>
        <v>7</v>
      </c>
    </row>
    <row r="5862" spans="1:19"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 t="shared" si="91"/>
        <v>5</v>
      </c>
    </row>
    <row r="5863" spans="1:19"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 t="shared" si="91"/>
        <v>3</v>
      </c>
    </row>
    <row r="5864" spans="1:19"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 t="shared" si="91"/>
        <v>3</v>
      </c>
    </row>
    <row r="5865" spans="1:19"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 t="shared" si="91"/>
        <v>3</v>
      </c>
    </row>
    <row r="5866" spans="1:19"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 t="shared" si="91"/>
        <v>2</v>
      </c>
    </row>
    <row r="5867" spans="1:19"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 t="shared" si="91"/>
        <v>2</v>
      </c>
    </row>
    <row r="5868" spans="1:19"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 t="shared" si="91"/>
        <v>2</v>
      </c>
    </row>
    <row r="5869" spans="1:19"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 t="shared" si="91"/>
        <v>4</v>
      </c>
    </row>
    <row r="5870" spans="1:19"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 t="shared" si="91"/>
        <v>4</v>
      </c>
    </row>
    <row r="5871" spans="1:19"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 t="shared" si="91"/>
        <v>5</v>
      </c>
    </row>
    <row r="5872" spans="1:19"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 t="shared" si="91"/>
        <v>0</v>
      </c>
    </row>
    <row r="5873" spans="1:19"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 t="shared" si="91"/>
        <v>4</v>
      </c>
    </row>
    <row r="5874" spans="1:19"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 t="shared" si="91"/>
        <v>4</v>
      </c>
    </row>
    <row r="5875" spans="1:19"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 t="shared" si="91"/>
        <v>0</v>
      </c>
    </row>
    <row r="5876" spans="1:19"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 t="shared" si="91"/>
        <v>0</v>
      </c>
    </row>
    <row r="5877" spans="1:19"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 t="shared" si="91"/>
        <v>2</v>
      </c>
    </row>
    <row r="5878" spans="1:19"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 t="shared" si="91"/>
        <v>5</v>
      </c>
    </row>
    <row r="5879" spans="1:19"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 t="shared" si="91"/>
        <v>5</v>
      </c>
    </row>
    <row r="5880" spans="1:19"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 t="shared" si="91"/>
        <v>5</v>
      </c>
    </row>
    <row r="5881" spans="1:19"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 t="shared" si="91"/>
        <v>6</v>
      </c>
    </row>
    <row r="5882" spans="1:19"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 t="shared" si="91"/>
        <v>4</v>
      </c>
    </row>
    <row r="5883" spans="1:19"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 t="shared" si="91"/>
        <v>4</v>
      </c>
    </row>
    <row r="5884" spans="1:19"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 t="shared" si="91"/>
        <v>4</v>
      </c>
    </row>
    <row r="5885" spans="1:19"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 t="shared" si="91"/>
        <v>2</v>
      </c>
    </row>
    <row r="5886" spans="1:19"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 t="shared" si="91"/>
        <v>2</v>
      </c>
    </row>
    <row r="5887" spans="1:19"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 t="shared" si="91"/>
        <v>1</v>
      </c>
    </row>
    <row r="5888" spans="1:19"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 t="shared" si="91"/>
        <v>1</v>
      </c>
    </row>
    <row r="5889" spans="1:19"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 t="shared" si="91"/>
        <v>3</v>
      </c>
    </row>
    <row r="5890" spans="1:19"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 t="shared" si="91"/>
        <v>5</v>
      </c>
    </row>
    <row r="5891" spans="1:19"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 t="shared" ref="S5891:S5954" si="92">D5891-C5891</f>
        <v>3</v>
      </c>
    </row>
    <row r="5892" spans="1:19"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 t="shared" si="92"/>
        <v>5</v>
      </c>
    </row>
    <row r="5893" spans="1:19"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 t="shared" si="92"/>
        <v>5</v>
      </c>
    </row>
    <row r="5894" spans="1:19"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 t="shared" si="92"/>
        <v>5</v>
      </c>
    </row>
    <row r="5895" spans="1:19"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 t="shared" si="92"/>
        <v>4</v>
      </c>
    </row>
    <row r="5896" spans="1:19"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 t="shared" si="92"/>
        <v>5</v>
      </c>
    </row>
    <row r="5897" spans="1:19"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 t="shared" si="92"/>
        <v>7</v>
      </c>
    </row>
    <row r="5898" spans="1:19"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 t="shared" si="92"/>
        <v>7</v>
      </c>
    </row>
    <row r="5899" spans="1:19"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 t="shared" si="92"/>
        <v>6</v>
      </c>
    </row>
    <row r="5900" spans="1:19"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 t="shared" si="92"/>
        <v>6</v>
      </c>
    </row>
    <row r="5901" spans="1:19"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 t="shared" si="92"/>
        <v>4</v>
      </c>
    </row>
    <row r="5902" spans="1:19"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 t="shared" si="92"/>
        <v>4</v>
      </c>
    </row>
    <row r="5903" spans="1:19"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 t="shared" si="92"/>
        <v>5</v>
      </c>
    </row>
    <row r="5904" spans="1:19"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 t="shared" si="92"/>
        <v>0</v>
      </c>
    </row>
    <row r="5905" spans="1:19"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 t="shared" si="92"/>
        <v>0</v>
      </c>
    </row>
    <row r="5906" spans="1:19"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 t="shared" si="92"/>
        <v>0</v>
      </c>
    </row>
    <row r="5907" spans="1:19"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 t="shared" si="92"/>
        <v>0</v>
      </c>
    </row>
    <row r="5908" spans="1:19"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 t="shared" si="92"/>
        <v>0</v>
      </c>
    </row>
    <row r="5909" spans="1:19"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 t="shared" si="92"/>
        <v>5</v>
      </c>
    </row>
    <row r="5910" spans="1:19"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 t="shared" si="92"/>
        <v>5</v>
      </c>
    </row>
    <row r="5911" spans="1:19"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 t="shared" si="92"/>
        <v>5</v>
      </c>
    </row>
    <row r="5912" spans="1:19"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 t="shared" si="92"/>
        <v>5</v>
      </c>
    </row>
    <row r="5913" spans="1:19"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 t="shared" si="92"/>
        <v>5</v>
      </c>
    </row>
    <row r="5914" spans="1:19"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 t="shared" si="92"/>
        <v>2</v>
      </c>
    </row>
    <row r="5915" spans="1:19"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 t="shared" si="92"/>
        <v>6</v>
      </c>
    </row>
    <row r="5916" spans="1:19"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 t="shared" si="92"/>
        <v>6</v>
      </c>
    </row>
    <row r="5917" spans="1:19"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 t="shared" si="92"/>
        <v>6</v>
      </c>
    </row>
    <row r="5918" spans="1:19"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 t="shared" si="92"/>
        <v>6</v>
      </c>
    </row>
    <row r="5919" spans="1:19"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 t="shared" si="92"/>
        <v>6</v>
      </c>
    </row>
    <row r="5920" spans="1:19"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 t="shared" si="92"/>
        <v>6</v>
      </c>
    </row>
    <row r="5921" spans="1:19"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 t="shared" si="92"/>
        <v>6</v>
      </c>
    </row>
    <row r="5922" spans="1:19"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 t="shared" si="92"/>
        <v>6</v>
      </c>
    </row>
    <row r="5923" spans="1:19"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 t="shared" si="92"/>
        <v>6</v>
      </c>
    </row>
    <row r="5924" spans="1:19"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 t="shared" si="92"/>
        <v>6</v>
      </c>
    </row>
    <row r="5925" spans="1:19"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 t="shared" si="92"/>
        <v>4</v>
      </c>
    </row>
    <row r="5926" spans="1:19"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 t="shared" si="92"/>
        <v>3</v>
      </c>
    </row>
    <row r="5927" spans="1:19"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 t="shared" si="92"/>
        <v>5</v>
      </c>
    </row>
    <row r="5928" spans="1:19"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 t="shared" si="92"/>
        <v>4</v>
      </c>
    </row>
    <row r="5929" spans="1:19"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 t="shared" si="92"/>
        <v>4</v>
      </c>
    </row>
    <row r="5930" spans="1:19"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 t="shared" si="92"/>
        <v>4</v>
      </c>
    </row>
    <row r="5931" spans="1:19"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 t="shared" si="92"/>
        <v>2</v>
      </c>
    </row>
    <row r="5932" spans="1:19"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 t="shared" si="92"/>
        <v>2</v>
      </c>
    </row>
    <row r="5933" spans="1:19"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 t="shared" si="92"/>
        <v>2</v>
      </c>
    </row>
    <row r="5934" spans="1:19"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 t="shared" si="92"/>
        <v>2</v>
      </c>
    </row>
    <row r="5935" spans="1:19"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 t="shared" si="92"/>
        <v>2</v>
      </c>
    </row>
    <row r="5936" spans="1:19"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 t="shared" si="92"/>
        <v>2</v>
      </c>
    </row>
    <row r="5937" spans="1:19"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 t="shared" si="92"/>
        <v>0</v>
      </c>
    </row>
    <row r="5938" spans="1:19"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 t="shared" si="92"/>
        <v>0</v>
      </c>
    </row>
    <row r="5939" spans="1:19"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 t="shared" si="92"/>
        <v>0</v>
      </c>
    </row>
    <row r="5940" spans="1:19"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 t="shared" si="92"/>
        <v>6</v>
      </c>
    </row>
    <row r="5941" spans="1:19"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 t="shared" si="92"/>
        <v>6</v>
      </c>
    </row>
    <row r="5942" spans="1:19"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 t="shared" si="92"/>
        <v>2</v>
      </c>
    </row>
    <row r="5943" spans="1:19"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 t="shared" si="92"/>
        <v>2</v>
      </c>
    </row>
    <row r="5944" spans="1:19"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 t="shared" si="92"/>
        <v>7</v>
      </c>
    </row>
    <row r="5945" spans="1:19"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 t="shared" si="92"/>
        <v>4</v>
      </c>
    </row>
    <row r="5946" spans="1:19"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 t="shared" si="92"/>
        <v>4</v>
      </c>
    </row>
    <row r="5947" spans="1:19"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 t="shared" si="92"/>
        <v>4</v>
      </c>
    </row>
    <row r="5948" spans="1:19"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 t="shared" si="92"/>
        <v>4</v>
      </c>
    </row>
    <row r="5949" spans="1:19"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 t="shared" si="92"/>
        <v>4</v>
      </c>
    </row>
    <row r="5950" spans="1:19"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 t="shared" si="92"/>
        <v>0</v>
      </c>
    </row>
    <row r="5951" spans="1:19"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 t="shared" si="92"/>
        <v>0</v>
      </c>
    </row>
    <row r="5952" spans="1:19"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 t="shared" si="92"/>
        <v>0</v>
      </c>
    </row>
    <row r="5953" spans="1:19"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 t="shared" si="92"/>
        <v>0</v>
      </c>
    </row>
    <row r="5954" spans="1:19"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 t="shared" si="92"/>
        <v>6</v>
      </c>
    </row>
    <row r="5955" spans="1:19"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 t="shared" ref="S5955:S6018" si="93">D5955-C5955</f>
        <v>1</v>
      </c>
    </row>
    <row r="5956" spans="1:19"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 t="shared" si="93"/>
        <v>4</v>
      </c>
    </row>
    <row r="5957" spans="1:19"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 t="shared" si="93"/>
        <v>4</v>
      </c>
    </row>
    <row r="5958" spans="1:19"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 t="shared" si="93"/>
        <v>3</v>
      </c>
    </row>
    <row r="5959" spans="1:19"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 t="shared" si="93"/>
        <v>3</v>
      </c>
    </row>
    <row r="5960" spans="1:19"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 t="shared" si="93"/>
        <v>3</v>
      </c>
    </row>
    <row r="5961" spans="1:19"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 t="shared" si="93"/>
        <v>3</v>
      </c>
    </row>
    <row r="5962" spans="1:19"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 t="shared" si="93"/>
        <v>5</v>
      </c>
    </row>
    <row r="5963" spans="1:19"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 t="shared" si="93"/>
        <v>2</v>
      </c>
    </row>
    <row r="5964" spans="1:19"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 t="shared" si="93"/>
        <v>2</v>
      </c>
    </row>
    <row r="5965" spans="1:19"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 t="shared" si="93"/>
        <v>2</v>
      </c>
    </row>
    <row r="5966" spans="1:19"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 t="shared" si="93"/>
        <v>5</v>
      </c>
    </row>
    <row r="5967" spans="1:19"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 t="shared" si="93"/>
        <v>5</v>
      </c>
    </row>
    <row r="5968" spans="1:19"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 t="shared" si="93"/>
        <v>5</v>
      </c>
    </row>
    <row r="5969" spans="1:19"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 t="shared" si="93"/>
        <v>2</v>
      </c>
    </row>
    <row r="5970" spans="1:19"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 t="shared" si="93"/>
        <v>2</v>
      </c>
    </row>
    <row r="5971" spans="1:19"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 t="shared" si="93"/>
        <v>2</v>
      </c>
    </row>
    <row r="5972" spans="1:19"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 t="shared" si="93"/>
        <v>2</v>
      </c>
    </row>
    <row r="5973" spans="1:19"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 t="shared" si="93"/>
        <v>2</v>
      </c>
    </row>
    <row r="5974" spans="1:19"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 t="shared" si="93"/>
        <v>5</v>
      </c>
    </row>
    <row r="5975" spans="1:19"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 t="shared" si="93"/>
        <v>4</v>
      </c>
    </row>
    <row r="5976" spans="1:19"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 t="shared" si="93"/>
        <v>5</v>
      </c>
    </row>
    <row r="5977" spans="1:19"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 t="shared" si="93"/>
        <v>4</v>
      </c>
    </row>
    <row r="5978" spans="1:19"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 t="shared" si="93"/>
        <v>4</v>
      </c>
    </row>
    <row r="5979" spans="1:19"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 t="shared" si="93"/>
        <v>1</v>
      </c>
    </row>
    <row r="5980" spans="1:19"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 t="shared" si="93"/>
        <v>6</v>
      </c>
    </row>
    <row r="5981" spans="1:19"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 t="shared" si="93"/>
        <v>6</v>
      </c>
    </row>
    <row r="5982" spans="1:19"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 t="shared" si="93"/>
        <v>6</v>
      </c>
    </row>
    <row r="5983" spans="1:19"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 t="shared" si="93"/>
        <v>6</v>
      </c>
    </row>
    <row r="5984" spans="1:19"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 t="shared" si="93"/>
        <v>7</v>
      </c>
    </row>
    <row r="5985" spans="1:19"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 t="shared" si="93"/>
        <v>2</v>
      </c>
    </row>
    <row r="5986" spans="1:19"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 t="shared" si="93"/>
        <v>6</v>
      </c>
    </row>
    <row r="5987" spans="1:19"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 t="shared" si="93"/>
        <v>6</v>
      </c>
    </row>
    <row r="5988" spans="1:19"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 t="shared" si="93"/>
        <v>6</v>
      </c>
    </row>
    <row r="5989" spans="1:19"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 t="shared" si="93"/>
        <v>6</v>
      </c>
    </row>
    <row r="5990" spans="1:19"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 t="shared" si="93"/>
        <v>6</v>
      </c>
    </row>
    <row r="5991" spans="1:19"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 t="shared" si="93"/>
        <v>6</v>
      </c>
    </row>
    <row r="5992" spans="1:19"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 t="shared" si="93"/>
        <v>6</v>
      </c>
    </row>
    <row r="5993" spans="1:19"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 t="shared" si="93"/>
        <v>6</v>
      </c>
    </row>
    <row r="5994" spans="1:19"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 t="shared" si="93"/>
        <v>6</v>
      </c>
    </row>
    <row r="5995" spans="1:19"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 t="shared" si="93"/>
        <v>0</v>
      </c>
    </row>
    <row r="5996" spans="1:19"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 t="shared" si="93"/>
        <v>0</v>
      </c>
    </row>
    <row r="5997" spans="1:19"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 t="shared" si="93"/>
        <v>0</v>
      </c>
    </row>
    <row r="5998" spans="1:19"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 t="shared" si="93"/>
        <v>0</v>
      </c>
    </row>
    <row r="5999" spans="1:19"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 t="shared" si="93"/>
        <v>0</v>
      </c>
    </row>
    <row r="6000" spans="1:19"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 t="shared" si="93"/>
        <v>4</v>
      </c>
    </row>
    <row r="6001" spans="1:19"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 t="shared" si="93"/>
        <v>4</v>
      </c>
    </row>
    <row r="6002" spans="1:19"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 t="shared" si="93"/>
        <v>4</v>
      </c>
    </row>
    <row r="6003" spans="1:19"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 t="shared" si="93"/>
        <v>4</v>
      </c>
    </row>
    <row r="6004" spans="1:19"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 t="shared" si="93"/>
        <v>4</v>
      </c>
    </row>
    <row r="6005" spans="1:19"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 t="shared" si="93"/>
        <v>6</v>
      </c>
    </row>
    <row r="6006" spans="1:19"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 t="shared" si="93"/>
        <v>4</v>
      </c>
    </row>
    <row r="6007" spans="1:19"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 t="shared" si="93"/>
        <v>5</v>
      </c>
    </row>
    <row r="6008" spans="1:19"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 t="shared" si="93"/>
        <v>7</v>
      </c>
    </row>
    <row r="6009" spans="1:19"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 t="shared" si="93"/>
        <v>2</v>
      </c>
    </row>
    <row r="6010" spans="1:19"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 t="shared" si="93"/>
        <v>4</v>
      </c>
    </row>
    <row r="6011" spans="1:19"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 t="shared" si="93"/>
        <v>4</v>
      </c>
    </row>
    <row r="6012" spans="1:19"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 t="shared" si="93"/>
        <v>4</v>
      </c>
    </row>
    <row r="6013" spans="1:19"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 t="shared" si="93"/>
        <v>4</v>
      </c>
    </row>
    <row r="6014" spans="1:19"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 t="shared" si="93"/>
        <v>4</v>
      </c>
    </row>
    <row r="6015" spans="1:19"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 t="shared" si="93"/>
        <v>1</v>
      </c>
    </row>
    <row r="6016" spans="1:19"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 t="shared" si="93"/>
        <v>1</v>
      </c>
    </row>
    <row r="6017" spans="1:19"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 t="shared" si="93"/>
        <v>6</v>
      </c>
    </row>
    <row r="6018" spans="1:19"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 t="shared" si="93"/>
        <v>6</v>
      </c>
    </row>
    <row r="6019" spans="1:19"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 t="shared" ref="S6019:S6082" si="94">D6019-C6019</f>
        <v>6</v>
      </c>
    </row>
    <row r="6020" spans="1:19"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 t="shared" si="94"/>
        <v>6</v>
      </c>
    </row>
    <row r="6021" spans="1:19"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 t="shared" si="94"/>
        <v>5</v>
      </c>
    </row>
    <row r="6022" spans="1:19"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 t="shared" si="94"/>
        <v>0</v>
      </c>
    </row>
    <row r="6023" spans="1:19"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 t="shared" si="94"/>
        <v>0</v>
      </c>
    </row>
    <row r="6024" spans="1:19"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 t="shared" si="94"/>
        <v>4</v>
      </c>
    </row>
    <row r="6025" spans="1:19"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 t="shared" si="94"/>
        <v>3</v>
      </c>
    </row>
    <row r="6026" spans="1:19"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 t="shared" si="94"/>
        <v>2</v>
      </c>
    </row>
    <row r="6027" spans="1:19"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 t="shared" si="94"/>
        <v>2</v>
      </c>
    </row>
    <row r="6028" spans="1:19"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 t="shared" si="94"/>
        <v>7</v>
      </c>
    </row>
    <row r="6029" spans="1:19"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 t="shared" si="94"/>
        <v>7</v>
      </c>
    </row>
    <row r="6030" spans="1:19"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 t="shared" si="94"/>
        <v>2</v>
      </c>
    </row>
    <row r="6031" spans="1:19"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 t="shared" si="94"/>
        <v>1</v>
      </c>
    </row>
    <row r="6032" spans="1:19"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 t="shared" si="94"/>
        <v>0</v>
      </c>
    </row>
    <row r="6033" spans="1:19"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 t="shared" si="94"/>
        <v>7</v>
      </c>
    </row>
    <row r="6034" spans="1:19"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 t="shared" si="94"/>
        <v>2</v>
      </c>
    </row>
    <row r="6035" spans="1:19"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 t="shared" si="94"/>
        <v>4</v>
      </c>
    </row>
    <row r="6036" spans="1:19"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 t="shared" si="94"/>
        <v>6</v>
      </c>
    </row>
    <row r="6037" spans="1:19"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 t="shared" si="94"/>
        <v>6</v>
      </c>
    </row>
    <row r="6038" spans="1:19"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 t="shared" si="94"/>
        <v>4</v>
      </c>
    </row>
    <row r="6039" spans="1:19"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 t="shared" si="94"/>
        <v>4</v>
      </c>
    </row>
    <row r="6040" spans="1:19"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 t="shared" si="94"/>
        <v>4</v>
      </c>
    </row>
    <row r="6041" spans="1:19"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 t="shared" si="94"/>
        <v>4</v>
      </c>
    </row>
    <row r="6042" spans="1:19"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 t="shared" si="94"/>
        <v>5</v>
      </c>
    </row>
    <row r="6043" spans="1:19"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 t="shared" si="94"/>
        <v>5</v>
      </c>
    </row>
    <row r="6044" spans="1:19"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 t="shared" si="94"/>
        <v>4</v>
      </c>
    </row>
    <row r="6045" spans="1:19"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 t="shared" si="94"/>
        <v>5</v>
      </c>
    </row>
    <row r="6046" spans="1:19"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 t="shared" si="94"/>
        <v>5</v>
      </c>
    </row>
    <row r="6047" spans="1:19"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 t="shared" si="94"/>
        <v>5</v>
      </c>
    </row>
    <row r="6048" spans="1:19"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 t="shared" si="94"/>
        <v>7</v>
      </c>
    </row>
    <row r="6049" spans="1:19"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 t="shared" si="94"/>
        <v>4</v>
      </c>
    </row>
    <row r="6050" spans="1:19"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 t="shared" si="94"/>
        <v>4</v>
      </c>
    </row>
    <row r="6051" spans="1:19"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 t="shared" si="94"/>
        <v>3</v>
      </c>
    </row>
    <row r="6052" spans="1:19"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 t="shared" si="94"/>
        <v>5</v>
      </c>
    </row>
    <row r="6053" spans="1:19"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 t="shared" si="94"/>
        <v>5</v>
      </c>
    </row>
    <row r="6054" spans="1:19"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 t="shared" si="94"/>
        <v>3</v>
      </c>
    </row>
    <row r="6055" spans="1:19"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 t="shared" si="94"/>
        <v>3</v>
      </c>
    </row>
    <row r="6056" spans="1:19"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 t="shared" si="94"/>
        <v>3</v>
      </c>
    </row>
    <row r="6057" spans="1:19"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 t="shared" si="94"/>
        <v>2</v>
      </c>
    </row>
    <row r="6058" spans="1:19"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 t="shared" si="94"/>
        <v>2</v>
      </c>
    </row>
    <row r="6059" spans="1:19"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 t="shared" si="94"/>
        <v>6</v>
      </c>
    </row>
    <row r="6060" spans="1:19"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 t="shared" si="94"/>
        <v>6</v>
      </c>
    </row>
    <row r="6061" spans="1:19"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 t="shared" si="94"/>
        <v>4</v>
      </c>
    </row>
    <row r="6062" spans="1:19"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 t="shared" si="94"/>
        <v>6</v>
      </c>
    </row>
    <row r="6063" spans="1:19"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 t="shared" si="94"/>
        <v>6</v>
      </c>
    </row>
    <row r="6064" spans="1:19"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 t="shared" si="94"/>
        <v>5</v>
      </c>
    </row>
    <row r="6065" spans="1:19"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 t="shared" si="94"/>
        <v>5</v>
      </c>
    </row>
    <row r="6066" spans="1:19"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 t="shared" si="94"/>
        <v>5</v>
      </c>
    </row>
    <row r="6067" spans="1:19"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 t="shared" si="94"/>
        <v>2</v>
      </c>
    </row>
    <row r="6068" spans="1:19"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 t="shared" si="94"/>
        <v>6</v>
      </c>
    </row>
    <row r="6069" spans="1:19"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 t="shared" si="94"/>
        <v>4</v>
      </c>
    </row>
    <row r="6070" spans="1:19"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 t="shared" si="94"/>
        <v>4</v>
      </c>
    </row>
    <row r="6071" spans="1:19"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 t="shared" si="94"/>
        <v>4</v>
      </c>
    </row>
    <row r="6072" spans="1:19"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 t="shared" si="94"/>
        <v>7</v>
      </c>
    </row>
    <row r="6073" spans="1:19"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 t="shared" si="94"/>
        <v>4</v>
      </c>
    </row>
    <row r="6074" spans="1:19"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 t="shared" si="94"/>
        <v>4</v>
      </c>
    </row>
    <row r="6075" spans="1:19"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 t="shared" si="94"/>
        <v>4</v>
      </c>
    </row>
    <row r="6076" spans="1:19"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 t="shared" si="94"/>
        <v>4</v>
      </c>
    </row>
    <row r="6077" spans="1:19"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 t="shared" si="94"/>
        <v>4</v>
      </c>
    </row>
    <row r="6078" spans="1:19"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 t="shared" si="94"/>
        <v>6</v>
      </c>
    </row>
    <row r="6079" spans="1:19"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 t="shared" si="94"/>
        <v>6</v>
      </c>
    </row>
    <row r="6080" spans="1:19"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 t="shared" si="94"/>
        <v>6</v>
      </c>
    </row>
    <row r="6081" spans="1:19"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 t="shared" si="94"/>
        <v>6</v>
      </c>
    </row>
    <row r="6082" spans="1:19"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 t="shared" si="94"/>
        <v>3</v>
      </c>
    </row>
    <row r="6083" spans="1:19"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 t="shared" ref="S6083:S6146" si="95">D6083-C6083</f>
        <v>0</v>
      </c>
    </row>
    <row r="6084" spans="1:19"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 t="shared" si="95"/>
        <v>5</v>
      </c>
    </row>
    <row r="6085" spans="1:19"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 t="shared" si="95"/>
        <v>5</v>
      </c>
    </row>
    <row r="6086" spans="1:19"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 t="shared" si="95"/>
        <v>5</v>
      </c>
    </row>
    <row r="6087" spans="1:19"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 t="shared" si="95"/>
        <v>5</v>
      </c>
    </row>
    <row r="6088" spans="1:19"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 t="shared" si="95"/>
        <v>5</v>
      </c>
    </row>
    <row r="6089" spans="1:19"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 t="shared" si="95"/>
        <v>4</v>
      </c>
    </row>
    <row r="6090" spans="1:19"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 t="shared" si="95"/>
        <v>4</v>
      </c>
    </row>
    <row r="6091" spans="1:19"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 t="shared" si="95"/>
        <v>3</v>
      </c>
    </row>
    <row r="6092" spans="1:19"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 t="shared" si="95"/>
        <v>6</v>
      </c>
    </row>
    <row r="6093" spans="1:19"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 t="shared" si="95"/>
        <v>6</v>
      </c>
    </row>
    <row r="6094" spans="1:19"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 t="shared" si="95"/>
        <v>6</v>
      </c>
    </row>
    <row r="6095" spans="1:19"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 t="shared" si="95"/>
        <v>6</v>
      </c>
    </row>
    <row r="6096" spans="1:19"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 t="shared" si="95"/>
        <v>6</v>
      </c>
    </row>
    <row r="6097" spans="1:19"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 t="shared" si="95"/>
        <v>6</v>
      </c>
    </row>
    <row r="6098" spans="1:19"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 t="shared" si="95"/>
        <v>6</v>
      </c>
    </row>
    <row r="6099" spans="1:19"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 t="shared" si="95"/>
        <v>6</v>
      </c>
    </row>
    <row r="6100" spans="1:19"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 t="shared" si="95"/>
        <v>6</v>
      </c>
    </row>
    <row r="6101" spans="1:19"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 t="shared" si="95"/>
        <v>6</v>
      </c>
    </row>
    <row r="6102" spans="1:19"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 t="shared" si="95"/>
        <v>6</v>
      </c>
    </row>
    <row r="6103" spans="1:19"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 t="shared" si="95"/>
        <v>6</v>
      </c>
    </row>
    <row r="6104" spans="1:19"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 t="shared" si="95"/>
        <v>6</v>
      </c>
    </row>
    <row r="6105" spans="1:19"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 t="shared" si="95"/>
        <v>6</v>
      </c>
    </row>
    <row r="6106" spans="1:19"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 t="shared" si="95"/>
        <v>2</v>
      </c>
    </row>
    <row r="6107" spans="1:19"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 t="shared" si="95"/>
        <v>4</v>
      </c>
    </row>
    <row r="6108" spans="1:19"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 t="shared" si="95"/>
        <v>5</v>
      </c>
    </row>
    <row r="6109" spans="1:19"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 t="shared" si="95"/>
        <v>5</v>
      </c>
    </row>
    <row r="6110" spans="1:19"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 t="shared" si="95"/>
        <v>5</v>
      </c>
    </row>
    <row r="6111" spans="1:19"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 t="shared" si="95"/>
        <v>5</v>
      </c>
    </row>
    <row r="6112" spans="1:19"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 t="shared" si="95"/>
        <v>4</v>
      </c>
    </row>
    <row r="6113" spans="1:19"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 t="shared" si="95"/>
        <v>4</v>
      </c>
    </row>
    <row r="6114" spans="1:19"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 t="shared" si="95"/>
        <v>4</v>
      </c>
    </row>
    <row r="6115" spans="1:19"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 t="shared" si="95"/>
        <v>4</v>
      </c>
    </row>
    <row r="6116" spans="1:19"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 t="shared" si="95"/>
        <v>4</v>
      </c>
    </row>
    <row r="6117" spans="1:19"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 t="shared" si="95"/>
        <v>6</v>
      </c>
    </row>
    <row r="6118" spans="1:19"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 t="shared" si="95"/>
        <v>6</v>
      </c>
    </row>
    <row r="6119" spans="1:19"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 t="shared" si="95"/>
        <v>6</v>
      </c>
    </row>
    <row r="6120" spans="1:19"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 t="shared" si="95"/>
        <v>6</v>
      </c>
    </row>
    <row r="6121" spans="1:19"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 t="shared" si="95"/>
        <v>6</v>
      </c>
    </row>
    <row r="6122" spans="1:19"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 t="shared" si="95"/>
        <v>6</v>
      </c>
    </row>
    <row r="6123" spans="1:19"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 t="shared" si="95"/>
        <v>6</v>
      </c>
    </row>
    <row r="6124" spans="1:19"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 t="shared" si="95"/>
        <v>5</v>
      </c>
    </row>
    <row r="6125" spans="1:19"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 t="shared" si="95"/>
        <v>5</v>
      </c>
    </row>
    <row r="6126" spans="1:19"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 t="shared" si="95"/>
        <v>4</v>
      </c>
    </row>
    <row r="6127" spans="1:19"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 t="shared" si="95"/>
        <v>4</v>
      </c>
    </row>
    <row r="6128" spans="1:19"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 t="shared" si="95"/>
        <v>4</v>
      </c>
    </row>
    <row r="6129" spans="1:19"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 t="shared" si="95"/>
        <v>6</v>
      </c>
    </row>
    <row r="6130" spans="1:19"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 t="shared" si="95"/>
        <v>3</v>
      </c>
    </row>
    <row r="6131" spans="1:19"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 t="shared" si="95"/>
        <v>7</v>
      </c>
    </row>
    <row r="6132" spans="1:19"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 t="shared" si="95"/>
        <v>7</v>
      </c>
    </row>
    <row r="6133" spans="1:19"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 t="shared" si="95"/>
        <v>4</v>
      </c>
    </row>
    <row r="6134" spans="1:19"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 t="shared" si="95"/>
        <v>5</v>
      </c>
    </row>
    <row r="6135" spans="1:19"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 t="shared" si="95"/>
        <v>3</v>
      </c>
    </row>
    <row r="6136" spans="1:19"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 t="shared" si="95"/>
        <v>0</v>
      </c>
    </row>
    <row r="6137" spans="1:19"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 t="shared" si="95"/>
        <v>4</v>
      </c>
    </row>
    <row r="6138" spans="1:19"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 t="shared" si="95"/>
        <v>4</v>
      </c>
    </row>
    <row r="6139" spans="1:19"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 t="shared" si="95"/>
        <v>4</v>
      </c>
    </row>
    <row r="6140" spans="1:19"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 t="shared" si="95"/>
        <v>5</v>
      </c>
    </row>
    <row r="6141" spans="1:19"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 t="shared" si="95"/>
        <v>2</v>
      </c>
    </row>
    <row r="6142" spans="1:19"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 t="shared" si="95"/>
        <v>6</v>
      </c>
    </row>
    <row r="6143" spans="1:19"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 t="shared" si="95"/>
        <v>6</v>
      </c>
    </row>
    <row r="6144" spans="1:19"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 t="shared" si="95"/>
        <v>6</v>
      </c>
    </row>
    <row r="6145" spans="1:19"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 t="shared" si="95"/>
        <v>6</v>
      </c>
    </row>
    <row r="6146" spans="1:19"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 t="shared" si="95"/>
        <v>4</v>
      </c>
    </row>
    <row r="6147" spans="1:19"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 t="shared" ref="S6147:S6210" si="96">D6147-C6147</f>
        <v>4</v>
      </c>
    </row>
    <row r="6148" spans="1:19"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 t="shared" si="96"/>
        <v>4</v>
      </c>
    </row>
    <row r="6149" spans="1:19"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 t="shared" si="96"/>
        <v>4</v>
      </c>
    </row>
    <row r="6150" spans="1:19"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 t="shared" si="96"/>
        <v>2</v>
      </c>
    </row>
    <row r="6151" spans="1:19"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 t="shared" si="96"/>
        <v>3</v>
      </c>
    </row>
    <row r="6152" spans="1:19"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 t="shared" si="96"/>
        <v>3</v>
      </c>
    </row>
    <row r="6153" spans="1:19"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 t="shared" si="96"/>
        <v>3</v>
      </c>
    </row>
    <row r="6154" spans="1:19"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 t="shared" si="96"/>
        <v>5</v>
      </c>
    </row>
    <row r="6155" spans="1:19"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 t="shared" si="96"/>
        <v>3</v>
      </c>
    </row>
    <row r="6156" spans="1:19"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 t="shared" si="96"/>
        <v>3</v>
      </c>
    </row>
    <row r="6157" spans="1:19"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 t="shared" si="96"/>
        <v>3</v>
      </c>
    </row>
    <row r="6158" spans="1:19"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 t="shared" si="96"/>
        <v>3</v>
      </c>
    </row>
    <row r="6159" spans="1:19"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 t="shared" si="96"/>
        <v>2</v>
      </c>
    </row>
    <row r="6160" spans="1:19"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 t="shared" si="96"/>
        <v>2</v>
      </c>
    </row>
    <row r="6161" spans="1:19"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 t="shared" si="96"/>
        <v>6</v>
      </c>
    </row>
    <row r="6162" spans="1:19"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 t="shared" si="96"/>
        <v>2</v>
      </c>
    </row>
    <row r="6163" spans="1:19"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 t="shared" si="96"/>
        <v>2</v>
      </c>
    </row>
    <row r="6164" spans="1:19"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 t="shared" si="96"/>
        <v>2</v>
      </c>
    </row>
    <row r="6165" spans="1:19"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 t="shared" si="96"/>
        <v>2</v>
      </c>
    </row>
    <row r="6166" spans="1:19"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 t="shared" si="96"/>
        <v>2</v>
      </c>
    </row>
    <row r="6167" spans="1:19"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 t="shared" si="96"/>
        <v>2</v>
      </c>
    </row>
    <row r="6168" spans="1:19"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 t="shared" si="96"/>
        <v>2</v>
      </c>
    </row>
    <row r="6169" spans="1:19"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 t="shared" si="96"/>
        <v>5</v>
      </c>
    </row>
    <row r="6170" spans="1:19"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 t="shared" si="96"/>
        <v>3</v>
      </c>
    </row>
    <row r="6171" spans="1:19"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 t="shared" si="96"/>
        <v>3</v>
      </c>
    </row>
    <row r="6172" spans="1:19"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 t="shared" si="96"/>
        <v>5</v>
      </c>
    </row>
    <row r="6173" spans="1:19"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 t="shared" si="96"/>
        <v>5</v>
      </c>
    </row>
    <row r="6174" spans="1:19"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 t="shared" si="96"/>
        <v>6</v>
      </c>
    </row>
    <row r="6175" spans="1:19"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 t="shared" si="96"/>
        <v>6</v>
      </c>
    </row>
    <row r="6176" spans="1:19"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 t="shared" si="96"/>
        <v>6</v>
      </c>
    </row>
    <row r="6177" spans="1:19"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 t="shared" si="96"/>
        <v>5</v>
      </c>
    </row>
    <row r="6178" spans="1:19"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 t="shared" si="96"/>
        <v>5</v>
      </c>
    </row>
    <row r="6179" spans="1:19"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 t="shared" si="96"/>
        <v>5</v>
      </c>
    </row>
    <row r="6180" spans="1:19"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 t="shared" si="96"/>
        <v>5</v>
      </c>
    </row>
    <row r="6181" spans="1:19"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 t="shared" si="96"/>
        <v>5</v>
      </c>
    </row>
    <row r="6182" spans="1:19"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 t="shared" si="96"/>
        <v>5</v>
      </c>
    </row>
    <row r="6183" spans="1:19"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 t="shared" si="96"/>
        <v>5</v>
      </c>
    </row>
    <row r="6184" spans="1:19"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 t="shared" si="96"/>
        <v>5</v>
      </c>
    </row>
    <row r="6185" spans="1:19"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 t="shared" si="96"/>
        <v>5</v>
      </c>
    </row>
    <row r="6186" spans="1:19"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 t="shared" si="96"/>
        <v>2</v>
      </c>
    </row>
    <row r="6187" spans="1:19"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 t="shared" si="96"/>
        <v>5</v>
      </c>
    </row>
    <row r="6188" spans="1:19"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 t="shared" si="96"/>
        <v>2</v>
      </c>
    </row>
    <row r="6189" spans="1:19"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 t="shared" si="96"/>
        <v>2</v>
      </c>
    </row>
    <row r="6190" spans="1:19"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 t="shared" si="96"/>
        <v>2</v>
      </c>
    </row>
    <row r="6191" spans="1:19"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 t="shared" si="96"/>
        <v>4</v>
      </c>
    </row>
    <row r="6192" spans="1:19"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 t="shared" si="96"/>
        <v>4</v>
      </c>
    </row>
    <row r="6193" spans="1:19"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 t="shared" si="96"/>
        <v>0</v>
      </c>
    </row>
    <row r="6194" spans="1:19"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 t="shared" si="96"/>
        <v>4</v>
      </c>
    </row>
    <row r="6195" spans="1:19"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 t="shared" si="96"/>
        <v>4</v>
      </c>
    </row>
    <row r="6196" spans="1:19"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 t="shared" si="96"/>
        <v>4</v>
      </c>
    </row>
    <row r="6197" spans="1:19"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 t="shared" si="96"/>
        <v>7</v>
      </c>
    </row>
    <row r="6198" spans="1:19"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 t="shared" si="96"/>
        <v>7</v>
      </c>
    </row>
    <row r="6199" spans="1:19"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 t="shared" si="96"/>
        <v>4</v>
      </c>
    </row>
    <row r="6200" spans="1:19"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 t="shared" si="96"/>
        <v>4</v>
      </c>
    </row>
    <row r="6201" spans="1:19"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 t="shared" si="96"/>
        <v>4</v>
      </c>
    </row>
    <row r="6202" spans="1:19"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 t="shared" si="96"/>
        <v>4</v>
      </c>
    </row>
    <row r="6203" spans="1:19"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 t="shared" si="96"/>
        <v>4</v>
      </c>
    </row>
    <row r="6204" spans="1:19"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 t="shared" si="96"/>
        <v>7</v>
      </c>
    </row>
    <row r="6205" spans="1:19"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 t="shared" si="96"/>
        <v>6</v>
      </c>
    </row>
    <row r="6206" spans="1:19"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 t="shared" si="96"/>
        <v>2</v>
      </c>
    </row>
    <row r="6207" spans="1:19"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 t="shared" si="96"/>
        <v>4</v>
      </c>
    </row>
    <row r="6208" spans="1:19"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 t="shared" si="96"/>
        <v>4</v>
      </c>
    </row>
    <row r="6209" spans="1:19"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 t="shared" si="96"/>
        <v>4</v>
      </c>
    </row>
    <row r="6210" spans="1:19"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 t="shared" si="96"/>
        <v>4</v>
      </c>
    </row>
    <row r="6211" spans="1:19"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 t="shared" ref="S6211:S6274" si="97">D6211-C6211</f>
        <v>7</v>
      </c>
    </row>
    <row r="6212" spans="1:19"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 t="shared" si="97"/>
        <v>7</v>
      </c>
    </row>
    <row r="6213" spans="1:19"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 t="shared" si="97"/>
        <v>7</v>
      </c>
    </row>
    <row r="6214" spans="1:19"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 t="shared" si="97"/>
        <v>4</v>
      </c>
    </row>
    <row r="6215" spans="1:19"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 t="shared" si="97"/>
        <v>4</v>
      </c>
    </row>
    <row r="6216" spans="1:19"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 t="shared" si="97"/>
        <v>4</v>
      </c>
    </row>
    <row r="6217" spans="1:19"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 t="shared" si="97"/>
        <v>5</v>
      </c>
    </row>
    <row r="6218" spans="1:19"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 t="shared" si="97"/>
        <v>5</v>
      </c>
    </row>
    <row r="6219" spans="1:19"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 t="shared" si="97"/>
        <v>6</v>
      </c>
    </row>
    <row r="6220" spans="1:19"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 t="shared" si="97"/>
        <v>6</v>
      </c>
    </row>
    <row r="6221" spans="1:19"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 t="shared" si="97"/>
        <v>6</v>
      </c>
    </row>
    <row r="6222" spans="1:19"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 t="shared" si="97"/>
        <v>6</v>
      </c>
    </row>
    <row r="6223" spans="1:19"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 t="shared" si="97"/>
        <v>4</v>
      </c>
    </row>
    <row r="6224" spans="1:19"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 t="shared" si="97"/>
        <v>4</v>
      </c>
    </row>
    <row r="6225" spans="1:19"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 t="shared" si="97"/>
        <v>4</v>
      </c>
    </row>
    <row r="6226" spans="1:19"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 t="shared" si="97"/>
        <v>4</v>
      </c>
    </row>
    <row r="6227" spans="1:19"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 t="shared" si="97"/>
        <v>4</v>
      </c>
    </row>
    <row r="6228" spans="1:19"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 t="shared" si="97"/>
        <v>4</v>
      </c>
    </row>
    <row r="6229" spans="1:19"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 t="shared" si="97"/>
        <v>5</v>
      </c>
    </row>
    <row r="6230" spans="1:19"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 t="shared" si="97"/>
        <v>5</v>
      </c>
    </row>
    <row r="6231" spans="1:19"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 t="shared" si="97"/>
        <v>5</v>
      </c>
    </row>
    <row r="6232" spans="1:19"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 t="shared" si="97"/>
        <v>6</v>
      </c>
    </row>
    <row r="6233" spans="1:19"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 t="shared" si="97"/>
        <v>0</v>
      </c>
    </row>
    <row r="6234" spans="1:19"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 t="shared" si="97"/>
        <v>0</v>
      </c>
    </row>
    <row r="6235" spans="1:19"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 t="shared" si="97"/>
        <v>0</v>
      </c>
    </row>
    <row r="6236" spans="1:19"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 t="shared" si="97"/>
        <v>0</v>
      </c>
    </row>
    <row r="6237" spans="1:19"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 t="shared" si="97"/>
        <v>0</v>
      </c>
    </row>
    <row r="6238" spans="1:19"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 t="shared" si="97"/>
        <v>4</v>
      </c>
    </row>
    <row r="6239" spans="1:19"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 t="shared" si="97"/>
        <v>7</v>
      </c>
    </row>
    <row r="6240" spans="1:19"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 t="shared" si="97"/>
        <v>4</v>
      </c>
    </row>
    <row r="6241" spans="1:19"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 t="shared" si="97"/>
        <v>4</v>
      </c>
    </row>
    <row r="6242" spans="1:19"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 t="shared" si="97"/>
        <v>3</v>
      </c>
    </row>
    <row r="6243" spans="1:19"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 t="shared" si="97"/>
        <v>3</v>
      </c>
    </row>
    <row r="6244" spans="1:19"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 t="shared" si="97"/>
        <v>7</v>
      </c>
    </row>
    <row r="6245" spans="1:19"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 t="shared" si="97"/>
        <v>4</v>
      </c>
    </row>
    <row r="6246" spans="1:19"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 t="shared" si="97"/>
        <v>5</v>
      </c>
    </row>
    <row r="6247" spans="1:19"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 t="shared" si="97"/>
        <v>5</v>
      </c>
    </row>
    <row r="6248" spans="1:19"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 t="shared" si="97"/>
        <v>5</v>
      </c>
    </row>
    <row r="6249" spans="1:19"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 t="shared" si="97"/>
        <v>6</v>
      </c>
    </row>
    <row r="6250" spans="1:19"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 t="shared" si="97"/>
        <v>6</v>
      </c>
    </row>
    <row r="6251" spans="1:19"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 t="shared" si="97"/>
        <v>6</v>
      </c>
    </row>
    <row r="6252" spans="1:19"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 t="shared" si="97"/>
        <v>6</v>
      </c>
    </row>
    <row r="6253" spans="1:19"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 t="shared" si="97"/>
        <v>2</v>
      </c>
    </row>
    <row r="6254" spans="1:19"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 t="shared" si="97"/>
        <v>0</v>
      </c>
    </row>
    <row r="6255" spans="1:19"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 t="shared" si="97"/>
        <v>0</v>
      </c>
    </row>
    <row r="6256" spans="1:19"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 t="shared" si="97"/>
        <v>6</v>
      </c>
    </row>
    <row r="6257" spans="1:19"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 t="shared" si="97"/>
        <v>6</v>
      </c>
    </row>
    <row r="6258" spans="1:19"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 t="shared" si="97"/>
        <v>2</v>
      </c>
    </row>
    <row r="6259" spans="1:19"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 t="shared" si="97"/>
        <v>4</v>
      </c>
    </row>
    <row r="6260" spans="1:19"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 t="shared" si="97"/>
        <v>2</v>
      </c>
    </row>
    <row r="6261" spans="1:19"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 t="shared" si="97"/>
        <v>4</v>
      </c>
    </row>
    <row r="6262" spans="1:19"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 t="shared" si="97"/>
        <v>6</v>
      </c>
    </row>
    <row r="6263" spans="1:19"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 t="shared" si="97"/>
        <v>4</v>
      </c>
    </row>
    <row r="6264" spans="1:19"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 t="shared" si="97"/>
        <v>2</v>
      </c>
    </row>
    <row r="6265" spans="1:19"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 t="shared" si="97"/>
        <v>5</v>
      </c>
    </row>
    <row r="6266" spans="1:19"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 t="shared" si="97"/>
        <v>0</v>
      </c>
    </row>
    <row r="6267" spans="1:19"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 t="shared" si="97"/>
        <v>5</v>
      </c>
    </row>
    <row r="6268" spans="1:19"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 t="shared" si="97"/>
        <v>5</v>
      </c>
    </row>
    <row r="6269" spans="1:19"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 t="shared" si="97"/>
        <v>3</v>
      </c>
    </row>
    <row r="6270" spans="1:19"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 t="shared" si="97"/>
        <v>3</v>
      </c>
    </row>
    <row r="6271" spans="1:19"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 t="shared" si="97"/>
        <v>4</v>
      </c>
    </row>
    <row r="6272" spans="1:19"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 t="shared" si="97"/>
        <v>4</v>
      </c>
    </row>
    <row r="6273" spans="1:19"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 t="shared" si="97"/>
        <v>4</v>
      </c>
    </row>
    <row r="6274" spans="1:19"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 t="shared" si="97"/>
        <v>1</v>
      </c>
    </row>
    <row r="6275" spans="1:19"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 t="shared" ref="S6275:S6338" si="98">D6275-C6275</f>
        <v>5</v>
      </c>
    </row>
    <row r="6276" spans="1:19"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 t="shared" si="98"/>
        <v>5</v>
      </c>
    </row>
    <row r="6277" spans="1:19"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 t="shared" si="98"/>
        <v>5</v>
      </c>
    </row>
    <row r="6278" spans="1:19"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 t="shared" si="98"/>
        <v>5</v>
      </c>
    </row>
    <row r="6279" spans="1:19"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 t="shared" si="98"/>
        <v>5</v>
      </c>
    </row>
    <row r="6280" spans="1:19"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 t="shared" si="98"/>
        <v>5</v>
      </c>
    </row>
    <row r="6281" spans="1:19"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 t="shared" si="98"/>
        <v>5</v>
      </c>
    </row>
    <row r="6282" spans="1:19"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 t="shared" si="98"/>
        <v>4</v>
      </c>
    </row>
    <row r="6283" spans="1:19"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 t="shared" si="98"/>
        <v>6</v>
      </c>
    </row>
    <row r="6284" spans="1:19"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 t="shared" si="98"/>
        <v>6</v>
      </c>
    </row>
    <row r="6285" spans="1:19"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 t="shared" si="98"/>
        <v>4</v>
      </c>
    </row>
    <row r="6286" spans="1:19"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 t="shared" si="98"/>
        <v>4</v>
      </c>
    </row>
    <row r="6287" spans="1:19"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 t="shared" si="98"/>
        <v>5</v>
      </c>
    </row>
    <row r="6288" spans="1:19"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 t="shared" si="98"/>
        <v>7</v>
      </c>
    </row>
    <row r="6289" spans="1:19"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 t="shared" si="98"/>
        <v>4</v>
      </c>
    </row>
    <row r="6290" spans="1:19"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 t="shared" si="98"/>
        <v>4</v>
      </c>
    </row>
    <row r="6291" spans="1:19"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 t="shared" si="98"/>
        <v>5</v>
      </c>
    </row>
    <row r="6292" spans="1:19"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 t="shared" si="98"/>
        <v>5</v>
      </c>
    </row>
    <row r="6293" spans="1:19"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 t="shared" si="98"/>
        <v>3</v>
      </c>
    </row>
    <row r="6294" spans="1:19"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 t="shared" si="98"/>
        <v>4</v>
      </c>
    </row>
    <row r="6295" spans="1:19"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 t="shared" si="98"/>
        <v>4</v>
      </c>
    </row>
    <row r="6296" spans="1:19"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 t="shared" si="98"/>
        <v>3</v>
      </c>
    </row>
    <row r="6297" spans="1:19"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 t="shared" si="98"/>
        <v>4</v>
      </c>
    </row>
    <row r="6298" spans="1:19"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 t="shared" si="98"/>
        <v>4</v>
      </c>
    </row>
    <row r="6299" spans="1:19"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 t="shared" si="98"/>
        <v>4</v>
      </c>
    </row>
    <row r="6300" spans="1:19"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 t="shared" si="98"/>
        <v>5</v>
      </c>
    </row>
    <row r="6301" spans="1:19"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 t="shared" si="98"/>
        <v>3</v>
      </c>
    </row>
    <row r="6302" spans="1:19"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 t="shared" si="98"/>
        <v>6</v>
      </c>
    </row>
    <row r="6303" spans="1:19"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 t="shared" si="98"/>
        <v>6</v>
      </c>
    </row>
    <row r="6304" spans="1:19"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 t="shared" si="98"/>
        <v>4</v>
      </c>
    </row>
    <row r="6305" spans="1:19"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 t="shared" si="98"/>
        <v>2</v>
      </c>
    </row>
    <row r="6306" spans="1:19"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 t="shared" si="98"/>
        <v>0</v>
      </c>
    </row>
    <row r="6307" spans="1:19"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 t="shared" si="98"/>
        <v>2</v>
      </c>
    </row>
    <row r="6308" spans="1:19"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 t="shared" si="98"/>
        <v>2</v>
      </c>
    </row>
    <row r="6309" spans="1:19"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 t="shared" si="98"/>
        <v>2</v>
      </c>
    </row>
    <row r="6310" spans="1:19"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 t="shared" si="98"/>
        <v>2</v>
      </c>
    </row>
    <row r="6311" spans="1:19"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 t="shared" si="98"/>
        <v>2</v>
      </c>
    </row>
    <row r="6312" spans="1:19"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 t="shared" si="98"/>
        <v>2</v>
      </c>
    </row>
    <row r="6313" spans="1:19"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 t="shared" si="98"/>
        <v>5</v>
      </c>
    </row>
    <row r="6314" spans="1:19"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 t="shared" si="98"/>
        <v>5</v>
      </c>
    </row>
    <row r="6315" spans="1:19"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 t="shared" si="98"/>
        <v>5</v>
      </c>
    </row>
    <row r="6316" spans="1:19"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 t="shared" si="98"/>
        <v>5</v>
      </c>
    </row>
    <row r="6317" spans="1:19"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 t="shared" si="98"/>
        <v>5</v>
      </c>
    </row>
    <row r="6318" spans="1:19"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 t="shared" si="98"/>
        <v>5</v>
      </c>
    </row>
    <row r="6319" spans="1:19"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 t="shared" si="98"/>
        <v>5</v>
      </c>
    </row>
    <row r="6320" spans="1:19"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 t="shared" si="98"/>
        <v>4</v>
      </c>
    </row>
    <row r="6321" spans="1:19"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 t="shared" si="98"/>
        <v>4</v>
      </c>
    </row>
    <row r="6322" spans="1:19"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 t="shared" si="98"/>
        <v>4</v>
      </c>
    </row>
    <row r="6323" spans="1:19"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 t="shared" si="98"/>
        <v>4</v>
      </c>
    </row>
    <row r="6324" spans="1:19"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 t="shared" si="98"/>
        <v>4</v>
      </c>
    </row>
    <row r="6325" spans="1:19"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 t="shared" si="98"/>
        <v>6</v>
      </c>
    </row>
    <row r="6326" spans="1:19"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 t="shared" si="98"/>
        <v>4</v>
      </c>
    </row>
    <row r="6327" spans="1:19"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 t="shared" si="98"/>
        <v>4</v>
      </c>
    </row>
    <row r="6328" spans="1:19"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 t="shared" si="98"/>
        <v>6</v>
      </c>
    </row>
    <row r="6329" spans="1:19"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 t="shared" si="98"/>
        <v>6</v>
      </c>
    </row>
    <row r="6330" spans="1:19"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 t="shared" si="98"/>
        <v>6</v>
      </c>
    </row>
    <row r="6331" spans="1:19"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 t="shared" si="98"/>
        <v>6</v>
      </c>
    </row>
    <row r="6332" spans="1:19"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 t="shared" si="98"/>
        <v>6</v>
      </c>
    </row>
    <row r="6333" spans="1:19"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 t="shared" si="98"/>
        <v>6</v>
      </c>
    </row>
    <row r="6334" spans="1:19"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 t="shared" si="98"/>
        <v>6</v>
      </c>
    </row>
    <row r="6335" spans="1:19"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 t="shared" si="98"/>
        <v>6</v>
      </c>
    </row>
    <row r="6336" spans="1:19"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 t="shared" si="98"/>
        <v>4</v>
      </c>
    </row>
    <row r="6337" spans="1:19"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 t="shared" si="98"/>
        <v>4</v>
      </c>
    </row>
    <row r="6338" spans="1:19"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 t="shared" si="98"/>
        <v>7</v>
      </c>
    </row>
    <row r="6339" spans="1:19"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 t="shared" ref="S6339:S6402" si="99">D6339-C6339</f>
        <v>7</v>
      </c>
    </row>
    <row r="6340" spans="1:19"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 t="shared" si="99"/>
        <v>4</v>
      </c>
    </row>
    <row r="6341" spans="1:19"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 t="shared" si="99"/>
        <v>4</v>
      </c>
    </row>
    <row r="6342" spans="1:19"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 t="shared" si="99"/>
        <v>4</v>
      </c>
    </row>
    <row r="6343" spans="1:19"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 t="shared" si="99"/>
        <v>2</v>
      </c>
    </row>
    <row r="6344" spans="1:19"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 t="shared" si="99"/>
        <v>3</v>
      </c>
    </row>
    <row r="6345" spans="1:19"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 t="shared" si="99"/>
        <v>3</v>
      </c>
    </row>
    <row r="6346" spans="1:19"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 t="shared" si="99"/>
        <v>3</v>
      </c>
    </row>
    <row r="6347" spans="1:19"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 t="shared" si="99"/>
        <v>3</v>
      </c>
    </row>
    <row r="6348" spans="1:19"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 t="shared" si="99"/>
        <v>0</v>
      </c>
    </row>
    <row r="6349" spans="1:19"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 t="shared" si="99"/>
        <v>5</v>
      </c>
    </row>
    <row r="6350" spans="1:19"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 t="shared" si="99"/>
        <v>5</v>
      </c>
    </row>
    <row r="6351" spans="1:19"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 t="shared" si="99"/>
        <v>5</v>
      </c>
    </row>
    <row r="6352" spans="1:19"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 t="shared" si="99"/>
        <v>5</v>
      </c>
    </row>
    <row r="6353" spans="1:19"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 t="shared" si="99"/>
        <v>5</v>
      </c>
    </row>
    <row r="6354" spans="1:19"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 t="shared" si="99"/>
        <v>6</v>
      </c>
    </row>
    <row r="6355" spans="1:19"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 t="shared" si="99"/>
        <v>6</v>
      </c>
    </row>
    <row r="6356" spans="1:19"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 t="shared" si="99"/>
        <v>6</v>
      </c>
    </row>
    <row r="6357" spans="1:19"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 t="shared" si="99"/>
        <v>7</v>
      </c>
    </row>
    <row r="6358" spans="1:19"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 t="shared" si="99"/>
        <v>5</v>
      </c>
    </row>
    <row r="6359" spans="1:19"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 t="shared" si="99"/>
        <v>5</v>
      </c>
    </row>
    <row r="6360" spans="1:19"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 t="shared" si="99"/>
        <v>5</v>
      </c>
    </row>
    <row r="6361" spans="1:19"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 t="shared" si="99"/>
        <v>5</v>
      </c>
    </row>
    <row r="6362" spans="1:19"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 t="shared" si="99"/>
        <v>5</v>
      </c>
    </row>
    <row r="6363" spans="1:19"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 t="shared" si="99"/>
        <v>5</v>
      </c>
    </row>
    <row r="6364" spans="1:19"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 t="shared" si="99"/>
        <v>4</v>
      </c>
    </row>
    <row r="6365" spans="1:19"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 t="shared" si="99"/>
        <v>4</v>
      </c>
    </row>
    <row r="6366" spans="1:19"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 t="shared" si="99"/>
        <v>4</v>
      </c>
    </row>
    <row r="6367" spans="1:19"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 t="shared" si="99"/>
        <v>1</v>
      </c>
    </row>
    <row r="6368" spans="1:19"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 t="shared" si="99"/>
        <v>1</v>
      </c>
    </row>
    <row r="6369" spans="1:19"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 t="shared" si="99"/>
        <v>1</v>
      </c>
    </row>
    <row r="6370" spans="1:19"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 t="shared" si="99"/>
        <v>5</v>
      </c>
    </row>
    <row r="6371" spans="1:19"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 t="shared" si="99"/>
        <v>4</v>
      </c>
    </row>
    <row r="6372" spans="1:19"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 t="shared" si="99"/>
        <v>0</v>
      </c>
    </row>
    <row r="6373" spans="1:19"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 t="shared" si="99"/>
        <v>2</v>
      </c>
    </row>
    <row r="6374" spans="1:19"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 t="shared" si="99"/>
        <v>2</v>
      </c>
    </row>
    <row r="6375" spans="1:19"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 t="shared" si="99"/>
        <v>2</v>
      </c>
    </row>
    <row r="6376" spans="1:19"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 t="shared" si="99"/>
        <v>4</v>
      </c>
    </row>
    <row r="6377" spans="1:19"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 t="shared" si="99"/>
        <v>4</v>
      </c>
    </row>
    <row r="6378" spans="1:19"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 t="shared" si="99"/>
        <v>3</v>
      </c>
    </row>
    <row r="6379" spans="1:19"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 t="shared" si="99"/>
        <v>7</v>
      </c>
    </row>
    <row r="6380" spans="1:19"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 t="shared" si="99"/>
        <v>4</v>
      </c>
    </row>
    <row r="6381" spans="1:19"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 t="shared" si="99"/>
        <v>4</v>
      </c>
    </row>
    <row r="6382" spans="1:19"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 t="shared" si="99"/>
        <v>5</v>
      </c>
    </row>
    <row r="6383" spans="1:19"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 t="shared" si="99"/>
        <v>4</v>
      </c>
    </row>
    <row r="6384" spans="1:19"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 t="shared" si="99"/>
        <v>4</v>
      </c>
    </row>
    <row r="6385" spans="1:19"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 t="shared" si="99"/>
        <v>3</v>
      </c>
    </row>
    <row r="6386" spans="1:19"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 t="shared" si="99"/>
        <v>3</v>
      </c>
    </row>
    <row r="6387" spans="1:19"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 t="shared" si="99"/>
        <v>3</v>
      </c>
    </row>
    <row r="6388" spans="1:19"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 t="shared" si="99"/>
        <v>3</v>
      </c>
    </row>
    <row r="6389" spans="1:19"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 t="shared" si="99"/>
        <v>5</v>
      </c>
    </row>
    <row r="6390" spans="1:19"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 t="shared" si="99"/>
        <v>5</v>
      </c>
    </row>
    <row r="6391" spans="1:19"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 t="shared" si="99"/>
        <v>4</v>
      </c>
    </row>
    <row r="6392" spans="1:19"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 t="shared" si="99"/>
        <v>4</v>
      </c>
    </row>
    <row r="6393" spans="1:19"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 t="shared" si="99"/>
        <v>5</v>
      </c>
    </row>
    <row r="6394" spans="1:19"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 t="shared" si="99"/>
        <v>5</v>
      </c>
    </row>
    <row r="6395" spans="1:19"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 t="shared" si="99"/>
        <v>5</v>
      </c>
    </row>
    <row r="6396" spans="1:19"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 t="shared" si="99"/>
        <v>5</v>
      </c>
    </row>
    <row r="6397" spans="1:19"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 t="shared" si="99"/>
        <v>5</v>
      </c>
    </row>
    <row r="6398" spans="1:19"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 t="shared" si="99"/>
        <v>5</v>
      </c>
    </row>
    <row r="6399" spans="1:19"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 t="shared" si="99"/>
        <v>4</v>
      </c>
    </row>
    <row r="6400" spans="1:19"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 t="shared" si="99"/>
        <v>6</v>
      </c>
    </row>
    <row r="6401" spans="1:19"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 t="shared" si="99"/>
        <v>6</v>
      </c>
    </row>
    <row r="6402" spans="1:19"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 t="shared" si="99"/>
        <v>6</v>
      </c>
    </row>
    <row r="6403" spans="1:19"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 t="shared" ref="S6403:S6466" si="100">D6403-C6403</f>
        <v>1</v>
      </c>
    </row>
    <row r="6404" spans="1:19"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 t="shared" si="100"/>
        <v>1</v>
      </c>
    </row>
    <row r="6405" spans="1:19"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 t="shared" si="100"/>
        <v>1</v>
      </c>
    </row>
    <row r="6406" spans="1:19"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 t="shared" si="100"/>
        <v>5</v>
      </c>
    </row>
    <row r="6407" spans="1:19"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 t="shared" si="100"/>
        <v>2</v>
      </c>
    </row>
    <row r="6408" spans="1:19"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 t="shared" si="100"/>
        <v>2</v>
      </c>
    </row>
    <row r="6409" spans="1:19"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 t="shared" si="100"/>
        <v>1</v>
      </c>
    </row>
    <row r="6410" spans="1:19"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 t="shared" si="100"/>
        <v>1</v>
      </c>
    </row>
    <row r="6411" spans="1:19"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 t="shared" si="100"/>
        <v>1</v>
      </c>
    </row>
    <row r="6412" spans="1:19"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 t="shared" si="100"/>
        <v>1</v>
      </c>
    </row>
    <row r="6413" spans="1:19"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 t="shared" si="100"/>
        <v>1</v>
      </c>
    </row>
    <row r="6414" spans="1:19"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 t="shared" si="100"/>
        <v>6</v>
      </c>
    </row>
    <row r="6415" spans="1:19"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 t="shared" si="100"/>
        <v>6</v>
      </c>
    </row>
    <row r="6416" spans="1:19"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 t="shared" si="100"/>
        <v>4</v>
      </c>
    </row>
    <row r="6417" spans="1:19"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 t="shared" si="100"/>
        <v>0</v>
      </c>
    </row>
    <row r="6418" spans="1:19"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 t="shared" si="100"/>
        <v>4</v>
      </c>
    </row>
    <row r="6419" spans="1:19"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 t="shared" si="100"/>
        <v>4</v>
      </c>
    </row>
    <row r="6420" spans="1:19"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 t="shared" si="100"/>
        <v>5</v>
      </c>
    </row>
    <row r="6421" spans="1:19"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 t="shared" si="100"/>
        <v>5</v>
      </c>
    </row>
    <row r="6422" spans="1:19"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 t="shared" si="100"/>
        <v>5</v>
      </c>
    </row>
    <row r="6423" spans="1:19"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 t="shared" si="100"/>
        <v>5</v>
      </c>
    </row>
    <row r="6424" spans="1:19"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 t="shared" si="100"/>
        <v>6</v>
      </c>
    </row>
    <row r="6425" spans="1:19"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 t="shared" si="100"/>
        <v>3</v>
      </c>
    </row>
    <row r="6426" spans="1:19"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 t="shared" si="100"/>
        <v>5</v>
      </c>
    </row>
    <row r="6427" spans="1:19"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 t="shared" si="100"/>
        <v>4</v>
      </c>
    </row>
    <row r="6428" spans="1:19"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 t="shared" si="100"/>
        <v>4</v>
      </c>
    </row>
    <row r="6429" spans="1:19"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 t="shared" si="100"/>
        <v>4</v>
      </c>
    </row>
    <row r="6430" spans="1:19"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 t="shared" si="100"/>
        <v>4</v>
      </c>
    </row>
    <row r="6431" spans="1:19"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 t="shared" si="100"/>
        <v>4</v>
      </c>
    </row>
    <row r="6432" spans="1:19"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 t="shared" si="100"/>
        <v>4</v>
      </c>
    </row>
    <row r="6433" spans="1:19"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 t="shared" si="100"/>
        <v>4</v>
      </c>
    </row>
    <row r="6434" spans="1:19"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 t="shared" si="100"/>
        <v>4</v>
      </c>
    </row>
    <row r="6435" spans="1:19"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 t="shared" si="100"/>
        <v>5</v>
      </c>
    </row>
    <row r="6436" spans="1:19"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 t="shared" si="100"/>
        <v>5</v>
      </c>
    </row>
    <row r="6437" spans="1:19"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 t="shared" si="100"/>
        <v>2</v>
      </c>
    </row>
    <row r="6438" spans="1:19"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 t="shared" si="100"/>
        <v>2</v>
      </c>
    </row>
    <row r="6439" spans="1:19"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 t="shared" si="100"/>
        <v>2</v>
      </c>
    </row>
    <row r="6440" spans="1:19"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 t="shared" si="100"/>
        <v>5</v>
      </c>
    </row>
    <row r="6441" spans="1:19"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 t="shared" si="100"/>
        <v>2</v>
      </c>
    </row>
    <row r="6442" spans="1:19"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 t="shared" si="100"/>
        <v>7</v>
      </c>
    </row>
    <row r="6443" spans="1:19"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 t="shared" si="100"/>
        <v>7</v>
      </c>
    </row>
    <row r="6444" spans="1:19"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 t="shared" si="100"/>
        <v>7</v>
      </c>
    </row>
    <row r="6445" spans="1:19"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 t="shared" si="100"/>
        <v>7</v>
      </c>
    </row>
    <row r="6446" spans="1:19"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 t="shared" si="100"/>
        <v>7</v>
      </c>
    </row>
    <row r="6447" spans="1:19"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 t="shared" si="100"/>
        <v>5</v>
      </c>
    </row>
    <row r="6448" spans="1:19"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 t="shared" si="100"/>
        <v>2</v>
      </c>
    </row>
    <row r="6449" spans="1:19"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 t="shared" si="100"/>
        <v>2</v>
      </c>
    </row>
    <row r="6450" spans="1:19"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 t="shared" si="100"/>
        <v>2</v>
      </c>
    </row>
    <row r="6451" spans="1:19"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 t="shared" si="100"/>
        <v>4</v>
      </c>
    </row>
    <row r="6452" spans="1:19"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 t="shared" si="100"/>
        <v>4</v>
      </c>
    </row>
    <row r="6453" spans="1:19"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 t="shared" si="100"/>
        <v>4</v>
      </c>
    </row>
    <row r="6454" spans="1:19"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 t="shared" si="100"/>
        <v>4</v>
      </c>
    </row>
    <row r="6455" spans="1:19"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 t="shared" si="100"/>
        <v>5</v>
      </c>
    </row>
    <row r="6456" spans="1:19"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 t="shared" si="100"/>
        <v>3</v>
      </c>
    </row>
    <row r="6457" spans="1:19"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 t="shared" si="100"/>
        <v>3</v>
      </c>
    </row>
    <row r="6458" spans="1:19"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 t="shared" si="100"/>
        <v>6</v>
      </c>
    </row>
    <row r="6459" spans="1:19"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 t="shared" si="100"/>
        <v>6</v>
      </c>
    </row>
    <row r="6460" spans="1:19"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 t="shared" si="100"/>
        <v>3</v>
      </c>
    </row>
    <row r="6461" spans="1:19"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 t="shared" si="100"/>
        <v>3</v>
      </c>
    </row>
    <row r="6462" spans="1:19"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 t="shared" si="100"/>
        <v>3</v>
      </c>
    </row>
    <row r="6463" spans="1:19"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 t="shared" si="100"/>
        <v>3</v>
      </c>
    </row>
    <row r="6464" spans="1:19"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 t="shared" si="100"/>
        <v>3</v>
      </c>
    </row>
    <row r="6465" spans="1:19"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 t="shared" si="100"/>
        <v>3</v>
      </c>
    </row>
    <row r="6466" spans="1:19"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 t="shared" si="100"/>
        <v>6</v>
      </c>
    </row>
    <row r="6467" spans="1:19"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 t="shared" ref="S6467:S6530" si="101">D6467-C6467</f>
        <v>4</v>
      </c>
    </row>
    <row r="6468" spans="1:19"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 t="shared" si="101"/>
        <v>3</v>
      </c>
    </row>
    <row r="6469" spans="1:19"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 t="shared" si="101"/>
        <v>6</v>
      </c>
    </row>
    <row r="6470" spans="1:19"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 t="shared" si="101"/>
        <v>6</v>
      </c>
    </row>
    <row r="6471" spans="1:19"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 t="shared" si="101"/>
        <v>6</v>
      </c>
    </row>
    <row r="6472" spans="1:19"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 t="shared" si="101"/>
        <v>4</v>
      </c>
    </row>
    <row r="6473" spans="1:19"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 t="shared" si="101"/>
        <v>4</v>
      </c>
    </row>
    <row r="6474" spans="1:19"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 t="shared" si="101"/>
        <v>4</v>
      </c>
    </row>
    <row r="6475" spans="1:19"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 t="shared" si="101"/>
        <v>2</v>
      </c>
    </row>
    <row r="6476" spans="1:19"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 t="shared" si="101"/>
        <v>1</v>
      </c>
    </row>
    <row r="6477" spans="1:19"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 t="shared" si="101"/>
        <v>7</v>
      </c>
    </row>
    <row r="6478" spans="1:19"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 t="shared" si="101"/>
        <v>7</v>
      </c>
    </row>
    <row r="6479" spans="1:19"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 t="shared" si="101"/>
        <v>7</v>
      </c>
    </row>
    <row r="6480" spans="1:19"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 t="shared" si="101"/>
        <v>7</v>
      </c>
    </row>
    <row r="6481" spans="1:19"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 t="shared" si="101"/>
        <v>7</v>
      </c>
    </row>
    <row r="6482" spans="1:19"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 t="shared" si="101"/>
        <v>7</v>
      </c>
    </row>
    <row r="6483" spans="1:19"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 t="shared" si="101"/>
        <v>7</v>
      </c>
    </row>
    <row r="6484" spans="1:19"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 t="shared" si="101"/>
        <v>7</v>
      </c>
    </row>
    <row r="6485" spans="1:19"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 t="shared" si="101"/>
        <v>6</v>
      </c>
    </row>
    <row r="6486" spans="1:19"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 t="shared" si="101"/>
        <v>6</v>
      </c>
    </row>
    <row r="6487" spans="1:19"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 t="shared" si="101"/>
        <v>6</v>
      </c>
    </row>
    <row r="6488" spans="1:19"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 t="shared" si="101"/>
        <v>5</v>
      </c>
    </row>
    <row r="6489" spans="1:19"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 t="shared" si="101"/>
        <v>5</v>
      </c>
    </row>
    <row r="6490" spans="1:19"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 t="shared" si="101"/>
        <v>5</v>
      </c>
    </row>
    <row r="6491" spans="1:19"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 t="shared" si="101"/>
        <v>5</v>
      </c>
    </row>
    <row r="6492" spans="1:19"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 t="shared" si="101"/>
        <v>4</v>
      </c>
    </row>
    <row r="6493" spans="1:19"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 t="shared" si="101"/>
        <v>5</v>
      </c>
    </row>
    <row r="6494" spans="1:19"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 t="shared" si="101"/>
        <v>5</v>
      </c>
    </row>
    <row r="6495" spans="1:19"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 t="shared" si="101"/>
        <v>5</v>
      </c>
    </row>
    <row r="6496" spans="1:19"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 t="shared" si="101"/>
        <v>4</v>
      </c>
    </row>
    <row r="6497" spans="1:19"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 t="shared" si="101"/>
        <v>4</v>
      </c>
    </row>
    <row r="6498" spans="1:19"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 t="shared" si="101"/>
        <v>4</v>
      </c>
    </row>
    <row r="6499" spans="1:19"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 t="shared" si="101"/>
        <v>4</v>
      </c>
    </row>
    <row r="6500" spans="1:19"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 t="shared" si="101"/>
        <v>4</v>
      </c>
    </row>
    <row r="6501" spans="1:19"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 t="shared" si="101"/>
        <v>4</v>
      </c>
    </row>
    <row r="6502" spans="1:19"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 t="shared" si="101"/>
        <v>4</v>
      </c>
    </row>
    <row r="6503" spans="1:19"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 t="shared" si="101"/>
        <v>4</v>
      </c>
    </row>
    <row r="6504" spans="1:19"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 t="shared" si="101"/>
        <v>4</v>
      </c>
    </row>
    <row r="6505" spans="1:19"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 t="shared" si="101"/>
        <v>4</v>
      </c>
    </row>
    <row r="6506" spans="1:19"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 t="shared" si="101"/>
        <v>5</v>
      </c>
    </row>
    <row r="6507" spans="1:19"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 t="shared" si="101"/>
        <v>4</v>
      </c>
    </row>
    <row r="6508" spans="1:19"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 t="shared" si="101"/>
        <v>2</v>
      </c>
    </row>
    <row r="6509" spans="1:19"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 t="shared" si="101"/>
        <v>2</v>
      </c>
    </row>
    <row r="6510" spans="1:19"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 t="shared" si="101"/>
        <v>6</v>
      </c>
    </row>
    <row r="6511" spans="1:19"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 t="shared" si="101"/>
        <v>6</v>
      </c>
    </row>
    <row r="6512" spans="1:19"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 t="shared" si="101"/>
        <v>6</v>
      </c>
    </row>
    <row r="6513" spans="1:19"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 t="shared" si="101"/>
        <v>4</v>
      </c>
    </row>
    <row r="6514" spans="1:19"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 t="shared" si="101"/>
        <v>4</v>
      </c>
    </row>
    <row r="6515" spans="1:19"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 t="shared" si="101"/>
        <v>4</v>
      </c>
    </row>
    <row r="6516" spans="1:19"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 t="shared" si="101"/>
        <v>4</v>
      </c>
    </row>
    <row r="6517" spans="1:19"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 t="shared" si="101"/>
        <v>4</v>
      </c>
    </row>
    <row r="6518" spans="1:19"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 t="shared" si="101"/>
        <v>4</v>
      </c>
    </row>
    <row r="6519" spans="1:19"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 t="shared" si="101"/>
        <v>4</v>
      </c>
    </row>
    <row r="6520" spans="1:19"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 t="shared" si="101"/>
        <v>4</v>
      </c>
    </row>
    <row r="6521" spans="1:19"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 t="shared" si="101"/>
        <v>4</v>
      </c>
    </row>
    <row r="6522" spans="1:19"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 t="shared" si="101"/>
        <v>2</v>
      </c>
    </row>
    <row r="6523" spans="1:19"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 t="shared" si="101"/>
        <v>2</v>
      </c>
    </row>
    <row r="6524" spans="1:19"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 t="shared" si="101"/>
        <v>2</v>
      </c>
    </row>
    <row r="6525" spans="1:19"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 t="shared" si="101"/>
        <v>6</v>
      </c>
    </row>
    <row r="6526" spans="1:19"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 t="shared" si="101"/>
        <v>6</v>
      </c>
    </row>
    <row r="6527" spans="1:19"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 t="shared" si="101"/>
        <v>6</v>
      </c>
    </row>
    <row r="6528" spans="1:19"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 t="shared" si="101"/>
        <v>6</v>
      </c>
    </row>
    <row r="6529" spans="1:19"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 t="shared" si="101"/>
        <v>5</v>
      </c>
    </row>
    <row r="6530" spans="1:19"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 t="shared" si="101"/>
        <v>4</v>
      </c>
    </row>
    <row r="6531" spans="1:19"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 t="shared" ref="S6531:S6594" si="102">D6531-C6531</f>
        <v>4</v>
      </c>
    </row>
    <row r="6532" spans="1:19"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 t="shared" si="102"/>
        <v>4</v>
      </c>
    </row>
    <row r="6533" spans="1:19"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 t="shared" si="102"/>
        <v>4</v>
      </c>
    </row>
    <row r="6534" spans="1:19"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 t="shared" si="102"/>
        <v>4</v>
      </c>
    </row>
    <row r="6535" spans="1:19"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 t="shared" si="102"/>
        <v>4</v>
      </c>
    </row>
    <row r="6536" spans="1:19"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 t="shared" si="102"/>
        <v>5</v>
      </c>
    </row>
    <row r="6537" spans="1:19"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 t="shared" si="102"/>
        <v>5</v>
      </c>
    </row>
    <row r="6538" spans="1:19"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 t="shared" si="102"/>
        <v>3</v>
      </c>
    </row>
    <row r="6539" spans="1:19"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 t="shared" si="102"/>
        <v>3</v>
      </c>
    </row>
    <row r="6540" spans="1:19"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 t="shared" si="102"/>
        <v>5</v>
      </c>
    </row>
    <row r="6541" spans="1:19"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 t="shared" si="102"/>
        <v>5</v>
      </c>
    </row>
    <row r="6542" spans="1:19"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 t="shared" si="102"/>
        <v>3</v>
      </c>
    </row>
    <row r="6543" spans="1:19"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 t="shared" si="102"/>
        <v>3</v>
      </c>
    </row>
    <row r="6544" spans="1:19"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 t="shared" si="102"/>
        <v>3</v>
      </c>
    </row>
    <row r="6545" spans="1:19"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 t="shared" si="102"/>
        <v>3</v>
      </c>
    </row>
    <row r="6546" spans="1:19"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 t="shared" si="102"/>
        <v>4</v>
      </c>
    </row>
    <row r="6547" spans="1:19"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 t="shared" si="102"/>
        <v>4</v>
      </c>
    </row>
    <row r="6548" spans="1:19"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 t="shared" si="102"/>
        <v>4</v>
      </c>
    </row>
    <row r="6549" spans="1:19"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 t="shared" si="102"/>
        <v>4</v>
      </c>
    </row>
    <row r="6550" spans="1:19"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 t="shared" si="102"/>
        <v>4</v>
      </c>
    </row>
    <row r="6551" spans="1:19"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 t="shared" si="102"/>
        <v>2</v>
      </c>
    </row>
    <row r="6552" spans="1:19"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 t="shared" si="102"/>
        <v>2</v>
      </c>
    </row>
    <row r="6553" spans="1:19"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 t="shared" si="102"/>
        <v>5</v>
      </c>
    </row>
    <row r="6554" spans="1:19"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 t="shared" si="102"/>
        <v>5</v>
      </c>
    </row>
    <row r="6555" spans="1:19"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 t="shared" si="102"/>
        <v>2</v>
      </c>
    </row>
    <row r="6556" spans="1:19"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 t="shared" si="102"/>
        <v>2</v>
      </c>
    </row>
    <row r="6557" spans="1:19"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 t="shared" si="102"/>
        <v>2</v>
      </c>
    </row>
    <row r="6558" spans="1:19"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 t="shared" si="102"/>
        <v>2</v>
      </c>
    </row>
    <row r="6559" spans="1:19"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 t="shared" si="102"/>
        <v>2</v>
      </c>
    </row>
    <row r="6560" spans="1:19"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 t="shared" si="102"/>
        <v>5</v>
      </c>
    </row>
    <row r="6561" spans="1:19"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 t="shared" si="102"/>
        <v>5</v>
      </c>
    </row>
    <row r="6562" spans="1:19"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 t="shared" si="102"/>
        <v>5</v>
      </c>
    </row>
    <row r="6563" spans="1:19"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 t="shared" si="102"/>
        <v>2</v>
      </c>
    </row>
    <row r="6564" spans="1:19"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 t="shared" si="102"/>
        <v>5</v>
      </c>
    </row>
    <row r="6565" spans="1:19"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 t="shared" si="102"/>
        <v>5</v>
      </c>
    </row>
    <row r="6566" spans="1:19"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 t="shared" si="102"/>
        <v>5</v>
      </c>
    </row>
    <row r="6567" spans="1:19"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 t="shared" si="102"/>
        <v>5</v>
      </c>
    </row>
    <row r="6568" spans="1:19"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 t="shared" si="102"/>
        <v>3</v>
      </c>
    </row>
    <row r="6569" spans="1:19"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 t="shared" si="102"/>
        <v>3</v>
      </c>
    </row>
    <row r="6570" spans="1:19"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 t="shared" si="102"/>
        <v>4</v>
      </c>
    </row>
    <row r="6571" spans="1:19"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 t="shared" si="102"/>
        <v>4</v>
      </c>
    </row>
    <row r="6572" spans="1:19"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 t="shared" si="102"/>
        <v>4</v>
      </c>
    </row>
    <row r="6573" spans="1:19"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 t="shared" si="102"/>
        <v>4</v>
      </c>
    </row>
    <row r="6574" spans="1:19"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 t="shared" si="102"/>
        <v>6</v>
      </c>
    </row>
    <row r="6575" spans="1:19"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 t="shared" si="102"/>
        <v>5</v>
      </c>
    </row>
    <row r="6576" spans="1:19"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 t="shared" si="102"/>
        <v>5</v>
      </c>
    </row>
    <row r="6577" spans="1:19"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 t="shared" si="102"/>
        <v>5</v>
      </c>
    </row>
    <row r="6578" spans="1:19"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 t="shared" si="102"/>
        <v>5</v>
      </c>
    </row>
    <row r="6579" spans="1:19"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 t="shared" si="102"/>
        <v>5</v>
      </c>
    </row>
    <row r="6580" spans="1:19"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 t="shared" si="102"/>
        <v>5</v>
      </c>
    </row>
    <row r="6581" spans="1:19"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 t="shared" si="102"/>
        <v>0</v>
      </c>
    </row>
    <row r="6582" spans="1:19"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 t="shared" si="102"/>
        <v>0</v>
      </c>
    </row>
    <row r="6583" spans="1:19"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 t="shared" si="102"/>
        <v>0</v>
      </c>
    </row>
    <row r="6584" spans="1:19"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 t="shared" si="102"/>
        <v>4</v>
      </c>
    </row>
    <row r="6585" spans="1:19"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 t="shared" si="102"/>
        <v>6</v>
      </c>
    </row>
    <row r="6586" spans="1:19"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 t="shared" si="102"/>
        <v>6</v>
      </c>
    </row>
    <row r="6587" spans="1:19"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 t="shared" si="102"/>
        <v>6</v>
      </c>
    </row>
    <row r="6588" spans="1:19"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 t="shared" si="102"/>
        <v>6</v>
      </c>
    </row>
    <row r="6589" spans="1:19"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 t="shared" si="102"/>
        <v>6</v>
      </c>
    </row>
    <row r="6590" spans="1:19"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 t="shared" si="102"/>
        <v>6</v>
      </c>
    </row>
    <row r="6591" spans="1:19"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 t="shared" si="102"/>
        <v>6</v>
      </c>
    </row>
    <row r="6592" spans="1:19"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 t="shared" si="102"/>
        <v>3</v>
      </c>
    </row>
    <row r="6593" spans="1:19"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 t="shared" si="102"/>
        <v>6</v>
      </c>
    </row>
    <row r="6594" spans="1:19"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 t="shared" si="102"/>
        <v>6</v>
      </c>
    </row>
    <row r="6595" spans="1:19"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 t="shared" ref="S6595:S6658" si="103">D6595-C6595</f>
        <v>3</v>
      </c>
    </row>
    <row r="6596" spans="1:19"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 t="shared" si="103"/>
        <v>7</v>
      </c>
    </row>
    <row r="6597" spans="1:19"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 t="shared" si="103"/>
        <v>3</v>
      </c>
    </row>
    <row r="6598" spans="1:19"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 t="shared" si="103"/>
        <v>3</v>
      </c>
    </row>
    <row r="6599" spans="1:19"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 t="shared" si="103"/>
        <v>6</v>
      </c>
    </row>
    <row r="6600" spans="1:19"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 t="shared" si="103"/>
        <v>6</v>
      </c>
    </row>
    <row r="6601" spans="1:19"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 t="shared" si="103"/>
        <v>5</v>
      </c>
    </row>
    <row r="6602" spans="1:19"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 t="shared" si="103"/>
        <v>5</v>
      </c>
    </row>
    <row r="6603" spans="1:19"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 t="shared" si="103"/>
        <v>5</v>
      </c>
    </row>
    <row r="6604" spans="1:19"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 t="shared" si="103"/>
        <v>5</v>
      </c>
    </row>
    <row r="6605" spans="1:19"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 t="shared" si="103"/>
        <v>3</v>
      </c>
    </row>
    <row r="6606" spans="1:19"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 t="shared" si="103"/>
        <v>5</v>
      </c>
    </row>
    <row r="6607" spans="1:19"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 t="shared" si="103"/>
        <v>5</v>
      </c>
    </row>
    <row r="6608" spans="1:19"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 t="shared" si="103"/>
        <v>5</v>
      </c>
    </row>
    <row r="6609" spans="1:19"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 t="shared" si="103"/>
        <v>5</v>
      </c>
    </row>
    <row r="6610" spans="1:19"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 t="shared" si="103"/>
        <v>5</v>
      </c>
    </row>
    <row r="6611" spans="1:19"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 t="shared" si="103"/>
        <v>0</v>
      </c>
    </row>
    <row r="6612" spans="1:19"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 t="shared" si="103"/>
        <v>2</v>
      </c>
    </row>
    <row r="6613" spans="1:19"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 t="shared" si="103"/>
        <v>7</v>
      </c>
    </row>
    <row r="6614" spans="1:19"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 t="shared" si="103"/>
        <v>7</v>
      </c>
    </row>
    <row r="6615" spans="1:19"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 t="shared" si="103"/>
        <v>7</v>
      </c>
    </row>
    <row r="6616" spans="1:19"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 t="shared" si="103"/>
        <v>7</v>
      </c>
    </row>
    <row r="6617" spans="1:19"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 t="shared" si="103"/>
        <v>2</v>
      </c>
    </row>
    <row r="6618" spans="1:19"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 t="shared" si="103"/>
        <v>2</v>
      </c>
    </row>
    <row r="6619" spans="1:19"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 t="shared" si="103"/>
        <v>2</v>
      </c>
    </row>
    <row r="6620" spans="1:19"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 t="shared" si="103"/>
        <v>5</v>
      </c>
    </row>
    <row r="6621" spans="1:19"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 t="shared" si="103"/>
        <v>5</v>
      </c>
    </row>
    <row r="6622" spans="1:19"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 t="shared" si="103"/>
        <v>5</v>
      </c>
    </row>
    <row r="6623" spans="1:19"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 t="shared" si="103"/>
        <v>5</v>
      </c>
    </row>
    <row r="6624" spans="1:19"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 t="shared" si="103"/>
        <v>3</v>
      </c>
    </row>
    <row r="6625" spans="1:19"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 t="shared" si="103"/>
        <v>3</v>
      </c>
    </row>
    <row r="6626" spans="1:19"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 t="shared" si="103"/>
        <v>4</v>
      </c>
    </row>
    <row r="6627" spans="1:19"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 t="shared" si="103"/>
        <v>4</v>
      </c>
    </row>
    <row r="6628" spans="1:19"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 t="shared" si="103"/>
        <v>7</v>
      </c>
    </row>
    <row r="6629" spans="1:19"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 t="shared" si="103"/>
        <v>4</v>
      </c>
    </row>
    <row r="6630" spans="1:19"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 t="shared" si="103"/>
        <v>3</v>
      </c>
    </row>
    <row r="6631" spans="1:19"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 t="shared" si="103"/>
        <v>4</v>
      </c>
    </row>
    <row r="6632" spans="1:19"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 t="shared" si="103"/>
        <v>5</v>
      </c>
    </row>
    <row r="6633" spans="1:19"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 t="shared" si="103"/>
        <v>5</v>
      </c>
    </row>
    <row r="6634" spans="1:19"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 t="shared" si="103"/>
        <v>2</v>
      </c>
    </row>
    <row r="6635" spans="1:19"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 t="shared" si="103"/>
        <v>0</v>
      </c>
    </row>
    <row r="6636" spans="1:19"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 t="shared" si="103"/>
        <v>0</v>
      </c>
    </row>
    <row r="6637" spans="1:19"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 t="shared" si="103"/>
        <v>0</v>
      </c>
    </row>
    <row r="6638" spans="1:19"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 t="shared" si="103"/>
        <v>0</v>
      </c>
    </row>
    <row r="6639" spans="1:19"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 t="shared" si="103"/>
        <v>3</v>
      </c>
    </row>
    <row r="6640" spans="1:19"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 t="shared" si="103"/>
        <v>3</v>
      </c>
    </row>
    <row r="6641" spans="1:19"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 t="shared" si="103"/>
        <v>2</v>
      </c>
    </row>
    <row r="6642" spans="1:19"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 t="shared" si="103"/>
        <v>4</v>
      </c>
    </row>
    <row r="6643" spans="1:19"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 t="shared" si="103"/>
        <v>4</v>
      </c>
    </row>
    <row r="6644" spans="1:19"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 t="shared" si="103"/>
        <v>4</v>
      </c>
    </row>
    <row r="6645" spans="1:19"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 t="shared" si="103"/>
        <v>6</v>
      </c>
    </row>
    <row r="6646" spans="1:19"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 t="shared" si="103"/>
        <v>6</v>
      </c>
    </row>
    <row r="6647" spans="1:19"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 t="shared" si="103"/>
        <v>6</v>
      </c>
    </row>
    <row r="6648" spans="1:19"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 t="shared" si="103"/>
        <v>6</v>
      </c>
    </row>
    <row r="6649" spans="1:19"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 t="shared" si="103"/>
        <v>6</v>
      </c>
    </row>
    <row r="6650" spans="1:19"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 t="shared" si="103"/>
        <v>3</v>
      </c>
    </row>
    <row r="6651" spans="1:19"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 t="shared" si="103"/>
        <v>3</v>
      </c>
    </row>
    <row r="6652" spans="1:19"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 t="shared" si="103"/>
        <v>3</v>
      </c>
    </row>
    <row r="6653" spans="1:19"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 t="shared" si="103"/>
        <v>3</v>
      </c>
    </row>
    <row r="6654" spans="1:19"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 t="shared" si="103"/>
        <v>3</v>
      </c>
    </row>
    <row r="6655" spans="1:19"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 t="shared" si="103"/>
        <v>3</v>
      </c>
    </row>
    <row r="6656" spans="1:19"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 t="shared" si="103"/>
        <v>7</v>
      </c>
    </row>
    <row r="6657" spans="1:19"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 t="shared" si="103"/>
        <v>7</v>
      </c>
    </row>
    <row r="6658" spans="1:19"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 t="shared" si="103"/>
        <v>7</v>
      </c>
    </row>
    <row r="6659" spans="1:19"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 t="shared" ref="S6659:S6722" si="104">D6659-C6659</f>
        <v>7</v>
      </c>
    </row>
    <row r="6660" spans="1:19"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 t="shared" si="104"/>
        <v>7</v>
      </c>
    </row>
    <row r="6661" spans="1:19"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 t="shared" si="104"/>
        <v>7</v>
      </c>
    </row>
    <row r="6662" spans="1:19"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 t="shared" si="104"/>
        <v>2</v>
      </c>
    </row>
    <row r="6663" spans="1:19"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 t="shared" si="104"/>
        <v>2</v>
      </c>
    </row>
    <row r="6664" spans="1:19"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 t="shared" si="104"/>
        <v>2</v>
      </c>
    </row>
    <row r="6665" spans="1:19"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 t="shared" si="104"/>
        <v>6</v>
      </c>
    </row>
    <row r="6666" spans="1:19"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 t="shared" si="104"/>
        <v>6</v>
      </c>
    </row>
    <row r="6667" spans="1:19"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 t="shared" si="104"/>
        <v>4</v>
      </c>
    </row>
    <row r="6668" spans="1:19"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 t="shared" si="104"/>
        <v>2</v>
      </c>
    </row>
    <row r="6669" spans="1:19"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 t="shared" si="104"/>
        <v>2</v>
      </c>
    </row>
    <row r="6670" spans="1:19"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 t="shared" si="104"/>
        <v>2</v>
      </c>
    </row>
    <row r="6671" spans="1:19"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 t="shared" si="104"/>
        <v>2</v>
      </c>
    </row>
    <row r="6672" spans="1:19"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 t="shared" si="104"/>
        <v>4</v>
      </c>
    </row>
    <row r="6673" spans="1:19"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 t="shared" si="104"/>
        <v>4</v>
      </c>
    </row>
    <row r="6674" spans="1:19"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 t="shared" si="104"/>
        <v>5</v>
      </c>
    </row>
    <row r="6675" spans="1:19"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 t="shared" si="104"/>
        <v>7</v>
      </c>
    </row>
    <row r="6676" spans="1:19"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 t="shared" si="104"/>
        <v>2</v>
      </c>
    </row>
    <row r="6677" spans="1:19"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 t="shared" si="104"/>
        <v>2</v>
      </c>
    </row>
    <row r="6678" spans="1:19"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 t="shared" si="104"/>
        <v>2</v>
      </c>
    </row>
    <row r="6679" spans="1:19"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 t="shared" si="104"/>
        <v>2</v>
      </c>
    </row>
    <row r="6680" spans="1:19"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 t="shared" si="104"/>
        <v>4</v>
      </c>
    </row>
    <row r="6681" spans="1:19"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 t="shared" si="104"/>
        <v>5</v>
      </c>
    </row>
    <row r="6682" spans="1:19"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 t="shared" si="104"/>
        <v>5</v>
      </c>
    </row>
    <row r="6683" spans="1:19"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 t="shared" si="104"/>
        <v>5</v>
      </c>
    </row>
    <row r="6684" spans="1:19"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 t="shared" si="104"/>
        <v>1</v>
      </c>
    </row>
    <row r="6685" spans="1:19"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 t="shared" si="104"/>
        <v>5</v>
      </c>
    </row>
    <row r="6686" spans="1:19"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 t="shared" si="104"/>
        <v>5</v>
      </c>
    </row>
    <row r="6687" spans="1:19"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 t="shared" si="104"/>
        <v>5</v>
      </c>
    </row>
    <row r="6688" spans="1:19"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 t="shared" si="104"/>
        <v>5</v>
      </c>
    </row>
    <row r="6689" spans="1:19"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 t="shared" si="104"/>
        <v>7</v>
      </c>
    </row>
    <row r="6690" spans="1:19"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 t="shared" si="104"/>
        <v>5</v>
      </c>
    </row>
    <row r="6691" spans="1:19"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 t="shared" si="104"/>
        <v>7</v>
      </c>
    </row>
    <row r="6692" spans="1:19"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 t="shared" si="104"/>
        <v>5</v>
      </c>
    </row>
    <row r="6693" spans="1:19"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 t="shared" si="104"/>
        <v>5</v>
      </c>
    </row>
    <row r="6694" spans="1:19"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 t="shared" si="104"/>
        <v>2</v>
      </c>
    </row>
    <row r="6695" spans="1:19"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 t="shared" si="104"/>
        <v>2</v>
      </c>
    </row>
    <row r="6696" spans="1:19"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 t="shared" si="104"/>
        <v>4</v>
      </c>
    </row>
    <row r="6697" spans="1:19"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 t="shared" si="104"/>
        <v>5</v>
      </c>
    </row>
    <row r="6698" spans="1:19"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 t="shared" si="104"/>
        <v>5</v>
      </c>
    </row>
    <row r="6699" spans="1:19"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 t="shared" si="104"/>
        <v>5</v>
      </c>
    </row>
    <row r="6700" spans="1:19"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 t="shared" si="104"/>
        <v>4</v>
      </c>
    </row>
    <row r="6701" spans="1:19"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 t="shared" si="104"/>
        <v>4</v>
      </c>
    </row>
    <row r="6702" spans="1:19"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 t="shared" si="104"/>
        <v>4</v>
      </c>
    </row>
    <row r="6703" spans="1:19"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 t="shared" si="104"/>
        <v>4</v>
      </c>
    </row>
    <row r="6704" spans="1:19"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 t="shared" si="104"/>
        <v>4</v>
      </c>
    </row>
    <row r="6705" spans="1:19"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 t="shared" si="104"/>
        <v>5</v>
      </c>
    </row>
    <row r="6706" spans="1:19"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 t="shared" si="104"/>
        <v>5</v>
      </c>
    </row>
    <row r="6707" spans="1:19"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 t="shared" si="104"/>
        <v>5</v>
      </c>
    </row>
    <row r="6708" spans="1:19"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 t="shared" si="104"/>
        <v>5</v>
      </c>
    </row>
    <row r="6709" spans="1:19"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 t="shared" si="104"/>
        <v>5</v>
      </c>
    </row>
    <row r="6710" spans="1:19"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 t="shared" si="104"/>
        <v>5</v>
      </c>
    </row>
    <row r="6711" spans="1:19"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 t="shared" si="104"/>
        <v>5</v>
      </c>
    </row>
    <row r="6712" spans="1:19"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 t="shared" si="104"/>
        <v>3</v>
      </c>
    </row>
    <row r="6713" spans="1:19"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 t="shared" si="104"/>
        <v>3</v>
      </c>
    </row>
    <row r="6714" spans="1:19"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 t="shared" si="104"/>
        <v>0</v>
      </c>
    </row>
    <row r="6715" spans="1:19"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 t="shared" si="104"/>
        <v>0</v>
      </c>
    </row>
    <row r="6716" spans="1:19"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 t="shared" si="104"/>
        <v>0</v>
      </c>
    </row>
    <row r="6717" spans="1:19"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 t="shared" si="104"/>
        <v>0</v>
      </c>
    </row>
    <row r="6718" spans="1:19"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 t="shared" si="104"/>
        <v>7</v>
      </c>
    </row>
    <row r="6719" spans="1:19"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 t="shared" si="104"/>
        <v>7</v>
      </c>
    </row>
    <row r="6720" spans="1:19"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 t="shared" si="104"/>
        <v>7</v>
      </c>
    </row>
    <row r="6721" spans="1:19"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 t="shared" si="104"/>
        <v>3</v>
      </c>
    </row>
    <row r="6722" spans="1:19"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 t="shared" si="104"/>
        <v>5</v>
      </c>
    </row>
    <row r="6723" spans="1:19"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 t="shared" ref="S6723:S6786" si="105">D6723-C6723</f>
        <v>5</v>
      </c>
    </row>
    <row r="6724" spans="1:19"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 t="shared" si="105"/>
        <v>5</v>
      </c>
    </row>
    <row r="6725" spans="1:19"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 t="shared" si="105"/>
        <v>2</v>
      </c>
    </row>
    <row r="6726" spans="1:19"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 t="shared" si="105"/>
        <v>4</v>
      </c>
    </row>
    <row r="6727" spans="1:19"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 t="shared" si="105"/>
        <v>4</v>
      </c>
    </row>
    <row r="6728" spans="1:19"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 t="shared" si="105"/>
        <v>4</v>
      </c>
    </row>
    <row r="6729" spans="1:19"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 t="shared" si="105"/>
        <v>5</v>
      </c>
    </row>
    <row r="6730" spans="1:19"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 t="shared" si="105"/>
        <v>5</v>
      </c>
    </row>
    <row r="6731" spans="1:19"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 t="shared" si="105"/>
        <v>2</v>
      </c>
    </row>
    <row r="6732" spans="1:19"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 t="shared" si="105"/>
        <v>2</v>
      </c>
    </row>
    <row r="6733" spans="1:19"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 t="shared" si="105"/>
        <v>2</v>
      </c>
    </row>
    <row r="6734" spans="1:19"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 t="shared" si="105"/>
        <v>3</v>
      </c>
    </row>
    <row r="6735" spans="1:19"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 t="shared" si="105"/>
        <v>3</v>
      </c>
    </row>
    <row r="6736" spans="1:19"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 t="shared" si="105"/>
        <v>5</v>
      </c>
    </row>
    <row r="6737" spans="1:19"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 t="shared" si="105"/>
        <v>7</v>
      </c>
    </row>
    <row r="6738" spans="1:19"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 t="shared" si="105"/>
        <v>7</v>
      </c>
    </row>
    <row r="6739" spans="1:19"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 t="shared" si="105"/>
        <v>7</v>
      </c>
    </row>
    <row r="6740" spans="1:19"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 t="shared" si="105"/>
        <v>7</v>
      </c>
    </row>
    <row r="6741" spans="1:19"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 t="shared" si="105"/>
        <v>5</v>
      </c>
    </row>
    <row r="6742" spans="1:19"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 t="shared" si="105"/>
        <v>5</v>
      </c>
    </row>
    <row r="6743" spans="1:19"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 t="shared" si="105"/>
        <v>5</v>
      </c>
    </row>
    <row r="6744" spans="1:19"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 t="shared" si="105"/>
        <v>5</v>
      </c>
    </row>
    <row r="6745" spans="1:19"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 t="shared" si="105"/>
        <v>4</v>
      </c>
    </row>
    <row r="6746" spans="1:19"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 t="shared" si="105"/>
        <v>2</v>
      </c>
    </row>
    <row r="6747" spans="1:19"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 t="shared" si="105"/>
        <v>2</v>
      </c>
    </row>
    <row r="6748" spans="1:19"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 t="shared" si="105"/>
        <v>3</v>
      </c>
    </row>
    <row r="6749" spans="1:19"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 t="shared" si="105"/>
        <v>4</v>
      </c>
    </row>
    <row r="6750" spans="1:19"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 t="shared" si="105"/>
        <v>4</v>
      </c>
    </row>
    <row r="6751" spans="1:19"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 t="shared" si="105"/>
        <v>4</v>
      </c>
    </row>
    <row r="6752" spans="1:19"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 t="shared" si="105"/>
        <v>2</v>
      </c>
    </row>
    <row r="6753" spans="1:19"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 t="shared" si="105"/>
        <v>2</v>
      </c>
    </row>
    <row r="6754" spans="1:19"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 t="shared" si="105"/>
        <v>2</v>
      </c>
    </row>
    <row r="6755" spans="1:19"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 t="shared" si="105"/>
        <v>2</v>
      </c>
    </row>
    <row r="6756" spans="1:19"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 t="shared" si="105"/>
        <v>2</v>
      </c>
    </row>
    <row r="6757" spans="1:19"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 t="shared" si="105"/>
        <v>4</v>
      </c>
    </row>
    <row r="6758" spans="1:19"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 t="shared" si="105"/>
        <v>4</v>
      </c>
    </row>
    <row r="6759" spans="1:19"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 t="shared" si="105"/>
        <v>4</v>
      </c>
    </row>
    <row r="6760" spans="1:19"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 t="shared" si="105"/>
        <v>4</v>
      </c>
    </row>
    <row r="6761" spans="1:19"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 t="shared" si="105"/>
        <v>6</v>
      </c>
    </row>
    <row r="6762" spans="1:19"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 t="shared" si="105"/>
        <v>4</v>
      </c>
    </row>
    <row r="6763" spans="1:19"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 t="shared" si="105"/>
        <v>2</v>
      </c>
    </row>
    <row r="6764" spans="1:19"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 t="shared" si="105"/>
        <v>6</v>
      </c>
    </row>
    <row r="6765" spans="1:19"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 t="shared" si="105"/>
        <v>6</v>
      </c>
    </row>
    <row r="6766" spans="1:19"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 t="shared" si="105"/>
        <v>6</v>
      </c>
    </row>
    <row r="6767" spans="1:19"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 t="shared" si="105"/>
        <v>4</v>
      </c>
    </row>
    <row r="6768" spans="1:19"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 t="shared" si="105"/>
        <v>4</v>
      </c>
    </row>
    <row r="6769" spans="1:19"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 t="shared" si="105"/>
        <v>4</v>
      </c>
    </row>
    <row r="6770" spans="1:19"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 t="shared" si="105"/>
        <v>4</v>
      </c>
    </row>
    <row r="6771" spans="1:19"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 t="shared" si="105"/>
        <v>4</v>
      </c>
    </row>
    <row r="6772" spans="1:19"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 t="shared" si="105"/>
        <v>4</v>
      </c>
    </row>
    <row r="6773" spans="1:19"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 t="shared" si="105"/>
        <v>4</v>
      </c>
    </row>
    <row r="6774" spans="1:19"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 t="shared" si="105"/>
        <v>4</v>
      </c>
    </row>
    <row r="6775" spans="1:19"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 t="shared" si="105"/>
        <v>4</v>
      </c>
    </row>
    <row r="6776" spans="1:19"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 t="shared" si="105"/>
        <v>4</v>
      </c>
    </row>
    <row r="6777" spans="1:19"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 t="shared" si="105"/>
        <v>6</v>
      </c>
    </row>
    <row r="6778" spans="1:19"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 t="shared" si="105"/>
        <v>6</v>
      </c>
    </row>
    <row r="6779" spans="1:19"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 t="shared" si="105"/>
        <v>4</v>
      </c>
    </row>
    <row r="6780" spans="1:19"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 t="shared" si="105"/>
        <v>5</v>
      </c>
    </row>
    <row r="6781" spans="1:19"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 t="shared" si="105"/>
        <v>5</v>
      </c>
    </row>
    <row r="6782" spans="1:19"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 t="shared" si="105"/>
        <v>5</v>
      </c>
    </row>
    <row r="6783" spans="1:19"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 t="shared" si="105"/>
        <v>5</v>
      </c>
    </row>
    <row r="6784" spans="1:19"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 t="shared" si="105"/>
        <v>3</v>
      </c>
    </row>
    <row r="6785" spans="1:19"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 t="shared" si="105"/>
        <v>3</v>
      </c>
    </row>
    <row r="6786" spans="1:19"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 t="shared" si="105"/>
        <v>3</v>
      </c>
    </row>
    <row r="6787" spans="1:19"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 t="shared" ref="S6787:S6850" si="106">D6787-C6787</f>
        <v>3</v>
      </c>
    </row>
    <row r="6788" spans="1:19"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 t="shared" si="106"/>
        <v>3</v>
      </c>
    </row>
    <row r="6789" spans="1:19"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 t="shared" si="106"/>
        <v>7</v>
      </c>
    </row>
    <row r="6790" spans="1:19"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 t="shared" si="106"/>
        <v>7</v>
      </c>
    </row>
    <row r="6791" spans="1:19"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 t="shared" si="106"/>
        <v>2</v>
      </c>
    </row>
    <row r="6792" spans="1:19"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 t="shared" si="106"/>
        <v>1</v>
      </c>
    </row>
    <row r="6793" spans="1:19"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 t="shared" si="106"/>
        <v>5</v>
      </c>
    </row>
    <row r="6794" spans="1:19"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 t="shared" si="106"/>
        <v>3</v>
      </c>
    </row>
    <row r="6795" spans="1:19"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 t="shared" si="106"/>
        <v>4</v>
      </c>
    </row>
    <row r="6796" spans="1:19"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 t="shared" si="106"/>
        <v>4</v>
      </c>
    </row>
    <row r="6797" spans="1:19"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 t="shared" si="106"/>
        <v>4</v>
      </c>
    </row>
    <row r="6798" spans="1:19"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 t="shared" si="106"/>
        <v>0</v>
      </c>
    </row>
    <row r="6799" spans="1:19"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 t="shared" si="106"/>
        <v>0</v>
      </c>
    </row>
    <row r="6800" spans="1:19"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 t="shared" si="106"/>
        <v>0</v>
      </c>
    </row>
    <row r="6801" spans="1:19"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 t="shared" si="106"/>
        <v>7</v>
      </c>
    </row>
    <row r="6802" spans="1:19"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 t="shared" si="106"/>
        <v>7</v>
      </c>
    </row>
    <row r="6803" spans="1:19"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 t="shared" si="106"/>
        <v>7</v>
      </c>
    </row>
    <row r="6804" spans="1:19"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 t="shared" si="106"/>
        <v>7</v>
      </c>
    </row>
    <row r="6805" spans="1:19"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 t="shared" si="106"/>
        <v>7</v>
      </c>
    </row>
    <row r="6806" spans="1:19"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 t="shared" si="106"/>
        <v>1</v>
      </c>
    </row>
    <row r="6807" spans="1:19"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 t="shared" si="106"/>
        <v>3</v>
      </c>
    </row>
    <row r="6808" spans="1:19"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 t="shared" si="106"/>
        <v>4</v>
      </c>
    </row>
    <row r="6809" spans="1:19"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 t="shared" si="106"/>
        <v>5</v>
      </c>
    </row>
    <row r="6810" spans="1:19"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 t="shared" si="106"/>
        <v>5</v>
      </c>
    </row>
    <row r="6811" spans="1:19"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 t="shared" si="106"/>
        <v>1</v>
      </c>
    </row>
    <row r="6812" spans="1:19"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 t="shared" si="106"/>
        <v>1</v>
      </c>
    </row>
    <row r="6813" spans="1:19"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 t="shared" si="106"/>
        <v>1</v>
      </c>
    </row>
    <row r="6814" spans="1:19"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 t="shared" si="106"/>
        <v>1</v>
      </c>
    </row>
    <row r="6815" spans="1:19"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 t="shared" si="106"/>
        <v>1</v>
      </c>
    </row>
    <row r="6816" spans="1:19"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 t="shared" si="106"/>
        <v>1</v>
      </c>
    </row>
    <row r="6817" spans="1:19"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 t="shared" si="106"/>
        <v>4</v>
      </c>
    </row>
    <row r="6818" spans="1:19"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 t="shared" si="106"/>
        <v>4</v>
      </c>
    </row>
    <row r="6819" spans="1:19"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 t="shared" si="106"/>
        <v>4</v>
      </c>
    </row>
    <row r="6820" spans="1:19"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 t="shared" si="106"/>
        <v>4</v>
      </c>
    </row>
    <row r="6821" spans="1:19"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 t="shared" si="106"/>
        <v>4</v>
      </c>
    </row>
    <row r="6822" spans="1:19"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 t="shared" si="106"/>
        <v>4</v>
      </c>
    </row>
    <row r="6823" spans="1:19"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 t="shared" si="106"/>
        <v>4</v>
      </c>
    </row>
    <row r="6824" spans="1:19"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 t="shared" si="106"/>
        <v>5</v>
      </c>
    </row>
    <row r="6825" spans="1:19"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 t="shared" si="106"/>
        <v>4</v>
      </c>
    </row>
    <row r="6826" spans="1:19"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 t="shared" si="106"/>
        <v>4</v>
      </c>
    </row>
    <row r="6827" spans="1:19"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 t="shared" si="106"/>
        <v>7</v>
      </c>
    </row>
    <row r="6828" spans="1:19"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 t="shared" si="106"/>
        <v>7</v>
      </c>
    </row>
    <row r="6829" spans="1:19"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 t="shared" si="106"/>
        <v>7</v>
      </c>
    </row>
    <row r="6830" spans="1:19"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 t="shared" si="106"/>
        <v>7</v>
      </c>
    </row>
    <row r="6831" spans="1:19"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 t="shared" si="106"/>
        <v>7</v>
      </c>
    </row>
    <row r="6832" spans="1:19"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 t="shared" si="106"/>
        <v>3</v>
      </c>
    </row>
    <row r="6833" spans="1:19"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 t="shared" si="106"/>
        <v>6</v>
      </c>
    </row>
    <row r="6834" spans="1:19"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 t="shared" si="106"/>
        <v>7</v>
      </c>
    </row>
    <row r="6835" spans="1:19"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 t="shared" si="106"/>
        <v>0</v>
      </c>
    </row>
    <row r="6836" spans="1:19"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 t="shared" si="106"/>
        <v>4</v>
      </c>
    </row>
    <row r="6837" spans="1:19"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 t="shared" si="106"/>
        <v>5</v>
      </c>
    </row>
    <row r="6838" spans="1:19"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 t="shared" si="106"/>
        <v>5</v>
      </c>
    </row>
    <row r="6839" spans="1:19"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 t="shared" si="106"/>
        <v>6</v>
      </c>
    </row>
    <row r="6840" spans="1:19"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 t="shared" si="106"/>
        <v>4</v>
      </c>
    </row>
    <row r="6841" spans="1:19"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 t="shared" si="106"/>
        <v>4</v>
      </c>
    </row>
    <row r="6842" spans="1:19"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 t="shared" si="106"/>
        <v>1</v>
      </c>
    </row>
    <row r="6843" spans="1:19"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 t="shared" si="106"/>
        <v>5</v>
      </c>
    </row>
    <row r="6844" spans="1:19"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 t="shared" si="106"/>
        <v>5</v>
      </c>
    </row>
    <row r="6845" spans="1:19"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 t="shared" si="106"/>
        <v>5</v>
      </c>
    </row>
    <row r="6846" spans="1:19"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 t="shared" si="106"/>
        <v>5</v>
      </c>
    </row>
    <row r="6847" spans="1:19"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 t="shared" si="106"/>
        <v>6</v>
      </c>
    </row>
    <row r="6848" spans="1:19"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 t="shared" si="106"/>
        <v>5</v>
      </c>
    </row>
    <row r="6849" spans="1:19"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 t="shared" si="106"/>
        <v>4</v>
      </c>
    </row>
    <row r="6850" spans="1:19"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 t="shared" si="106"/>
        <v>3</v>
      </c>
    </row>
    <row r="6851" spans="1:19"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 t="shared" ref="S6851:S6914" si="107">D6851-C6851</f>
        <v>5</v>
      </c>
    </row>
    <row r="6852" spans="1:19"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 t="shared" si="107"/>
        <v>4</v>
      </c>
    </row>
    <row r="6853" spans="1:19"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 t="shared" si="107"/>
        <v>4</v>
      </c>
    </row>
    <row r="6854" spans="1:19"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 t="shared" si="107"/>
        <v>5</v>
      </c>
    </row>
    <row r="6855" spans="1:19"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 t="shared" si="107"/>
        <v>5</v>
      </c>
    </row>
    <row r="6856" spans="1:19"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 t="shared" si="107"/>
        <v>5</v>
      </c>
    </row>
    <row r="6857" spans="1:19"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 t="shared" si="107"/>
        <v>5</v>
      </c>
    </row>
    <row r="6858" spans="1:19"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 t="shared" si="107"/>
        <v>5</v>
      </c>
    </row>
    <row r="6859" spans="1:19"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 t="shared" si="107"/>
        <v>5</v>
      </c>
    </row>
    <row r="6860" spans="1:19"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 t="shared" si="107"/>
        <v>5</v>
      </c>
    </row>
    <row r="6861" spans="1:19"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 t="shared" si="107"/>
        <v>5</v>
      </c>
    </row>
    <row r="6862" spans="1:19"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 t="shared" si="107"/>
        <v>5</v>
      </c>
    </row>
    <row r="6863" spans="1:19"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 t="shared" si="107"/>
        <v>5</v>
      </c>
    </row>
    <row r="6864" spans="1:19"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 t="shared" si="107"/>
        <v>5</v>
      </c>
    </row>
    <row r="6865" spans="1:19"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 t="shared" si="107"/>
        <v>7</v>
      </c>
    </row>
    <row r="6866" spans="1:19"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 t="shared" si="107"/>
        <v>7</v>
      </c>
    </row>
    <row r="6867" spans="1:19"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 t="shared" si="107"/>
        <v>7</v>
      </c>
    </row>
    <row r="6868" spans="1:19"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 t="shared" si="107"/>
        <v>7</v>
      </c>
    </row>
    <row r="6869" spans="1:19"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 t="shared" si="107"/>
        <v>7</v>
      </c>
    </row>
    <row r="6870" spans="1:19"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 t="shared" si="107"/>
        <v>7</v>
      </c>
    </row>
    <row r="6871" spans="1:19"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 t="shared" si="107"/>
        <v>7</v>
      </c>
    </row>
    <row r="6872" spans="1:19"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 t="shared" si="107"/>
        <v>7</v>
      </c>
    </row>
    <row r="6873" spans="1:19"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 t="shared" si="107"/>
        <v>3</v>
      </c>
    </row>
    <row r="6874" spans="1:19"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 t="shared" si="107"/>
        <v>3</v>
      </c>
    </row>
    <row r="6875" spans="1:19"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 t="shared" si="107"/>
        <v>5</v>
      </c>
    </row>
    <row r="6876" spans="1:19"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 t="shared" si="107"/>
        <v>5</v>
      </c>
    </row>
    <row r="6877" spans="1:19"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 t="shared" si="107"/>
        <v>5</v>
      </c>
    </row>
    <row r="6878" spans="1:19"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 t="shared" si="107"/>
        <v>5</v>
      </c>
    </row>
    <row r="6879" spans="1:19"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 t="shared" si="107"/>
        <v>0</v>
      </c>
    </row>
    <row r="6880" spans="1:19"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 t="shared" si="107"/>
        <v>0</v>
      </c>
    </row>
    <row r="6881" spans="1:19"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 t="shared" si="107"/>
        <v>4</v>
      </c>
    </row>
    <row r="6882" spans="1:19"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 t="shared" si="107"/>
        <v>4</v>
      </c>
    </row>
    <row r="6883" spans="1:19"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 t="shared" si="107"/>
        <v>4</v>
      </c>
    </row>
    <row r="6884" spans="1:19"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 t="shared" si="107"/>
        <v>4</v>
      </c>
    </row>
    <row r="6885" spans="1:19"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 t="shared" si="107"/>
        <v>4</v>
      </c>
    </row>
    <row r="6886" spans="1:19"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 t="shared" si="107"/>
        <v>4</v>
      </c>
    </row>
    <row r="6887" spans="1:19"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 t="shared" si="107"/>
        <v>7</v>
      </c>
    </row>
    <row r="6888" spans="1:19"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 t="shared" si="107"/>
        <v>7</v>
      </c>
    </row>
    <row r="6889" spans="1:19"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 t="shared" si="107"/>
        <v>7</v>
      </c>
    </row>
    <row r="6890" spans="1:19"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 t="shared" si="107"/>
        <v>7</v>
      </c>
    </row>
    <row r="6891" spans="1:19"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 t="shared" si="107"/>
        <v>4</v>
      </c>
    </row>
    <row r="6892" spans="1:19"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 t="shared" si="107"/>
        <v>4</v>
      </c>
    </row>
    <row r="6893" spans="1:19"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 t="shared" si="107"/>
        <v>4</v>
      </c>
    </row>
    <row r="6894" spans="1:19"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 t="shared" si="107"/>
        <v>4</v>
      </c>
    </row>
    <row r="6895" spans="1:19"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 t="shared" si="107"/>
        <v>4</v>
      </c>
    </row>
    <row r="6896" spans="1:19"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 t="shared" si="107"/>
        <v>4</v>
      </c>
    </row>
    <row r="6897" spans="1:19"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 t="shared" si="107"/>
        <v>4</v>
      </c>
    </row>
    <row r="6898" spans="1:19"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 t="shared" si="107"/>
        <v>4</v>
      </c>
    </row>
    <row r="6899" spans="1:19"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 t="shared" si="107"/>
        <v>7</v>
      </c>
    </row>
    <row r="6900" spans="1:19"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 t="shared" si="107"/>
        <v>2</v>
      </c>
    </row>
    <row r="6901" spans="1:19"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 t="shared" si="107"/>
        <v>2</v>
      </c>
    </row>
    <row r="6902" spans="1:19"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 t="shared" si="107"/>
        <v>4</v>
      </c>
    </row>
    <row r="6903" spans="1:19"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 t="shared" si="107"/>
        <v>0</v>
      </c>
    </row>
    <row r="6904" spans="1:19"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 t="shared" si="107"/>
        <v>6</v>
      </c>
    </row>
    <row r="6905" spans="1:19"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 t="shared" si="107"/>
        <v>6</v>
      </c>
    </row>
    <row r="6906" spans="1:19"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 t="shared" si="107"/>
        <v>6</v>
      </c>
    </row>
    <row r="6907" spans="1:19"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 t="shared" si="107"/>
        <v>2</v>
      </c>
    </row>
    <row r="6908" spans="1:19"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 t="shared" si="107"/>
        <v>0</v>
      </c>
    </row>
    <row r="6909" spans="1:19"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 t="shared" si="107"/>
        <v>6</v>
      </c>
    </row>
    <row r="6910" spans="1:19"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 t="shared" si="107"/>
        <v>5</v>
      </c>
    </row>
    <row r="6911" spans="1:19"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 t="shared" si="107"/>
        <v>5</v>
      </c>
    </row>
    <row r="6912" spans="1:19"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 t="shared" si="107"/>
        <v>4</v>
      </c>
    </row>
    <row r="6913" spans="1:19"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 t="shared" si="107"/>
        <v>4</v>
      </c>
    </row>
    <row r="6914" spans="1:19"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 t="shared" si="107"/>
        <v>3</v>
      </c>
    </row>
    <row r="6915" spans="1:19"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 t="shared" ref="S6915:S6978" si="108">D6915-C6915</f>
        <v>4</v>
      </c>
    </row>
    <row r="6916" spans="1:19"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 t="shared" si="108"/>
        <v>7</v>
      </c>
    </row>
    <row r="6917" spans="1:19"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 t="shared" si="108"/>
        <v>7</v>
      </c>
    </row>
    <row r="6918" spans="1:19"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 t="shared" si="108"/>
        <v>7</v>
      </c>
    </row>
    <row r="6919" spans="1:19"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 t="shared" si="108"/>
        <v>5</v>
      </c>
    </row>
    <row r="6920" spans="1:19"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 t="shared" si="108"/>
        <v>2</v>
      </c>
    </row>
    <row r="6921" spans="1:19"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 t="shared" si="108"/>
        <v>7</v>
      </c>
    </row>
    <row r="6922" spans="1:19"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 t="shared" si="108"/>
        <v>4</v>
      </c>
    </row>
    <row r="6923" spans="1:19"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 t="shared" si="108"/>
        <v>6</v>
      </c>
    </row>
    <row r="6924" spans="1:19"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 t="shared" si="108"/>
        <v>3</v>
      </c>
    </row>
    <row r="6925" spans="1:19"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 t="shared" si="108"/>
        <v>3</v>
      </c>
    </row>
    <row r="6926" spans="1:19"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 t="shared" si="108"/>
        <v>4</v>
      </c>
    </row>
    <row r="6927" spans="1:19"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 t="shared" si="108"/>
        <v>4</v>
      </c>
    </row>
    <row r="6928" spans="1:19"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 t="shared" si="108"/>
        <v>6</v>
      </c>
    </row>
    <row r="6929" spans="1:19"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 t="shared" si="108"/>
        <v>2</v>
      </c>
    </row>
    <row r="6930" spans="1:19"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 t="shared" si="108"/>
        <v>2</v>
      </c>
    </row>
    <row r="6931" spans="1:19"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 t="shared" si="108"/>
        <v>2</v>
      </c>
    </row>
    <row r="6932" spans="1:19"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 t="shared" si="108"/>
        <v>2</v>
      </c>
    </row>
    <row r="6933" spans="1:19"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 t="shared" si="108"/>
        <v>4</v>
      </c>
    </row>
    <row r="6934" spans="1:19"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 t="shared" si="108"/>
        <v>4</v>
      </c>
    </row>
    <row r="6935" spans="1:19"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 t="shared" si="108"/>
        <v>4</v>
      </c>
    </row>
    <row r="6936" spans="1:19"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 t="shared" si="108"/>
        <v>4</v>
      </c>
    </row>
    <row r="6937" spans="1:19"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 t="shared" si="108"/>
        <v>3</v>
      </c>
    </row>
    <row r="6938" spans="1:19"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 t="shared" si="108"/>
        <v>2</v>
      </c>
    </row>
    <row r="6939" spans="1:19"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 t="shared" si="108"/>
        <v>0</v>
      </c>
    </row>
    <row r="6940" spans="1:19"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 t="shared" si="108"/>
        <v>4</v>
      </c>
    </row>
    <row r="6941" spans="1:19"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 t="shared" si="108"/>
        <v>4</v>
      </c>
    </row>
    <row r="6942" spans="1:19"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 t="shared" si="108"/>
        <v>4</v>
      </c>
    </row>
    <row r="6943" spans="1:19"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 t="shared" si="108"/>
        <v>4</v>
      </c>
    </row>
    <row r="6944" spans="1:19"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 t="shared" si="108"/>
        <v>4</v>
      </c>
    </row>
    <row r="6945" spans="1:19"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 t="shared" si="108"/>
        <v>5</v>
      </c>
    </row>
    <row r="6946" spans="1:19"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 t="shared" si="108"/>
        <v>4</v>
      </c>
    </row>
    <row r="6947" spans="1:19"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 t="shared" si="108"/>
        <v>4</v>
      </c>
    </row>
    <row r="6948" spans="1:19"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 t="shared" si="108"/>
        <v>4</v>
      </c>
    </row>
    <row r="6949" spans="1:19"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 t="shared" si="108"/>
        <v>4</v>
      </c>
    </row>
    <row r="6950" spans="1:19"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 t="shared" si="108"/>
        <v>4</v>
      </c>
    </row>
    <row r="6951" spans="1:19"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 t="shared" si="108"/>
        <v>0</v>
      </c>
    </row>
    <row r="6952" spans="1:19"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 t="shared" si="108"/>
        <v>0</v>
      </c>
    </row>
    <row r="6953" spans="1:19"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 t="shared" si="108"/>
        <v>4</v>
      </c>
    </row>
    <row r="6954" spans="1:19"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 t="shared" si="108"/>
        <v>1</v>
      </c>
    </row>
    <row r="6955" spans="1:19"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 t="shared" si="108"/>
        <v>1</v>
      </c>
    </row>
    <row r="6956" spans="1:19"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 t="shared" si="108"/>
        <v>1</v>
      </c>
    </row>
    <row r="6957" spans="1:19"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 t="shared" si="108"/>
        <v>7</v>
      </c>
    </row>
    <row r="6958" spans="1:19"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 t="shared" si="108"/>
        <v>5</v>
      </c>
    </row>
    <row r="6959" spans="1:19"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 t="shared" si="108"/>
        <v>5</v>
      </c>
    </row>
    <row r="6960" spans="1:19"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 t="shared" si="108"/>
        <v>2</v>
      </c>
    </row>
    <row r="6961" spans="1:19"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 t="shared" si="108"/>
        <v>2</v>
      </c>
    </row>
    <row r="6962" spans="1:19"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 t="shared" si="108"/>
        <v>2</v>
      </c>
    </row>
    <row r="6963" spans="1:19"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 t="shared" si="108"/>
        <v>0</v>
      </c>
    </row>
    <row r="6964" spans="1:19"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 t="shared" si="108"/>
        <v>4</v>
      </c>
    </row>
    <row r="6965" spans="1:19"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 t="shared" si="108"/>
        <v>4</v>
      </c>
    </row>
    <row r="6966" spans="1:19"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 t="shared" si="108"/>
        <v>4</v>
      </c>
    </row>
    <row r="6967" spans="1:19"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 t="shared" si="108"/>
        <v>4</v>
      </c>
    </row>
    <row r="6968" spans="1:19"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 t="shared" si="108"/>
        <v>4</v>
      </c>
    </row>
    <row r="6969" spans="1:19"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 t="shared" si="108"/>
        <v>4</v>
      </c>
    </row>
    <row r="6970" spans="1:19"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 t="shared" si="108"/>
        <v>4</v>
      </c>
    </row>
    <row r="6971" spans="1:19"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 t="shared" si="108"/>
        <v>3</v>
      </c>
    </row>
    <row r="6972" spans="1:19"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 t="shared" si="108"/>
        <v>6</v>
      </c>
    </row>
    <row r="6973" spans="1:19"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 t="shared" si="108"/>
        <v>6</v>
      </c>
    </row>
    <row r="6974" spans="1:19"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 t="shared" si="108"/>
        <v>6</v>
      </c>
    </row>
    <row r="6975" spans="1:19"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 t="shared" si="108"/>
        <v>6</v>
      </c>
    </row>
    <row r="6976" spans="1:19"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 t="shared" si="108"/>
        <v>4</v>
      </c>
    </row>
    <row r="6977" spans="1:19"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 t="shared" si="108"/>
        <v>4</v>
      </c>
    </row>
    <row r="6978" spans="1:19"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 t="shared" si="108"/>
        <v>4</v>
      </c>
    </row>
    <row r="6979" spans="1:19"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 t="shared" ref="S6979:S7042" si="109">D6979-C6979</f>
        <v>3</v>
      </c>
    </row>
    <row r="6980" spans="1:19"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 t="shared" si="109"/>
        <v>4</v>
      </c>
    </row>
    <row r="6981" spans="1:19"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 t="shared" si="109"/>
        <v>5</v>
      </c>
    </row>
    <row r="6982" spans="1:19"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 t="shared" si="109"/>
        <v>1</v>
      </c>
    </row>
    <row r="6983" spans="1:19"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 t="shared" si="109"/>
        <v>1</v>
      </c>
    </row>
    <row r="6984" spans="1:19"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 t="shared" si="109"/>
        <v>4</v>
      </c>
    </row>
    <row r="6985" spans="1:19"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 t="shared" si="109"/>
        <v>4</v>
      </c>
    </row>
    <row r="6986" spans="1:19"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 t="shared" si="109"/>
        <v>4</v>
      </c>
    </row>
    <row r="6987" spans="1:19"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 t="shared" si="109"/>
        <v>4</v>
      </c>
    </row>
    <row r="6988" spans="1:19"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 t="shared" si="109"/>
        <v>4</v>
      </c>
    </row>
    <row r="6989" spans="1:19"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 t="shared" si="109"/>
        <v>4</v>
      </c>
    </row>
    <row r="6990" spans="1:19"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 t="shared" si="109"/>
        <v>5</v>
      </c>
    </row>
    <row r="6991" spans="1:19"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 t="shared" si="109"/>
        <v>2</v>
      </c>
    </row>
    <row r="6992" spans="1:19"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 t="shared" si="109"/>
        <v>5</v>
      </c>
    </row>
    <row r="6993" spans="1:19"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 t="shared" si="109"/>
        <v>5</v>
      </c>
    </row>
    <row r="6994" spans="1:19"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 t="shared" si="109"/>
        <v>5</v>
      </c>
    </row>
    <row r="6995" spans="1:19"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 t="shared" si="109"/>
        <v>5</v>
      </c>
    </row>
    <row r="6996" spans="1:19"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 t="shared" si="109"/>
        <v>5</v>
      </c>
    </row>
    <row r="6997" spans="1:19"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 t="shared" si="109"/>
        <v>7</v>
      </c>
    </row>
    <row r="6998" spans="1:19"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 t="shared" si="109"/>
        <v>2</v>
      </c>
    </row>
    <row r="6999" spans="1:19"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 t="shared" si="109"/>
        <v>2</v>
      </c>
    </row>
    <row r="7000" spans="1:19"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 t="shared" si="109"/>
        <v>6</v>
      </c>
    </row>
    <row r="7001" spans="1:19"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 t="shared" si="109"/>
        <v>3</v>
      </c>
    </row>
    <row r="7002" spans="1:19"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 t="shared" si="109"/>
        <v>3</v>
      </c>
    </row>
    <row r="7003" spans="1:19"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 t="shared" si="109"/>
        <v>4</v>
      </c>
    </row>
    <row r="7004" spans="1:19"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 t="shared" si="109"/>
        <v>2</v>
      </c>
    </row>
    <row r="7005" spans="1:19"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 t="shared" si="109"/>
        <v>2</v>
      </c>
    </row>
    <row r="7006" spans="1:19"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 t="shared" si="109"/>
        <v>5</v>
      </c>
    </row>
    <row r="7007" spans="1:19"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 t="shared" si="109"/>
        <v>4</v>
      </c>
    </row>
    <row r="7008" spans="1:19"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 t="shared" si="109"/>
        <v>6</v>
      </c>
    </row>
    <row r="7009" spans="1:19"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 t="shared" si="109"/>
        <v>4</v>
      </c>
    </row>
    <row r="7010" spans="1:19"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 t="shared" si="109"/>
        <v>4</v>
      </c>
    </row>
    <row r="7011" spans="1:19"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 t="shared" si="109"/>
        <v>4</v>
      </c>
    </row>
    <row r="7012" spans="1:19"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 t="shared" si="109"/>
        <v>4</v>
      </c>
    </row>
    <row r="7013" spans="1:19"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 t="shared" si="109"/>
        <v>4</v>
      </c>
    </row>
    <row r="7014" spans="1:19"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 t="shared" si="109"/>
        <v>4</v>
      </c>
    </row>
    <row r="7015" spans="1:19"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 t="shared" si="109"/>
        <v>2</v>
      </c>
    </row>
    <row r="7016" spans="1:19"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 t="shared" si="109"/>
        <v>2</v>
      </c>
    </row>
    <row r="7017" spans="1:19"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 t="shared" si="109"/>
        <v>2</v>
      </c>
    </row>
    <row r="7018" spans="1:19"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 t="shared" si="109"/>
        <v>2</v>
      </c>
    </row>
    <row r="7019" spans="1:19"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 t="shared" si="109"/>
        <v>2</v>
      </c>
    </row>
    <row r="7020" spans="1:19"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 t="shared" si="109"/>
        <v>4</v>
      </c>
    </row>
    <row r="7021" spans="1:19"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 t="shared" si="109"/>
        <v>4</v>
      </c>
    </row>
    <row r="7022" spans="1:19"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 t="shared" si="109"/>
        <v>4</v>
      </c>
    </row>
    <row r="7023" spans="1:19"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 t="shared" si="109"/>
        <v>4</v>
      </c>
    </row>
    <row r="7024" spans="1:19"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 t="shared" si="109"/>
        <v>4</v>
      </c>
    </row>
    <row r="7025" spans="1:19"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 t="shared" si="109"/>
        <v>4</v>
      </c>
    </row>
    <row r="7026" spans="1:19"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 t="shared" si="109"/>
        <v>4</v>
      </c>
    </row>
    <row r="7027" spans="1:19"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 t="shared" si="109"/>
        <v>6</v>
      </c>
    </row>
    <row r="7028" spans="1:19"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 t="shared" si="109"/>
        <v>6</v>
      </c>
    </row>
    <row r="7029" spans="1:19"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 t="shared" si="109"/>
        <v>7</v>
      </c>
    </row>
    <row r="7030" spans="1:19"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 t="shared" si="109"/>
        <v>3</v>
      </c>
    </row>
    <row r="7031" spans="1:19"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 t="shared" si="109"/>
        <v>5</v>
      </c>
    </row>
    <row r="7032" spans="1:19"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 t="shared" si="109"/>
        <v>5</v>
      </c>
    </row>
    <row r="7033" spans="1:19"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 t="shared" si="109"/>
        <v>5</v>
      </c>
    </row>
    <row r="7034" spans="1:19"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 t="shared" si="109"/>
        <v>5</v>
      </c>
    </row>
    <row r="7035" spans="1:19"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 t="shared" si="109"/>
        <v>5</v>
      </c>
    </row>
    <row r="7036" spans="1:19"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 t="shared" si="109"/>
        <v>5</v>
      </c>
    </row>
    <row r="7037" spans="1:19"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 t="shared" si="109"/>
        <v>4</v>
      </c>
    </row>
    <row r="7038" spans="1:19"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 t="shared" si="109"/>
        <v>2</v>
      </c>
    </row>
    <row r="7039" spans="1:19"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 t="shared" si="109"/>
        <v>5</v>
      </c>
    </row>
    <row r="7040" spans="1:19"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 t="shared" si="109"/>
        <v>5</v>
      </c>
    </row>
    <row r="7041" spans="1:19"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 t="shared" si="109"/>
        <v>6</v>
      </c>
    </row>
    <row r="7042" spans="1:19"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 t="shared" si="109"/>
        <v>6</v>
      </c>
    </row>
    <row r="7043" spans="1:19"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 t="shared" ref="S7043:S7106" si="110">D7043-C7043</f>
        <v>6</v>
      </c>
    </row>
    <row r="7044" spans="1:19"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 t="shared" si="110"/>
        <v>5</v>
      </c>
    </row>
    <row r="7045" spans="1:19"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 t="shared" si="110"/>
        <v>5</v>
      </c>
    </row>
    <row r="7046" spans="1:19"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 t="shared" si="110"/>
        <v>5</v>
      </c>
    </row>
    <row r="7047" spans="1:19"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 t="shared" si="110"/>
        <v>6</v>
      </c>
    </row>
    <row r="7048" spans="1:19"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 t="shared" si="110"/>
        <v>4</v>
      </c>
    </row>
    <row r="7049" spans="1:19"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 t="shared" si="110"/>
        <v>4</v>
      </c>
    </row>
    <row r="7050" spans="1:19"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 t="shared" si="110"/>
        <v>2</v>
      </c>
    </row>
    <row r="7051" spans="1:19"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 t="shared" si="110"/>
        <v>5</v>
      </c>
    </row>
    <row r="7052" spans="1:19"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 t="shared" si="110"/>
        <v>0</v>
      </c>
    </row>
    <row r="7053" spans="1:19"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 t="shared" si="110"/>
        <v>0</v>
      </c>
    </row>
    <row r="7054" spans="1:19"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 t="shared" si="110"/>
        <v>0</v>
      </c>
    </row>
    <row r="7055" spans="1:19"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 t="shared" si="110"/>
        <v>0</v>
      </c>
    </row>
    <row r="7056" spans="1:19"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 t="shared" si="110"/>
        <v>0</v>
      </c>
    </row>
    <row r="7057" spans="1:19"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 t="shared" si="110"/>
        <v>0</v>
      </c>
    </row>
    <row r="7058" spans="1:19"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 t="shared" si="110"/>
        <v>0</v>
      </c>
    </row>
    <row r="7059" spans="1:19"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 t="shared" si="110"/>
        <v>0</v>
      </c>
    </row>
    <row r="7060" spans="1:19"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 t="shared" si="110"/>
        <v>0</v>
      </c>
    </row>
    <row r="7061" spans="1:19"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 t="shared" si="110"/>
        <v>0</v>
      </c>
    </row>
    <row r="7062" spans="1:19"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 t="shared" si="110"/>
        <v>0</v>
      </c>
    </row>
    <row r="7063" spans="1:19"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 t="shared" si="110"/>
        <v>2</v>
      </c>
    </row>
    <row r="7064" spans="1:19"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 t="shared" si="110"/>
        <v>2</v>
      </c>
    </row>
    <row r="7065" spans="1:19"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 t="shared" si="110"/>
        <v>5</v>
      </c>
    </row>
    <row r="7066" spans="1:19"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 t="shared" si="110"/>
        <v>5</v>
      </c>
    </row>
    <row r="7067" spans="1:19"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 t="shared" si="110"/>
        <v>2</v>
      </c>
    </row>
    <row r="7068" spans="1:19"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 t="shared" si="110"/>
        <v>4</v>
      </c>
    </row>
    <row r="7069" spans="1:19"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 t="shared" si="110"/>
        <v>5</v>
      </c>
    </row>
    <row r="7070" spans="1:19"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 t="shared" si="110"/>
        <v>5</v>
      </c>
    </row>
    <row r="7071" spans="1:19"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 t="shared" si="110"/>
        <v>5</v>
      </c>
    </row>
    <row r="7072" spans="1:19"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 t="shared" si="110"/>
        <v>5</v>
      </c>
    </row>
    <row r="7073" spans="1:19"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 t="shared" si="110"/>
        <v>5</v>
      </c>
    </row>
    <row r="7074" spans="1:19"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 t="shared" si="110"/>
        <v>5</v>
      </c>
    </row>
    <row r="7075" spans="1:19"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 t="shared" si="110"/>
        <v>5</v>
      </c>
    </row>
    <row r="7076" spans="1:19"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 t="shared" si="110"/>
        <v>5</v>
      </c>
    </row>
    <row r="7077" spans="1:19"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 t="shared" si="110"/>
        <v>5</v>
      </c>
    </row>
    <row r="7078" spans="1:19"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 t="shared" si="110"/>
        <v>5</v>
      </c>
    </row>
    <row r="7079" spans="1:19"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 t="shared" si="110"/>
        <v>4</v>
      </c>
    </row>
    <row r="7080" spans="1:19"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 t="shared" si="110"/>
        <v>4</v>
      </c>
    </row>
    <row r="7081" spans="1:19"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 t="shared" si="110"/>
        <v>4</v>
      </c>
    </row>
    <row r="7082" spans="1:19"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 t="shared" si="110"/>
        <v>4</v>
      </c>
    </row>
    <row r="7083" spans="1:19"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 t="shared" si="110"/>
        <v>4</v>
      </c>
    </row>
    <row r="7084" spans="1:19"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 t="shared" si="110"/>
        <v>4</v>
      </c>
    </row>
    <row r="7085" spans="1:19"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 t="shared" si="110"/>
        <v>4</v>
      </c>
    </row>
    <row r="7086" spans="1:19"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 t="shared" si="110"/>
        <v>4</v>
      </c>
    </row>
    <row r="7087" spans="1:19"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 t="shared" si="110"/>
        <v>3</v>
      </c>
    </row>
    <row r="7088" spans="1:19"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 t="shared" si="110"/>
        <v>3</v>
      </c>
    </row>
    <row r="7089" spans="1:19"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 t="shared" si="110"/>
        <v>3</v>
      </c>
    </row>
    <row r="7090" spans="1:19"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 t="shared" si="110"/>
        <v>2</v>
      </c>
    </row>
    <row r="7091" spans="1:19"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 t="shared" si="110"/>
        <v>4</v>
      </c>
    </row>
    <row r="7092" spans="1:19"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 t="shared" si="110"/>
        <v>4</v>
      </c>
    </row>
    <row r="7093" spans="1:19"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 t="shared" si="110"/>
        <v>4</v>
      </c>
    </row>
    <row r="7094" spans="1:19"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 t="shared" si="110"/>
        <v>4</v>
      </c>
    </row>
    <row r="7095" spans="1:19"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 t="shared" si="110"/>
        <v>4</v>
      </c>
    </row>
    <row r="7096" spans="1:19"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 t="shared" si="110"/>
        <v>4</v>
      </c>
    </row>
    <row r="7097" spans="1:19"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 t="shared" si="110"/>
        <v>1</v>
      </c>
    </row>
    <row r="7098" spans="1:19"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 t="shared" si="110"/>
        <v>1</v>
      </c>
    </row>
    <row r="7099" spans="1:19"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 t="shared" si="110"/>
        <v>1</v>
      </c>
    </row>
    <row r="7100" spans="1:19"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 t="shared" si="110"/>
        <v>4</v>
      </c>
    </row>
    <row r="7101" spans="1:19"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 t="shared" si="110"/>
        <v>4</v>
      </c>
    </row>
    <row r="7102" spans="1:19"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 t="shared" si="110"/>
        <v>5</v>
      </c>
    </row>
    <row r="7103" spans="1:19"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 t="shared" si="110"/>
        <v>4</v>
      </c>
    </row>
    <row r="7104" spans="1:19"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 t="shared" si="110"/>
        <v>3</v>
      </c>
    </row>
    <row r="7105" spans="1:19"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 t="shared" si="110"/>
        <v>4</v>
      </c>
    </row>
    <row r="7106" spans="1:19"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 t="shared" si="110"/>
        <v>2</v>
      </c>
    </row>
    <row r="7107" spans="1:19"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 t="shared" ref="S7107:S7170" si="111">D7107-C7107</f>
        <v>2</v>
      </c>
    </row>
    <row r="7108" spans="1:19"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 t="shared" si="111"/>
        <v>2</v>
      </c>
    </row>
    <row r="7109" spans="1:19"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 t="shared" si="111"/>
        <v>7</v>
      </c>
    </row>
    <row r="7110" spans="1:19"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 t="shared" si="111"/>
        <v>7</v>
      </c>
    </row>
    <row r="7111" spans="1:19"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 t="shared" si="111"/>
        <v>7</v>
      </c>
    </row>
    <row r="7112" spans="1:19"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 t="shared" si="111"/>
        <v>7</v>
      </c>
    </row>
    <row r="7113" spans="1:19"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 t="shared" si="111"/>
        <v>7</v>
      </c>
    </row>
    <row r="7114" spans="1:19"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 t="shared" si="111"/>
        <v>7</v>
      </c>
    </row>
    <row r="7115" spans="1:19"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 t="shared" si="111"/>
        <v>7</v>
      </c>
    </row>
    <row r="7116" spans="1:19"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 t="shared" si="111"/>
        <v>1</v>
      </c>
    </row>
    <row r="7117" spans="1:19"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 t="shared" si="111"/>
        <v>1</v>
      </c>
    </row>
    <row r="7118" spans="1:19"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 t="shared" si="111"/>
        <v>5</v>
      </c>
    </row>
    <row r="7119" spans="1:19"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 t="shared" si="111"/>
        <v>5</v>
      </c>
    </row>
    <row r="7120" spans="1:19"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 t="shared" si="111"/>
        <v>4</v>
      </c>
    </row>
    <row r="7121" spans="1:19"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 t="shared" si="111"/>
        <v>7</v>
      </c>
    </row>
    <row r="7122" spans="1:19"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 t="shared" si="111"/>
        <v>6</v>
      </c>
    </row>
    <row r="7123" spans="1:19"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 t="shared" si="111"/>
        <v>7</v>
      </c>
    </row>
    <row r="7124" spans="1:19"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 t="shared" si="111"/>
        <v>7</v>
      </c>
    </row>
    <row r="7125" spans="1:19"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 t="shared" si="111"/>
        <v>7</v>
      </c>
    </row>
    <row r="7126" spans="1:19"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 t="shared" si="111"/>
        <v>7</v>
      </c>
    </row>
    <row r="7127" spans="1:19"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 t="shared" si="111"/>
        <v>2</v>
      </c>
    </row>
    <row r="7128" spans="1:19"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 t="shared" si="111"/>
        <v>2</v>
      </c>
    </row>
    <row r="7129" spans="1:19"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 t="shared" si="111"/>
        <v>6</v>
      </c>
    </row>
    <row r="7130" spans="1:19"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 t="shared" si="111"/>
        <v>6</v>
      </c>
    </row>
    <row r="7131" spans="1:19"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 t="shared" si="111"/>
        <v>6</v>
      </c>
    </row>
    <row r="7132" spans="1:19"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 t="shared" si="111"/>
        <v>6</v>
      </c>
    </row>
    <row r="7133" spans="1:19"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 t="shared" si="111"/>
        <v>5</v>
      </c>
    </row>
    <row r="7134" spans="1:19"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 t="shared" si="111"/>
        <v>5</v>
      </c>
    </row>
    <row r="7135" spans="1:19"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 t="shared" si="111"/>
        <v>5</v>
      </c>
    </row>
    <row r="7136" spans="1:19"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 t="shared" si="111"/>
        <v>5</v>
      </c>
    </row>
    <row r="7137" spans="1:19"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 t="shared" si="111"/>
        <v>5</v>
      </c>
    </row>
    <row r="7138" spans="1:19"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 t="shared" si="111"/>
        <v>7</v>
      </c>
    </row>
    <row r="7139" spans="1:19"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 t="shared" si="111"/>
        <v>7</v>
      </c>
    </row>
    <row r="7140" spans="1:19"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 t="shared" si="111"/>
        <v>7</v>
      </c>
    </row>
    <row r="7141" spans="1:19"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 t="shared" si="111"/>
        <v>7</v>
      </c>
    </row>
    <row r="7142" spans="1:19"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 t="shared" si="111"/>
        <v>0</v>
      </c>
    </row>
    <row r="7143" spans="1:19"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 t="shared" si="111"/>
        <v>0</v>
      </c>
    </row>
    <row r="7144" spans="1:19"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 t="shared" si="111"/>
        <v>5</v>
      </c>
    </row>
    <row r="7145" spans="1:19"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 t="shared" si="111"/>
        <v>5</v>
      </c>
    </row>
    <row r="7146" spans="1:19"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 t="shared" si="111"/>
        <v>5</v>
      </c>
    </row>
    <row r="7147" spans="1:19"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 t="shared" si="111"/>
        <v>5</v>
      </c>
    </row>
    <row r="7148" spans="1:19"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 t="shared" si="111"/>
        <v>5</v>
      </c>
    </row>
    <row r="7149" spans="1:19"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 t="shared" si="111"/>
        <v>5</v>
      </c>
    </row>
    <row r="7150" spans="1:19"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 t="shared" si="111"/>
        <v>5</v>
      </c>
    </row>
    <row r="7151" spans="1:19"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 t="shared" si="111"/>
        <v>4</v>
      </c>
    </row>
    <row r="7152" spans="1:19"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 t="shared" si="111"/>
        <v>4</v>
      </c>
    </row>
    <row r="7153" spans="1:19"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 t="shared" si="111"/>
        <v>3</v>
      </c>
    </row>
    <row r="7154" spans="1:19"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 t="shared" si="111"/>
        <v>6</v>
      </c>
    </row>
    <row r="7155" spans="1:19"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 t="shared" si="111"/>
        <v>5</v>
      </c>
    </row>
    <row r="7156" spans="1:19"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 t="shared" si="111"/>
        <v>2</v>
      </c>
    </row>
    <row r="7157" spans="1:19"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 t="shared" si="111"/>
        <v>2</v>
      </c>
    </row>
    <row r="7158" spans="1:19"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 t="shared" si="111"/>
        <v>5</v>
      </c>
    </row>
    <row r="7159" spans="1:19"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 t="shared" si="111"/>
        <v>3</v>
      </c>
    </row>
    <row r="7160" spans="1:19"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 t="shared" si="111"/>
        <v>3</v>
      </c>
    </row>
    <row r="7161" spans="1:19"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 t="shared" si="111"/>
        <v>5</v>
      </c>
    </row>
    <row r="7162" spans="1:19"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 t="shared" si="111"/>
        <v>5</v>
      </c>
    </row>
    <row r="7163" spans="1:19"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 t="shared" si="111"/>
        <v>5</v>
      </c>
    </row>
    <row r="7164" spans="1:19"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 t="shared" si="111"/>
        <v>5</v>
      </c>
    </row>
    <row r="7165" spans="1:19"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 t="shared" si="111"/>
        <v>2</v>
      </c>
    </row>
    <row r="7166" spans="1:19"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 t="shared" si="111"/>
        <v>2</v>
      </c>
    </row>
    <row r="7167" spans="1:19"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 t="shared" si="111"/>
        <v>3</v>
      </c>
    </row>
    <row r="7168" spans="1:19"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 t="shared" si="111"/>
        <v>2</v>
      </c>
    </row>
    <row r="7169" spans="1:19"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 t="shared" si="111"/>
        <v>2</v>
      </c>
    </row>
    <row r="7170" spans="1:19"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 t="shared" si="111"/>
        <v>2</v>
      </c>
    </row>
    <row r="7171" spans="1:19"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 t="shared" ref="S7171:S7234" si="112">D7171-C7171</f>
        <v>2</v>
      </c>
    </row>
    <row r="7172" spans="1:19"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 t="shared" si="112"/>
        <v>6</v>
      </c>
    </row>
    <row r="7173" spans="1:19"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 t="shared" si="112"/>
        <v>2</v>
      </c>
    </row>
    <row r="7174" spans="1:19"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 t="shared" si="112"/>
        <v>4</v>
      </c>
    </row>
    <row r="7175" spans="1:19"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 t="shared" si="112"/>
        <v>4</v>
      </c>
    </row>
    <row r="7176" spans="1:19"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 t="shared" si="112"/>
        <v>4</v>
      </c>
    </row>
    <row r="7177" spans="1:19"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 t="shared" si="112"/>
        <v>4</v>
      </c>
    </row>
    <row r="7178" spans="1:19"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 t="shared" si="112"/>
        <v>4</v>
      </c>
    </row>
    <row r="7179" spans="1:19"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 t="shared" si="112"/>
        <v>6</v>
      </c>
    </row>
    <row r="7180" spans="1:19"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 t="shared" si="112"/>
        <v>6</v>
      </c>
    </row>
    <row r="7181" spans="1:19"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 t="shared" si="112"/>
        <v>4</v>
      </c>
    </row>
    <row r="7182" spans="1:19"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 t="shared" si="112"/>
        <v>1</v>
      </c>
    </row>
    <row r="7183" spans="1:19"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 t="shared" si="112"/>
        <v>3</v>
      </c>
    </row>
    <row r="7184" spans="1:19"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 t="shared" si="112"/>
        <v>4</v>
      </c>
    </row>
    <row r="7185" spans="1:19"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 t="shared" si="112"/>
        <v>2</v>
      </c>
    </row>
    <row r="7186" spans="1:19"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 t="shared" si="112"/>
        <v>7</v>
      </c>
    </row>
    <row r="7187" spans="1:19"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 t="shared" si="112"/>
        <v>7</v>
      </c>
    </row>
    <row r="7188" spans="1:19"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 t="shared" si="112"/>
        <v>7</v>
      </c>
    </row>
    <row r="7189" spans="1:19"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 t="shared" si="112"/>
        <v>7</v>
      </c>
    </row>
    <row r="7190" spans="1:19"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 t="shared" si="112"/>
        <v>7</v>
      </c>
    </row>
    <row r="7191" spans="1:19"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 t="shared" si="112"/>
        <v>3</v>
      </c>
    </row>
    <row r="7192" spans="1:19"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 t="shared" si="112"/>
        <v>3</v>
      </c>
    </row>
    <row r="7193" spans="1:19"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 t="shared" si="112"/>
        <v>5</v>
      </c>
    </row>
    <row r="7194" spans="1:19"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 t="shared" si="112"/>
        <v>5</v>
      </c>
    </row>
    <row r="7195" spans="1:19"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 t="shared" si="112"/>
        <v>2</v>
      </c>
    </row>
    <row r="7196" spans="1:19"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 t="shared" si="112"/>
        <v>2</v>
      </c>
    </row>
    <row r="7197" spans="1:19"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 t="shared" si="112"/>
        <v>4</v>
      </c>
    </row>
    <row r="7198" spans="1:19"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 t="shared" si="112"/>
        <v>4</v>
      </c>
    </row>
    <row r="7199" spans="1:19"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 t="shared" si="112"/>
        <v>4</v>
      </c>
    </row>
    <row r="7200" spans="1:19"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 t="shared" si="112"/>
        <v>4</v>
      </c>
    </row>
    <row r="7201" spans="1:19"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 t="shared" si="112"/>
        <v>4</v>
      </c>
    </row>
    <row r="7202" spans="1:19"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 t="shared" si="112"/>
        <v>6</v>
      </c>
    </row>
    <row r="7203" spans="1:19"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 t="shared" si="112"/>
        <v>6</v>
      </c>
    </row>
    <row r="7204" spans="1:19"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 t="shared" si="112"/>
        <v>0</v>
      </c>
    </row>
    <row r="7205" spans="1:19"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 t="shared" si="112"/>
        <v>4</v>
      </c>
    </row>
    <row r="7206" spans="1:19"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 t="shared" si="112"/>
        <v>7</v>
      </c>
    </row>
    <row r="7207" spans="1:19"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 t="shared" si="112"/>
        <v>4</v>
      </c>
    </row>
    <row r="7208" spans="1:19"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 t="shared" si="112"/>
        <v>4</v>
      </c>
    </row>
    <row r="7209" spans="1:19"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 t="shared" si="112"/>
        <v>2</v>
      </c>
    </row>
    <row r="7210" spans="1:19"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 t="shared" si="112"/>
        <v>2</v>
      </c>
    </row>
    <row r="7211" spans="1:19"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 t="shared" si="112"/>
        <v>2</v>
      </c>
    </row>
    <row r="7212" spans="1:19"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 t="shared" si="112"/>
        <v>4</v>
      </c>
    </row>
    <row r="7213" spans="1:19"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 t="shared" si="112"/>
        <v>4</v>
      </c>
    </row>
    <row r="7214" spans="1:19"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 t="shared" si="112"/>
        <v>4</v>
      </c>
    </row>
    <row r="7215" spans="1:19"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 t="shared" si="112"/>
        <v>4</v>
      </c>
    </row>
    <row r="7216" spans="1:19"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 t="shared" si="112"/>
        <v>3</v>
      </c>
    </row>
    <row r="7217" spans="1:19"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 t="shared" si="112"/>
        <v>3</v>
      </c>
    </row>
    <row r="7218" spans="1:19"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 t="shared" si="112"/>
        <v>3</v>
      </c>
    </row>
    <row r="7219" spans="1:19"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 t="shared" si="112"/>
        <v>3</v>
      </c>
    </row>
    <row r="7220" spans="1:19"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 t="shared" si="112"/>
        <v>3</v>
      </c>
    </row>
    <row r="7221" spans="1:19"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 t="shared" si="112"/>
        <v>3</v>
      </c>
    </row>
    <row r="7222" spans="1:19"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 t="shared" si="112"/>
        <v>4</v>
      </c>
    </row>
    <row r="7223" spans="1:19"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 t="shared" si="112"/>
        <v>4</v>
      </c>
    </row>
    <row r="7224" spans="1:19"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 t="shared" si="112"/>
        <v>4</v>
      </c>
    </row>
    <row r="7225" spans="1:19"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 t="shared" si="112"/>
        <v>4</v>
      </c>
    </row>
    <row r="7226" spans="1:19"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 t="shared" si="112"/>
        <v>4</v>
      </c>
    </row>
    <row r="7227" spans="1:19"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 t="shared" si="112"/>
        <v>4</v>
      </c>
    </row>
    <row r="7228" spans="1:19"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 t="shared" si="112"/>
        <v>4</v>
      </c>
    </row>
    <row r="7229" spans="1:19"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 t="shared" si="112"/>
        <v>4</v>
      </c>
    </row>
    <row r="7230" spans="1:19"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 t="shared" si="112"/>
        <v>2</v>
      </c>
    </row>
    <row r="7231" spans="1:19"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 t="shared" si="112"/>
        <v>2</v>
      </c>
    </row>
    <row r="7232" spans="1:19"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 t="shared" si="112"/>
        <v>2</v>
      </c>
    </row>
    <row r="7233" spans="1:19"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 t="shared" si="112"/>
        <v>2</v>
      </c>
    </row>
    <row r="7234" spans="1:19"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 t="shared" si="112"/>
        <v>2</v>
      </c>
    </row>
    <row r="7235" spans="1:19"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 t="shared" ref="S7235:S7298" si="113">D7235-C7235</f>
        <v>4</v>
      </c>
    </row>
    <row r="7236" spans="1:19"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 t="shared" si="113"/>
        <v>4</v>
      </c>
    </row>
    <row r="7237" spans="1:19"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 t="shared" si="113"/>
        <v>4</v>
      </c>
    </row>
    <row r="7238" spans="1:19"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 t="shared" si="113"/>
        <v>3</v>
      </c>
    </row>
    <row r="7239" spans="1:19"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 t="shared" si="113"/>
        <v>0</v>
      </c>
    </row>
    <row r="7240" spans="1:19"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 t="shared" si="113"/>
        <v>6</v>
      </c>
    </row>
    <row r="7241" spans="1:19"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 t="shared" si="113"/>
        <v>6</v>
      </c>
    </row>
    <row r="7242" spans="1:19"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 t="shared" si="113"/>
        <v>2</v>
      </c>
    </row>
    <row r="7243" spans="1:19"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 t="shared" si="113"/>
        <v>2</v>
      </c>
    </row>
    <row r="7244" spans="1:19"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 t="shared" si="113"/>
        <v>2</v>
      </c>
    </row>
    <row r="7245" spans="1:19"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 t="shared" si="113"/>
        <v>5</v>
      </c>
    </row>
    <row r="7246" spans="1:19"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 t="shared" si="113"/>
        <v>3</v>
      </c>
    </row>
    <row r="7247" spans="1:19"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 t="shared" si="113"/>
        <v>4</v>
      </c>
    </row>
    <row r="7248" spans="1:19"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 t="shared" si="113"/>
        <v>5</v>
      </c>
    </row>
    <row r="7249" spans="1:19"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 t="shared" si="113"/>
        <v>5</v>
      </c>
    </row>
    <row r="7250" spans="1:19"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 t="shared" si="113"/>
        <v>5</v>
      </c>
    </row>
    <row r="7251" spans="1:19"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 t="shared" si="113"/>
        <v>5</v>
      </c>
    </row>
    <row r="7252" spans="1:19"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 t="shared" si="113"/>
        <v>5</v>
      </c>
    </row>
    <row r="7253" spans="1:19"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 t="shared" si="113"/>
        <v>6</v>
      </c>
    </row>
    <row r="7254" spans="1:19"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 t="shared" si="113"/>
        <v>6</v>
      </c>
    </row>
    <row r="7255" spans="1:19"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 t="shared" si="113"/>
        <v>5</v>
      </c>
    </row>
    <row r="7256" spans="1:19"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 t="shared" si="113"/>
        <v>5</v>
      </c>
    </row>
    <row r="7257" spans="1:19"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 t="shared" si="113"/>
        <v>5</v>
      </c>
    </row>
    <row r="7258" spans="1:19"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 t="shared" si="113"/>
        <v>5</v>
      </c>
    </row>
    <row r="7259" spans="1:19"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 t="shared" si="113"/>
        <v>5</v>
      </c>
    </row>
    <row r="7260" spans="1:19"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 t="shared" si="113"/>
        <v>5</v>
      </c>
    </row>
    <row r="7261" spans="1:19"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 t="shared" si="113"/>
        <v>5</v>
      </c>
    </row>
    <row r="7262" spans="1:19"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 t="shared" si="113"/>
        <v>5</v>
      </c>
    </row>
    <row r="7263" spans="1:19"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 t="shared" si="113"/>
        <v>3</v>
      </c>
    </row>
    <row r="7264" spans="1:19"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 t="shared" si="113"/>
        <v>6</v>
      </c>
    </row>
    <row r="7265" spans="1:19"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 t="shared" si="113"/>
        <v>6</v>
      </c>
    </row>
    <row r="7266" spans="1:19"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 t="shared" si="113"/>
        <v>4</v>
      </c>
    </row>
    <row r="7267" spans="1:19"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 t="shared" si="113"/>
        <v>3</v>
      </c>
    </row>
    <row r="7268" spans="1:19"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 t="shared" si="113"/>
        <v>0</v>
      </c>
    </row>
    <row r="7269" spans="1:19"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 t="shared" si="113"/>
        <v>0</v>
      </c>
    </row>
    <row r="7270" spans="1:19"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 t="shared" si="113"/>
        <v>6</v>
      </c>
    </row>
    <row r="7271" spans="1:19"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 t="shared" si="113"/>
        <v>6</v>
      </c>
    </row>
    <row r="7272" spans="1:19"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 t="shared" si="113"/>
        <v>6</v>
      </c>
    </row>
    <row r="7273" spans="1:19"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 t="shared" si="113"/>
        <v>6</v>
      </c>
    </row>
    <row r="7274" spans="1:19"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 t="shared" si="113"/>
        <v>4</v>
      </c>
    </row>
    <row r="7275" spans="1:19"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 t="shared" si="113"/>
        <v>4</v>
      </c>
    </row>
    <row r="7276" spans="1:19"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 t="shared" si="113"/>
        <v>4</v>
      </c>
    </row>
    <row r="7277" spans="1:19"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 t="shared" si="113"/>
        <v>4</v>
      </c>
    </row>
    <row r="7278" spans="1:19"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 t="shared" si="113"/>
        <v>4</v>
      </c>
    </row>
    <row r="7279" spans="1:19"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 t="shared" si="113"/>
        <v>2</v>
      </c>
    </row>
    <row r="7280" spans="1:19"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 t="shared" si="113"/>
        <v>2</v>
      </c>
    </row>
    <row r="7281" spans="1:19"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 t="shared" si="113"/>
        <v>0</v>
      </c>
    </row>
    <row r="7282" spans="1:19"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 t="shared" si="113"/>
        <v>6</v>
      </c>
    </row>
    <row r="7283" spans="1:19"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 t="shared" si="113"/>
        <v>5</v>
      </c>
    </row>
    <row r="7284" spans="1:19"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 t="shared" si="113"/>
        <v>7</v>
      </c>
    </row>
    <row r="7285" spans="1:19"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 t="shared" si="113"/>
        <v>4</v>
      </c>
    </row>
    <row r="7286" spans="1:19"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 t="shared" si="113"/>
        <v>4</v>
      </c>
    </row>
    <row r="7287" spans="1:19"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 t="shared" si="113"/>
        <v>5</v>
      </c>
    </row>
    <row r="7288" spans="1:19"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 t="shared" si="113"/>
        <v>5</v>
      </c>
    </row>
    <row r="7289" spans="1:19"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 t="shared" si="113"/>
        <v>5</v>
      </c>
    </row>
    <row r="7290" spans="1:19"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 t="shared" si="113"/>
        <v>5</v>
      </c>
    </row>
    <row r="7291" spans="1:19"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 t="shared" si="113"/>
        <v>1</v>
      </c>
    </row>
    <row r="7292" spans="1:19"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 t="shared" si="113"/>
        <v>1</v>
      </c>
    </row>
    <row r="7293" spans="1:19"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 t="shared" si="113"/>
        <v>1</v>
      </c>
    </row>
    <row r="7294" spans="1:19"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 t="shared" si="113"/>
        <v>5</v>
      </c>
    </row>
    <row r="7295" spans="1:19"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 t="shared" si="113"/>
        <v>6</v>
      </c>
    </row>
    <row r="7296" spans="1:19"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 t="shared" si="113"/>
        <v>5</v>
      </c>
    </row>
    <row r="7297" spans="1:19"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 t="shared" si="113"/>
        <v>1</v>
      </c>
    </row>
    <row r="7298" spans="1:19"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 t="shared" si="113"/>
        <v>1</v>
      </c>
    </row>
    <row r="7299" spans="1:19"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 t="shared" ref="S7299:S7362" si="114">D7299-C7299</f>
        <v>4</v>
      </c>
    </row>
    <row r="7300" spans="1:19"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 t="shared" si="114"/>
        <v>3</v>
      </c>
    </row>
    <row r="7301" spans="1:19"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 t="shared" si="114"/>
        <v>3</v>
      </c>
    </row>
    <row r="7302" spans="1:19"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 t="shared" si="114"/>
        <v>3</v>
      </c>
    </row>
    <row r="7303" spans="1:19"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 t="shared" si="114"/>
        <v>3</v>
      </c>
    </row>
    <row r="7304" spans="1:19"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 t="shared" si="114"/>
        <v>3</v>
      </c>
    </row>
    <row r="7305" spans="1:19"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 t="shared" si="114"/>
        <v>4</v>
      </c>
    </row>
    <row r="7306" spans="1:19"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 t="shared" si="114"/>
        <v>4</v>
      </c>
    </row>
    <row r="7307" spans="1:19"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 t="shared" si="114"/>
        <v>4</v>
      </c>
    </row>
    <row r="7308" spans="1:19"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 t="shared" si="114"/>
        <v>2</v>
      </c>
    </row>
    <row r="7309" spans="1:19"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 t="shared" si="114"/>
        <v>2</v>
      </c>
    </row>
    <row r="7310" spans="1:19"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 t="shared" si="114"/>
        <v>2</v>
      </c>
    </row>
    <row r="7311" spans="1:19"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 t="shared" si="114"/>
        <v>4</v>
      </c>
    </row>
    <row r="7312" spans="1:19"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 t="shared" si="114"/>
        <v>4</v>
      </c>
    </row>
    <row r="7313" spans="1:19"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 t="shared" si="114"/>
        <v>4</v>
      </c>
    </row>
    <row r="7314" spans="1:19"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 t="shared" si="114"/>
        <v>4</v>
      </c>
    </row>
    <row r="7315" spans="1:19"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 t="shared" si="114"/>
        <v>4</v>
      </c>
    </row>
    <row r="7316" spans="1:19"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 t="shared" si="114"/>
        <v>5</v>
      </c>
    </row>
    <row r="7317" spans="1:19"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 t="shared" si="114"/>
        <v>5</v>
      </c>
    </row>
    <row r="7318" spans="1:19"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 t="shared" si="114"/>
        <v>4</v>
      </c>
    </row>
    <row r="7319" spans="1:19"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 t="shared" si="114"/>
        <v>4</v>
      </c>
    </row>
    <row r="7320" spans="1:19"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 t="shared" si="114"/>
        <v>4</v>
      </c>
    </row>
    <row r="7321" spans="1:19"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 t="shared" si="114"/>
        <v>3</v>
      </c>
    </row>
    <row r="7322" spans="1:19"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 t="shared" si="114"/>
        <v>3</v>
      </c>
    </row>
    <row r="7323" spans="1:19"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 t="shared" si="114"/>
        <v>4</v>
      </c>
    </row>
    <row r="7324" spans="1:19"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 t="shared" si="114"/>
        <v>4</v>
      </c>
    </row>
    <row r="7325" spans="1:19"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 t="shared" si="114"/>
        <v>3</v>
      </c>
    </row>
    <row r="7326" spans="1:19"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 t="shared" si="114"/>
        <v>3</v>
      </c>
    </row>
    <row r="7327" spans="1:19"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 t="shared" si="114"/>
        <v>7</v>
      </c>
    </row>
    <row r="7328" spans="1:19"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 t="shared" si="114"/>
        <v>7</v>
      </c>
    </row>
    <row r="7329" spans="1:19"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 t="shared" si="114"/>
        <v>6</v>
      </c>
    </row>
    <row r="7330" spans="1:19"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 t="shared" si="114"/>
        <v>6</v>
      </c>
    </row>
    <row r="7331" spans="1:19"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 t="shared" si="114"/>
        <v>6</v>
      </c>
    </row>
    <row r="7332" spans="1:19"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 t="shared" si="114"/>
        <v>1</v>
      </c>
    </row>
    <row r="7333" spans="1:19"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 t="shared" si="114"/>
        <v>4</v>
      </c>
    </row>
    <row r="7334" spans="1:19"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 t="shared" si="114"/>
        <v>4</v>
      </c>
    </row>
    <row r="7335" spans="1:19"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 t="shared" si="114"/>
        <v>6</v>
      </c>
    </row>
    <row r="7336" spans="1:19"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 t="shared" si="114"/>
        <v>6</v>
      </c>
    </row>
    <row r="7337" spans="1:19"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 t="shared" si="114"/>
        <v>5</v>
      </c>
    </row>
    <row r="7338" spans="1:19"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 t="shared" si="114"/>
        <v>5</v>
      </c>
    </row>
    <row r="7339" spans="1:19"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 t="shared" si="114"/>
        <v>2</v>
      </c>
    </row>
    <row r="7340" spans="1:19"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 t="shared" si="114"/>
        <v>3</v>
      </c>
    </row>
    <row r="7341" spans="1:19"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 t="shared" si="114"/>
        <v>3</v>
      </c>
    </row>
    <row r="7342" spans="1:19"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 t="shared" si="114"/>
        <v>6</v>
      </c>
    </row>
    <row r="7343" spans="1:19"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 t="shared" si="114"/>
        <v>6</v>
      </c>
    </row>
    <row r="7344" spans="1:19"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 t="shared" si="114"/>
        <v>6</v>
      </c>
    </row>
    <row r="7345" spans="1:19"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 t="shared" si="114"/>
        <v>6</v>
      </c>
    </row>
    <row r="7346" spans="1:19"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 t="shared" si="114"/>
        <v>6</v>
      </c>
    </row>
    <row r="7347" spans="1:19"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 t="shared" si="114"/>
        <v>6</v>
      </c>
    </row>
    <row r="7348" spans="1:19"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 t="shared" si="114"/>
        <v>6</v>
      </c>
    </row>
    <row r="7349" spans="1:19"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 t="shared" si="114"/>
        <v>6</v>
      </c>
    </row>
    <row r="7350" spans="1:19"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 t="shared" si="114"/>
        <v>4</v>
      </c>
    </row>
    <row r="7351" spans="1:19"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 t="shared" si="114"/>
        <v>6</v>
      </c>
    </row>
    <row r="7352" spans="1:19"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 t="shared" si="114"/>
        <v>6</v>
      </c>
    </row>
    <row r="7353" spans="1:19"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 t="shared" si="114"/>
        <v>6</v>
      </c>
    </row>
    <row r="7354" spans="1:19"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 t="shared" si="114"/>
        <v>2</v>
      </c>
    </row>
    <row r="7355" spans="1:19"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 t="shared" si="114"/>
        <v>7</v>
      </c>
    </row>
    <row r="7356" spans="1:19"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 t="shared" si="114"/>
        <v>7</v>
      </c>
    </row>
    <row r="7357" spans="1:19"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 t="shared" si="114"/>
        <v>2</v>
      </c>
    </row>
    <row r="7358" spans="1:19"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 t="shared" si="114"/>
        <v>5</v>
      </c>
    </row>
    <row r="7359" spans="1:19"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 t="shared" si="114"/>
        <v>5</v>
      </c>
    </row>
    <row r="7360" spans="1:19"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 t="shared" si="114"/>
        <v>4</v>
      </c>
    </row>
    <row r="7361" spans="1:19"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 t="shared" si="114"/>
        <v>4</v>
      </c>
    </row>
    <row r="7362" spans="1:19"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 t="shared" si="114"/>
        <v>2</v>
      </c>
    </row>
    <row r="7363" spans="1:19"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 t="shared" ref="S7363:S7426" si="115">D7363-C7363</f>
        <v>2</v>
      </c>
    </row>
    <row r="7364" spans="1:19"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 t="shared" si="115"/>
        <v>2</v>
      </c>
    </row>
    <row r="7365" spans="1:19"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 t="shared" si="115"/>
        <v>6</v>
      </c>
    </row>
    <row r="7366" spans="1:19"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 t="shared" si="115"/>
        <v>6</v>
      </c>
    </row>
    <row r="7367" spans="1:19"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 t="shared" si="115"/>
        <v>6</v>
      </c>
    </row>
    <row r="7368" spans="1:19"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 t="shared" si="115"/>
        <v>6</v>
      </c>
    </row>
    <row r="7369" spans="1:19"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 t="shared" si="115"/>
        <v>6</v>
      </c>
    </row>
    <row r="7370" spans="1:19"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 t="shared" si="115"/>
        <v>2</v>
      </c>
    </row>
    <row r="7371" spans="1:19"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 t="shared" si="115"/>
        <v>2</v>
      </c>
    </row>
    <row r="7372" spans="1:19"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 t="shared" si="115"/>
        <v>4</v>
      </c>
    </row>
    <row r="7373" spans="1:19"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 t="shared" si="115"/>
        <v>2</v>
      </c>
    </row>
    <row r="7374" spans="1:19"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 t="shared" si="115"/>
        <v>2</v>
      </c>
    </row>
    <row r="7375" spans="1:19"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 t="shared" si="115"/>
        <v>2</v>
      </c>
    </row>
    <row r="7376" spans="1:19"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 t="shared" si="115"/>
        <v>2</v>
      </c>
    </row>
    <row r="7377" spans="1:19"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 t="shared" si="115"/>
        <v>7</v>
      </c>
    </row>
    <row r="7378" spans="1:19"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 t="shared" si="115"/>
        <v>3</v>
      </c>
    </row>
    <row r="7379" spans="1:19"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 t="shared" si="115"/>
        <v>4</v>
      </c>
    </row>
    <row r="7380" spans="1:19"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 t="shared" si="115"/>
        <v>0</v>
      </c>
    </row>
    <row r="7381" spans="1:19"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 t="shared" si="115"/>
        <v>5</v>
      </c>
    </row>
    <row r="7382" spans="1:19"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 t="shared" si="115"/>
        <v>5</v>
      </c>
    </row>
    <row r="7383" spans="1:19"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 t="shared" si="115"/>
        <v>5</v>
      </c>
    </row>
    <row r="7384" spans="1:19"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 t="shared" si="115"/>
        <v>5</v>
      </c>
    </row>
    <row r="7385" spans="1:19"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 t="shared" si="115"/>
        <v>5</v>
      </c>
    </row>
    <row r="7386" spans="1:19"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 t="shared" si="115"/>
        <v>5</v>
      </c>
    </row>
    <row r="7387" spans="1:19"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 t="shared" si="115"/>
        <v>5</v>
      </c>
    </row>
    <row r="7388" spans="1:19"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 t="shared" si="115"/>
        <v>5</v>
      </c>
    </row>
    <row r="7389" spans="1:19"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 t="shared" si="115"/>
        <v>5</v>
      </c>
    </row>
    <row r="7390" spans="1:19"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 t="shared" si="115"/>
        <v>5</v>
      </c>
    </row>
    <row r="7391" spans="1:19"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 t="shared" si="115"/>
        <v>4</v>
      </c>
    </row>
    <row r="7392" spans="1:19"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 t="shared" si="115"/>
        <v>4</v>
      </c>
    </row>
    <row r="7393" spans="1:19"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 t="shared" si="115"/>
        <v>3</v>
      </c>
    </row>
    <row r="7394" spans="1:19"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 t="shared" si="115"/>
        <v>4</v>
      </c>
    </row>
    <row r="7395" spans="1:19"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 t="shared" si="115"/>
        <v>4</v>
      </c>
    </row>
    <row r="7396" spans="1:19"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 t="shared" si="115"/>
        <v>4</v>
      </c>
    </row>
    <row r="7397" spans="1:19"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 t="shared" si="115"/>
        <v>5</v>
      </c>
    </row>
    <row r="7398" spans="1:19"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 t="shared" si="115"/>
        <v>5</v>
      </c>
    </row>
    <row r="7399" spans="1:19"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 t="shared" si="115"/>
        <v>0</v>
      </c>
    </row>
    <row r="7400" spans="1:19"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 t="shared" si="115"/>
        <v>3</v>
      </c>
    </row>
    <row r="7401" spans="1:19"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 t="shared" si="115"/>
        <v>3</v>
      </c>
    </row>
    <row r="7402" spans="1:19"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 t="shared" si="115"/>
        <v>5</v>
      </c>
    </row>
    <row r="7403" spans="1:19"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 t="shared" si="115"/>
        <v>5</v>
      </c>
    </row>
    <row r="7404" spans="1:19"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 t="shared" si="115"/>
        <v>4</v>
      </c>
    </row>
    <row r="7405" spans="1:19"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 t="shared" si="115"/>
        <v>5</v>
      </c>
    </row>
    <row r="7406" spans="1:19"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 t="shared" si="115"/>
        <v>5</v>
      </c>
    </row>
    <row r="7407" spans="1:19"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 t="shared" si="115"/>
        <v>5</v>
      </c>
    </row>
    <row r="7408" spans="1:19"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 t="shared" si="115"/>
        <v>5</v>
      </c>
    </row>
    <row r="7409" spans="1:19"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 t="shared" si="115"/>
        <v>1</v>
      </c>
    </row>
    <row r="7410" spans="1:19"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 t="shared" si="115"/>
        <v>7</v>
      </c>
    </row>
    <row r="7411" spans="1:19"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 t="shared" si="115"/>
        <v>4</v>
      </c>
    </row>
    <row r="7412" spans="1:19"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 t="shared" si="115"/>
        <v>1</v>
      </c>
    </row>
    <row r="7413" spans="1:19"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 t="shared" si="115"/>
        <v>4</v>
      </c>
    </row>
    <row r="7414" spans="1:19"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 t="shared" si="115"/>
        <v>4</v>
      </c>
    </row>
    <row r="7415" spans="1:19"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 t="shared" si="115"/>
        <v>4</v>
      </c>
    </row>
    <row r="7416" spans="1:19"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 t="shared" si="115"/>
        <v>2</v>
      </c>
    </row>
    <row r="7417" spans="1:19"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 t="shared" si="115"/>
        <v>2</v>
      </c>
    </row>
    <row r="7418" spans="1:19"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 t="shared" si="115"/>
        <v>2</v>
      </c>
    </row>
    <row r="7419" spans="1:19"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 t="shared" si="115"/>
        <v>2</v>
      </c>
    </row>
    <row r="7420" spans="1:19"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 t="shared" si="115"/>
        <v>2</v>
      </c>
    </row>
    <row r="7421" spans="1:19"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 t="shared" si="115"/>
        <v>2</v>
      </c>
    </row>
    <row r="7422" spans="1:19"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 t="shared" si="115"/>
        <v>2</v>
      </c>
    </row>
    <row r="7423" spans="1:19"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 t="shared" si="115"/>
        <v>2</v>
      </c>
    </row>
    <row r="7424" spans="1:19"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 t="shared" si="115"/>
        <v>2</v>
      </c>
    </row>
    <row r="7425" spans="1:19"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 t="shared" si="115"/>
        <v>4</v>
      </c>
    </row>
    <row r="7426" spans="1:19"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 t="shared" si="115"/>
        <v>4</v>
      </c>
    </row>
    <row r="7427" spans="1:19"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 t="shared" ref="S7427:S7490" si="116">D7427-C7427</f>
        <v>2</v>
      </c>
    </row>
    <row r="7428" spans="1:19"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 t="shared" si="116"/>
        <v>2</v>
      </c>
    </row>
    <row r="7429" spans="1:19"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 t="shared" si="116"/>
        <v>4</v>
      </c>
    </row>
    <row r="7430" spans="1:19"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 t="shared" si="116"/>
        <v>4</v>
      </c>
    </row>
    <row r="7431" spans="1:19"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 t="shared" si="116"/>
        <v>4</v>
      </c>
    </row>
    <row r="7432" spans="1:19"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 t="shared" si="116"/>
        <v>4</v>
      </c>
    </row>
    <row r="7433" spans="1:19"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 t="shared" si="116"/>
        <v>4</v>
      </c>
    </row>
    <row r="7434" spans="1:19"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 t="shared" si="116"/>
        <v>4</v>
      </c>
    </row>
    <row r="7435" spans="1:19"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 t="shared" si="116"/>
        <v>4</v>
      </c>
    </row>
    <row r="7436" spans="1:19"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 t="shared" si="116"/>
        <v>5</v>
      </c>
    </row>
    <row r="7437" spans="1:19"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 t="shared" si="116"/>
        <v>5</v>
      </c>
    </row>
    <row r="7438" spans="1:19"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 t="shared" si="116"/>
        <v>5</v>
      </c>
    </row>
    <row r="7439" spans="1:19"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 t="shared" si="116"/>
        <v>4</v>
      </c>
    </row>
    <row r="7440" spans="1:19"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 t="shared" si="116"/>
        <v>3</v>
      </c>
    </row>
    <row r="7441" spans="1:19"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 t="shared" si="116"/>
        <v>4</v>
      </c>
    </row>
    <row r="7442" spans="1:19"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 t="shared" si="116"/>
        <v>4</v>
      </c>
    </row>
    <row r="7443" spans="1:19"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 t="shared" si="116"/>
        <v>2</v>
      </c>
    </row>
    <row r="7444" spans="1:19"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 t="shared" si="116"/>
        <v>2</v>
      </c>
    </row>
    <row r="7445" spans="1:19"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 t="shared" si="116"/>
        <v>2</v>
      </c>
    </row>
    <row r="7446" spans="1:19"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 t="shared" si="116"/>
        <v>4</v>
      </c>
    </row>
    <row r="7447" spans="1:19"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 t="shared" si="116"/>
        <v>4</v>
      </c>
    </row>
    <row r="7448" spans="1:19"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 t="shared" si="116"/>
        <v>4</v>
      </c>
    </row>
    <row r="7449" spans="1:19"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 t="shared" si="116"/>
        <v>4</v>
      </c>
    </row>
    <row r="7450" spans="1:19"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 t="shared" si="116"/>
        <v>3</v>
      </c>
    </row>
    <row r="7451" spans="1:19"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 t="shared" si="116"/>
        <v>5</v>
      </c>
    </row>
    <row r="7452" spans="1:19"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 t="shared" si="116"/>
        <v>5</v>
      </c>
    </row>
    <row r="7453" spans="1:19"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 t="shared" si="116"/>
        <v>5</v>
      </c>
    </row>
    <row r="7454" spans="1:19"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 t="shared" si="116"/>
        <v>5</v>
      </c>
    </row>
    <row r="7455" spans="1:19"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 t="shared" si="116"/>
        <v>6</v>
      </c>
    </row>
    <row r="7456" spans="1:19"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 t="shared" si="116"/>
        <v>5</v>
      </c>
    </row>
    <row r="7457" spans="1:19"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 t="shared" si="116"/>
        <v>5</v>
      </c>
    </row>
    <row r="7458" spans="1:19"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 t="shared" si="116"/>
        <v>2</v>
      </c>
    </row>
    <row r="7459" spans="1:19"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 t="shared" si="116"/>
        <v>2</v>
      </c>
    </row>
    <row r="7460" spans="1:19"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 t="shared" si="116"/>
        <v>2</v>
      </c>
    </row>
    <row r="7461" spans="1:19"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 t="shared" si="116"/>
        <v>2</v>
      </c>
    </row>
    <row r="7462" spans="1:19"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 t="shared" si="116"/>
        <v>3</v>
      </c>
    </row>
    <row r="7463" spans="1:19"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 t="shared" si="116"/>
        <v>3</v>
      </c>
    </row>
    <row r="7464" spans="1:19"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 t="shared" si="116"/>
        <v>3</v>
      </c>
    </row>
    <row r="7465" spans="1:19"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 t="shared" si="116"/>
        <v>7</v>
      </c>
    </row>
    <row r="7466" spans="1:19"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 t="shared" si="116"/>
        <v>7</v>
      </c>
    </row>
    <row r="7467" spans="1:19"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 t="shared" si="116"/>
        <v>7</v>
      </c>
    </row>
    <row r="7468" spans="1:19"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 t="shared" si="116"/>
        <v>4</v>
      </c>
    </row>
    <row r="7469" spans="1:19"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 t="shared" si="116"/>
        <v>4</v>
      </c>
    </row>
    <row r="7470" spans="1:19"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 t="shared" si="116"/>
        <v>5</v>
      </c>
    </row>
    <row r="7471" spans="1:19"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 t="shared" si="116"/>
        <v>5</v>
      </c>
    </row>
    <row r="7472" spans="1:19"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 t="shared" si="116"/>
        <v>5</v>
      </c>
    </row>
    <row r="7473" spans="1:19"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 t="shared" si="116"/>
        <v>5</v>
      </c>
    </row>
    <row r="7474" spans="1:19"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 t="shared" si="116"/>
        <v>2</v>
      </c>
    </row>
    <row r="7475" spans="1:19"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 t="shared" si="116"/>
        <v>5</v>
      </c>
    </row>
    <row r="7476" spans="1:19"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 t="shared" si="116"/>
        <v>4</v>
      </c>
    </row>
    <row r="7477" spans="1:19"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 t="shared" si="116"/>
        <v>4</v>
      </c>
    </row>
    <row r="7478" spans="1:19"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 t="shared" si="116"/>
        <v>4</v>
      </c>
    </row>
    <row r="7479" spans="1:19"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 t="shared" si="116"/>
        <v>4</v>
      </c>
    </row>
    <row r="7480" spans="1:19"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 t="shared" si="116"/>
        <v>4</v>
      </c>
    </row>
    <row r="7481" spans="1:19"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 t="shared" si="116"/>
        <v>4</v>
      </c>
    </row>
    <row r="7482" spans="1:19"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 t="shared" si="116"/>
        <v>4</v>
      </c>
    </row>
    <row r="7483" spans="1:19"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 t="shared" si="116"/>
        <v>2</v>
      </c>
    </row>
    <row r="7484" spans="1:19"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 t="shared" si="116"/>
        <v>7</v>
      </c>
    </row>
    <row r="7485" spans="1:19"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 t="shared" si="116"/>
        <v>2</v>
      </c>
    </row>
    <row r="7486" spans="1:19"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 t="shared" si="116"/>
        <v>5</v>
      </c>
    </row>
    <row r="7487" spans="1:19"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 t="shared" si="116"/>
        <v>5</v>
      </c>
    </row>
    <row r="7488" spans="1:19"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 t="shared" si="116"/>
        <v>5</v>
      </c>
    </row>
    <row r="7489" spans="1:19"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 t="shared" si="116"/>
        <v>5</v>
      </c>
    </row>
    <row r="7490" spans="1:19"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 t="shared" si="116"/>
        <v>5</v>
      </c>
    </row>
    <row r="7491" spans="1:19"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 t="shared" ref="S7491:S7554" si="117">D7491-C7491</f>
        <v>4</v>
      </c>
    </row>
    <row r="7492" spans="1:19"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 t="shared" si="117"/>
        <v>6</v>
      </c>
    </row>
    <row r="7493" spans="1:19"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 t="shared" si="117"/>
        <v>0</v>
      </c>
    </row>
    <row r="7494" spans="1:19"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 t="shared" si="117"/>
        <v>5</v>
      </c>
    </row>
    <row r="7495" spans="1:19"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 t="shared" si="117"/>
        <v>5</v>
      </c>
    </row>
    <row r="7496" spans="1:19"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 t="shared" si="117"/>
        <v>5</v>
      </c>
    </row>
    <row r="7497" spans="1:19"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 t="shared" si="117"/>
        <v>4</v>
      </c>
    </row>
    <row r="7498" spans="1:19"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 t="shared" si="117"/>
        <v>4</v>
      </c>
    </row>
    <row r="7499" spans="1:19"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 t="shared" si="117"/>
        <v>4</v>
      </c>
    </row>
    <row r="7500" spans="1:19"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 t="shared" si="117"/>
        <v>4</v>
      </c>
    </row>
    <row r="7501" spans="1:19"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 t="shared" si="117"/>
        <v>4</v>
      </c>
    </row>
    <row r="7502" spans="1:19"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 t="shared" si="117"/>
        <v>4</v>
      </c>
    </row>
    <row r="7503" spans="1:19"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 t="shared" si="117"/>
        <v>4</v>
      </c>
    </row>
    <row r="7504" spans="1:19"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 t="shared" si="117"/>
        <v>0</v>
      </c>
    </row>
    <row r="7505" spans="1:19"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 t="shared" si="117"/>
        <v>0</v>
      </c>
    </row>
    <row r="7506" spans="1:19"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 t="shared" si="117"/>
        <v>4</v>
      </c>
    </row>
    <row r="7507" spans="1:19"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 t="shared" si="117"/>
        <v>5</v>
      </c>
    </row>
    <row r="7508" spans="1:19"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 t="shared" si="117"/>
        <v>4</v>
      </c>
    </row>
    <row r="7509" spans="1:19"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 t="shared" si="117"/>
        <v>4</v>
      </c>
    </row>
    <row r="7510" spans="1:19"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 t="shared" si="117"/>
        <v>4</v>
      </c>
    </row>
    <row r="7511" spans="1:19"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 t="shared" si="117"/>
        <v>4</v>
      </c>
    </row>
    <row r="7512" spans="1:19"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 t="shared" si="117"/>
        <v>4</v>
      </c>
    </row>
    <row r="7513" spans="1:19"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 t="shared" si="117"/>
        <v>4</v>
      </c>
    </row>
    <row r="7514" spans="1:19"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 t="shared" si="117"/>
        <v>4</v>
      </c>
    </row>
    <row r="7515" spans="1:19"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 t="shared" si="117"/>
        <v>4</v>
      </c>
    </row>
    <row r="7516" spans="1:19"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 t="shared" si="117"/>
        <v>3</v>
      </c>
    </row>
    <row r="7517" spans="1:19"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 t="shared" si="117"/>
        <v>3</v>
      </c>
    </row>
    <row r="7518" spans="1:19"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 t="shared" si="117"/>
        <v>3</v>
      </c>
    </row>
    <row r="7519" spans="1:19"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 t="shared" si="117"/>
        <v>3</v>
      </c>
    </row>
    <row r="7520" spans="1:19"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 t="shared" si="117"/>
        <v>3</v>
      </c>
    </row>
    <row r="7521" spans="1:19"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 t="shared" si="117"/>
        <v>3</v>
      </c>
    </row>
    <row r="7522" spans="1:19"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 t="shared" si="117"/>
        <v>3</v>
      </c>
    </row>
    <row r="7523" spans="1:19"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 t="shared" si="117"/>
        <v>6</v>
      </c>
    </row>
    <row r="7524" spans="1:19"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 t="shared" si="117"/>
        <v>6</v>
      </c>
    </row>
    <row r="7525" spans="1:19"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 t="shared" si="117"/>
        <v>6</v>
      </c>
    </row>
    <row r="7526" spans="1:19"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 t="shared" si="117"/>
        <v>6</v>
      </c>
    </row>
    <row r="7527" spans="1:19"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 t="shared" si="117"/>
        <v>6</v>
      </c>
    </row>
    <row r="7528" spans="1:19"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 t="shared" si="117"/>
        <v>0</v>
      </c>
    </row>
    <row r="7529" spans="1:19"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 t="shared" si="117"/>
        <v>0</v>
      </c>
    </row>
    <row r="7530" spans="1:19"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 t="shared" si="117"/>
        <v>0</v>
      </c>
    </row>
    <row r="7531" spans="1:19"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 t="shared" si="117"/>
        <v>0</v>
      </c>
    </row>
    <row r="7532" spans="1:19"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 t="shared" si="117"/>
        <v>0</v>
      </c>
    </row>
    <row r="7533" spans="1:19"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 t="shared" si="117"/>
        <v>2</v>
      </c>
    </row>
    <row r="7534" spans="1:19"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 t="shared" si="117"/>
        <v>2</v>
      </c>
    </row>
    <row r="7535" spans="1:19"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 t="shared" si="117"/>
        <v>4</v>
      </c>
    </row>
    <row r="7536" spans="1:19"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 t="shared" si="117"/>
        <v>4</v>
      </c>
    </row>
    <row r="7537" spans="1:19"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 t="shared" si="117"/>
        <v>7</v>
      </c>
    </row>
    <row r="7538" spans="1:19"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 t="shared" si="117"/>
        <v>5</v>
      </c>
    </row>
    <row r="7539" spans="1:19"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 t="shared" si="117"/>
        <v>3</v>
      </c>
    </row>
    <row r="7540" spans="1:19"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 t="shared" si="117"/>
        <v>4</v>
      </c>
    </row>
    <row r="7541" spans="1:19"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 t="shared" si="117"/>
        <v>4</v>
      </c>
    </row>
    <row r="7542" spans="1:19"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 t="shared" si="117"/>
        <v>4</v>
      </c>
    </row>
    <row r="7543" spans="1:19"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 t="shared" si="117"/>
        <v>4</v>
      </c>
    </row>
    <row r="7544" spans="1:19"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 t="shared" si="117"/>
        <v>4</v>
      </c>
    </row>
    <row r="7545" spans="1:19"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 t="shared" si="117"/>
        <v>4</v>
      </c>
    </row>
    <row r="7546" spans="1:19"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 t="shared" si="117"/>
        <v>4</v>
      </c>
    </row>
    <row r="7547" spans="1:19"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 t="shared" si="117"/>
        <v>5</v>
      </c>
    </row>
    <row r="7548" spans="1:19"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 t="shared" si="117"/>
        <v>5</v>
      </c>
    </row>
    <row r="7549" spans="1:19"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 t="shared" si="117"/>
        <v>5</v>
      </c>
    </row>
    <row r="7550" spans="1:19"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 t="shared" si="117"/>
        <v>5</v>
      </c>
    </row>
    <row r="7551" spans="1:19"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 t="shared" si="117"/>
        <v>2</v>
      </c>
    </row>
    <row r="7552" spans="1:19"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 t="shared" si="117"/>
        <v>5</v>
      </c>
    </row>
    <row r="7553" spans="1:19"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 t="shared" si="117"/>
        <v>5</v>
      </c>
    </row>
    <row r="7554" spans="1:19"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 t="shared" si="117"/>
        <v>5</v>
      </c>
    </row>
    <row r="7555" spans="1:19"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 t="shared" ref="S7555:S7618" si="118">D7555-C7555</f>
        <v>5</v>
      </c>
    </row>
    <row r="7556" spans="1:19"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 t="shared" si="118"/>
        <v>4</v>
      </c>
    </row>
    <row r="7557" spans="1:19"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 t="shared" si="118"/>
        <v>4</v>
      </c>
    </row>
    <row r="7558" spans="1:19"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 t="shared" si="118"/>
        <v>5</v>
      </c>
    </row>
    <row r="7559" spans="1:19"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 t="shared" si="118"/>
        <v>5</v>
      </c>
    </row>
    <row r="7560" spans="1:19"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 t="shared" si="118"/>
        <v>4</v>
      </c>
    </row>
    <row r="7561" spans="1:19"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 t="shared" si="118"/>
        <v>4</v>
      </c>
    </row>
    <row r="7562" spans="1:19"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 t="shared" si="118"/>
        <v>4</v>
      </c>
    </row>
    <row r="7563" spans="1:19"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 t="shared" si="118"/>
        <v>2</v>
      </c>
    </row>
    <row r="7564" spans="1:19"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 t="shared" si="118"/>
        <v>4</v>
      </c>
    </row>
    <row r="7565" spans="1:19"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 t="shared" si="118"/>
        <v>2</v>
      </c>
    </row>
    <row r="7566" spans="1:19"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 t="shared" si="118"/>
        <v>2</v>
      </c>
    </row>
    <row r="7567" spans="1:19"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 t="shared" si="118"/>
        <v>2</v>
      </c>
    </row>
    <row r="7568" spans="1:19"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 t="shared" si="118"/>
        <v>2</v>
      </c>
    </row>
    <row r="7569" spans="1:19"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 t="shared" si="118"/>
        <v>2</v>
      </c>
    </row>
    <row r="7570" spans="1:19"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 t="shared" si="118"/>
        <v>5</v>
      </c>
    </row>
    <row r="7571" spans="1:19"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 t="shared" si="118"/>
        <v>5</v>
      </c>
    </row>
    <row r="7572" spans="1:19"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 t="shared" si="118"/>
        <v>5</v>
      </c>
    </row>
    <row r="7573" spans="1:19"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 t="shared" si="118"/>
        <v>5</v>
      </c>
    </row>
    <row r="7574" spans="1:19"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 t="shared" si="118"/>
        <v>5</v>
      </c>
    </row>
    <row r="7575" spans="1:19"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 t="shared" si="118"/>
        <v>5</v>
      </c>
    </row>
    <row r="7576" spans="1:19"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 t="shared" si="118"/>
        <v>4</v>
      </c>
    </row>
    <row r="7577" spans="1:19"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 t="shared" si="118"/>
        <v>4</v>
      </c>
    </row>
    <row r="7578" spans="1:19"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 t="shared" si="118"/>
        <v>5</v>
      </c>
    </row>
    <row r="7579" spans="1:19"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 t="shared" si="118"/>
        <v>5</v>
      </c>
    </row>
    <row r="7580" spans="1:19"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 t="shared" si="118"/>
        <v>3</v>
      </c>
    </row>
    <row r="7581" spans="1:19"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 t="shared" si="118"/>
        <v>4</v>
      </c>
    </row>
    <row r="7582" spans="1:19"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 t="shared" si="118"/>
        <v>4</v>
      </c>
    </row>
    <row r="7583" spans="1:19"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 t="shared" si="118"/>
        <v>3</v>
      </c>
    </row>
    <row r="7584" spans="1:19"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 t="shared" si="118"/>
        <v>5</v>
      </c>
    </row>
    <row r="7585" spans="1:19"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 t="shared" si="118"/>
        <v>4</v>
      </c>
    </row>
    <row r="7586" spans="1:19"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 t="shared" si="118"/>
        <v>4</v>
      </c>
    </row>
    <row r="7587" spans="1:19"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 t="shared" si="118"/>
        <v>4</v>
      </c>
    </row>
    <row r="7588" spans="1:19"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 t="shared" si="118"/>
        <v>4</v>
      </c>
    </row>
    <row r="7589" spans="1:19"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 t="shared" si="118"/>
        <v>4</v>
      </c>
    </row>
    <row r="7590" spans="1:19"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 t="shared" si="118"/>
        <v>6</v>
      </c>
    </row>
    <row r="7591" spans="1:19"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 t="shared" si="118"/>
        <v>4</v>
      </c>
    </row>
    <row r="7592" spans="1:19"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 t="shared" si="118"/>
        <v>4</v>
      </c>
    </row>
    <row r="7593" spans="1:19"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 t="shared" si="118"/>
        <v>4</v>
      </c>
    </row>
    <row r="7594" spans="1:19"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 t="shared" si="118"/>
        <v>4</v>
      </c>
    </row>
    <row r="7595" spans="1:19"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 t="shared" si="118"/>
        <v>4</v>
      </c>
    </row>
    <row r="7596" spans="1:19"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 t="shared" si="118"/>
        <v>4</v>
      </c>
    </row>
    <row r="7597" spans="1:19"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 t="shared" si="118"/>
        <v>4</v>
      </c>
    </row>
    <row r="7598" spans="1:19"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 t="shared" si="118"/>
        <v>4</v>
      </c>
    </row>
    <row r="7599" spans="1:19"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 t="shared" si="118"/>
        <v>5</v>
      </c>
    </row>
    <row r="7600" spans="1:19"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 t="shared" si="118"/>
        <v>5</v>
      </c>
    </row>
    <row r="7601" spans="1:19"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 t="shared" si="118"/>
        <v>5</v>
      </c>
    </row>
    <row r="7602" spans="1:19"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 t="shared" si="118"/>
        <v>5</v>
      </c>
    </row>
    <row r="7603" spans="1:19"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 t="shared" si="118"/>
        <v>5</v>
      </c>
    </row>
    <row r="7604" spans="1:19"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 t="shared" si="118"/>
        <v>5</v>
      </c>
    </row>
    <row r="7605" spans="1:19"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 t="shared" si="118"/>
        <v>4</v>
      </c>
    </row>
    <row r="7606" spans="1:19"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 t="shared" si="118"/>
        <v>4</v>
      </c>
    </row>
    <row r="7607" spans="1:19"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 t="shared" si="118"/>
        <v>4</v>
      </c>
    </row>
    <row r="7608" spans="1:19"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 t="shared" si="118"/>
        <v>4</v>
      </c>
    </row>
    <row r="7609" spans="1:19"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 t="shared" si="118"/>
        <v>3</v>
      </c>
    </row>
    <row r="7610" spans="1:19"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 t="shared" si="118"/>
        <v>4</v>
      </c>
    </row>
    <row r="7611" spans="1:19"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 t="shared" si="118"/>
        <v>4</v>
      </c>
    </row>
    <row r="7612" spans="1:19"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 t="shared" si="118"/>
        <v>2</v>
      </c>
    </row>
    <row r="7613" spans="1:19"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 t="shared" si="118"/>
        <v>3</v>
      </c>
    </row>
    <row r="7614" spans="1:19"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 t="shared" si="118"/>
        <v>3</v>
      </c>
    </row>
    <row r="7615" spans="1:19"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 t="shared" si="118"/>
        <v>3</v>
      </c>
    </row>
    <row r="7616" spans="1:19"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 t="shared" si="118"/>
        <v>4</v>
      </c>
    </row>
    <row r="7617" spans="1:19"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 t="shared" si="118"/>
        <v>4</v>
      </c>
    </row>
    <row r="7618" spans="1:19"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 t="shared" si="118"/>
        <v>6</v>
      </c>
    </row>
    <row r="7619" spans="1:19"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 t="shared" ref="S7619:S7682" si="119">D7619-C7619</f>
        <v>6</v>
      </c>
    </row>
    <row r="7620" spans="1:19"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 t="shared" si="119"/>
        <v>2</v>
      </c>
    </row>
    <row r="7621" spans="1:19"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 t="shared" si="119"/>
        <v>2</v>
      </c>
    </row>
    <row r="7622" spans="1:19"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 t="shared" si="119"/>
        <v>4</v>
      </c>
    </row>
    <row r="7623" spans="1:19"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 t="shared" si="119"/>
        <v>4</v>
      </c>
    </row>
    <row r="7624" spans="1:19"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 t="shared" si="119"/>
        <v>4</v>
      </c>
    </row>
    <row r="7625" spans="1:19"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 t="shared" si="119"/>
        <v>6</v>
      </c>
    </row>
    <row r="7626" spans="1:19"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 t="shared" si="119"/>
        <v>4</v>
      </c>
    </row>
    <row r="7627" spans="1:19"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 t="shared" si="119"/>
        <v>4</v>
      </c>
    </row>
    <row r="7628" spans="1:19"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 t="shared" si="119"/>
        <v>2</v>
      </c>
    </row>
    <row r="7629" spans="1:19"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 t="shared" si="119"/>
        <v>2</v>
      </c>
    </row>
    <row r="7630" spans="1:19"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 t="shared" si="119"/>
        <v>2</v>
      </c>
    </row>
    <row r="7631" spans="1:19"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 t="shared" si="119"/>
        <v>2</v>
      </c>
    </row>
    <row r="7632" spans="1:19"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 t="shared" si="119"/>
        <v>2</v>
      </c>
    </row>
    <row r="7633" spans="1:19"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 t="shared" si="119"/>
        <v>2</v>
      </c>
    </row>
    <row r="7634" spans="1:19"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 t="shared" si="119"/>
        <v>3</v>
      </c>
    </row>
    <row r="7635" spans="1:19"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 t="shared" si="119"/>
        <v>3</v>
      </c>
    </row>
    <row r="7636" spans="1:19"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 t="shared" si="119"/>
        <v>3</v>
      </c>
    </row>
    <row r="7637" spans="1:19"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 t="shared" si="119"/>
        <v>3</v>
      </c>
    </row>
    <row r="7638" spans="1:19"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 t="shared" si="119"/>
        <v>3</v>
      </c>
    </row>
    <row r="7639" spans="1:19"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 t="shared" si="119"/>
        <v>6</v>
      </c>
    </row>
    <row r="7640" spans="1:19"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 t="shared" si="119"/>
        <v>6</v>
      </c>
    </row>
    <row r="7641" spans="1:19"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 t="shared" si="119"/>
        <v>6</v>
      </c>
    </row>
    <row r="7642" spans="1:19"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 t="shared" si="119"/>
        <v>6</v>
      </c>
    </row>
    <row r="7643" spans="1:19"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 t="shared" si="119"/>
        <v>1</v>
      </c>
    </row>
    <row r="7644" spans="1:19"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 t="shared" si="119"/>
        <v>1</v>
      </c>
    </row>
    <row r="7645" spans="1:19"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 t="shared" si="119"/>
        <v>1</v>
      </c>
    </row>
    <row r="7646" spans="1:19"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 t="shared" si="119"/>
        <v>1</v>
      </c>
    </row>
    <row r="7647" spans="1:19"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 t="shared" si="119"/>
        <v>6</v>
      </c>
    </row>
    <row r="7648" spans="1:19"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 t="shared" si="119"/>
        <v>4</v>
      </c>
    </row>
    <row r="7649" spans="1:19"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 t="shared" si="119"/>
        <v>1</v>
      </c>
    </row>
    <row r="7650" spans="1:19"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 t="shared" si="119"/>
        <v>1</v>
      </c>
    </row>
    <row r="7651" spans="1:19"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 t="shared" si="119"/>
        <v>4</v>
      </c>
    </row>
    <row r="7652" spans="1:19"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 t="shared" si="119"/>
        <v>4</v>
      </c>
    </row>
    <row r="7653" spans="1:19"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 t="shared" si="119"/>
        <v>1</v>
      </c>
    </row>
    <row r="7654" spans="1:19"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 t="shared" si="119"/>
        <v>1</v>
      </c>
    </row>
    <row r="7655" spans="1:19"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 t="shared" si="119"/>
        <v>5</v>
      </c>
    </row>
    <row r="7656" spans="1:19"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 t="shared" si="119"/>
        <v>2</v>
      </c>
    </row>
    <row r="7657" spans="1:19"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 t="shared" si="119"/>
        <v>2</v>
      </c>
    </row>
    <row r="7658" spans="1:19"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 t="shared" si="119"/>
        <v>0</v>
      </c>
    </row>
    <row r="7659" spans="1:19"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 t="shared" si="119"/>
        <v>0</v>
      </c>
    </row>
    <row r="7660" spans="1:19"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 t="shared" si="119"/>
        <v>3</v>
      </c>
    </row>
    <row r="7661" spans="1:19"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 t="shared" si="119"/>
        <v>4</v>
      </c>
    </row>
    <row r="7662" spans="1:19"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 t="shared" si="119"/>
        <v>5</v>
      </c>
    </row>
    <row r="7663" spans="1:19"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 t="shared" si="119"/>
        <v>5</v>
      </c>
    </row>
    <row r="7664" spans="1:19"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 t="shared" si="119"/>
        <v>2</v>
      </c>
    </row>
    <row r="7665" spans="1:19"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 t="shared" si="119"/>
        <v>6</v>
      </c>
    </row>
    <row r="7666" spans="1:19"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 t="shared" si="119"/>
        <v>4</v>
      </c>
    </row>
    <row r="7667" spans="1:19"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 t="shared" si="119"/>
        <v>4</v>
      </c>
    </row>
    <row r="7668" spans="1:19"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 t="shared" si="119"/>
        <v>4</v>
      </c>
    </row>
    <row r="7669" spans="1:19"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 t="shared" si="119"/>
        <v>4</v>
      </c>
    </row>
    <row r="7670" spans="1:19"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 t="shared" si="119"/>
        <v>2</v>
      </c>
    </row>
    <row r="7671" spans="1:19"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 t="shared" si="119"/>
        <v>2</v>
      </c>
    </row>
    <row r="7672" spans="1:19"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 t="shared" si="119"/>
        <v>2</v>
      </c>
    </row>
    <row r="7673" spans="1:19"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 t="shared" si="119"/>
        <v>2</v>
      </c>
    </row>
    <row r="7674" spans="1:19"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 t="shared" si="119"/>
        <v>2</v>
      </c>
    </row>
    <row r="7675" spans="1:19"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 t="shared" si="119"/>
        <v>2</v>
      </c>
    </row>
    <row r="7676" spans="1:19"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 t="shared" si="119"/>
        <v>2</v>
      </c>
    </row>
    <row r="7677" spans="1:19"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 t="shared" si="119"/>
        <v>3</v>
      </c>
    </row>
    <row r="7678" spans="1:19"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 t="shared" si="119"/>
        <v>0</v>
      </c>
    </row>
    <row r="7679" spans="1:19"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 t="shared" si="119"/>
        <v>7</v>
      </c>
    </row>
    <row r="7680" spans="1:19"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 t="shared" si="119"/>
        <v>7</v>
      </c>
    </row>
    <row r="7681" spans="1:19"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 t="shared" si="119"/>
        <v>7</v>
      </c>
    </row>
    <row r="7682" spans="1:19"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 t="shared" si="119"/>
        <v>7</v>
      </c>
    </row>
    <row r="7683" spans="1:19"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 t="shared" ref="S7683:S7746" si="120">D7683-C7683</f>
        <v>7</v>
      </c>
    </row>
    <row r="7684" spans="1:19"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 t="shared" si="120"/>
        <v>3</v>
      </c>
    </row>
    <row r="7685" spans="1:19"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 t="shared" si="120"/>
        <v>3</v>
      </c>
    </row>
    <row r="7686" spans="1:19"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 t="shared" si="120"/>
        <v>7</v>
      </c>
    </row>
    <row r="7687" spans="1:19"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 t="shared" si="120"/>
        <v>7</v>
      </c>
    </row>
    <row r="7688" spans="1:19"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 t="shared" si="120"/>
        <v>4</v>
      </c>
    </row>
    <row r="7689" spans="1:19"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 t="shared" si="120"/>
        <v>4</v>
      </c>
    </row>
    <row r="7690" spans="1:19"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 t="shared" si="120"/>
        <v>4</v>
      </c>
    </row>
    <row r="7691" spans="1:19"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 t="shared" si="120"/>
        <v>2</v>
      </c>
    </row>
    <row r="7692" spans="1:19"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 t="shared" si="120"/>
        <v>2</v>
      </c>
    </row>
    <row r="7693" spans="1:19"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 t="shared" si="120"/>
        <v>2</v>
      </c>
    </row>
    <row r="7694" spans="1:19"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 t="shared" si="120"/>
        <v>5</v>
      </c>
    </row>
    <row r="7695" spans="1:19"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 t="shared" si="120"/>
        <v>5</v>
      </c>
    </row>
    <row r="7696" spans="1:19"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 t="shared" si="120"/>
        <v>0</v>
      </c>
    </row>
    <row r="7697" spans="1:19"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 t="shared" si="120"/>
        <v>3</v>
      </c>
    </row>
    <row r="7698" spans="1:19"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 t="shared" si="120"/>
        <v>3</v>
      </c>
    </row>
    <row r="7699" spans="1:19"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 t="shared" si="120"/>
        <v>4</v>
      </c>
    </row>
    <row r="7700" spans="1:19"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 t="shared" si="120"/>
        <v>4</v>
      </c>
    </row>
    <row r="7701" spans="1:19"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 t="shared" si="120"/>
        <v>4</v>
      </c>
    </row>
    <row r="7702" spans="1:19"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 t="shared" si="120"/>
        <v>4</v>
      </c>
    </row>
    <row r="7703" spans="1:19"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 t="shared" si="120"/>
        <v>4</v>
      </c>
    </row>
    <row r="7704" spans="1:19"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 t="shared" si="120"/>
        <v>7</v>
      </c>
    </row>
    <row r="7705" spans="1:19"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 t="shared" si="120"/>
        <v>7</v>
      </c>
    </row>
    <row r="7706" spans="1:19"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 t="shared" si="120"/>
        <v>7</v>
      </c>
    </row>
    <row r="7707" spans="1:19"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 t="shared" si="120"/>
        <v>7</v>
      </c>
    </row>
    <row r="7708" spans="1:19"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 t="shared" si="120"/>
        <v>7</v>
      </c>
    </row>
    <row r="7709" spans="1:19"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 t="shared" si="120"/>
        <v>4</v>
      </c>
    </row>
    <row r="7710" spans="1:19"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 t="shared" si="120"/>
        <v>4</v>
      </c>
    </row>
    <row r="7711" spans="1:19"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 t="shared" si="120"/>
        <v>4</v>
      </c>
    </row>
    <row r="7712" spans="1:19"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 t="shared" si="120"/>
        <v>5</v>
      </c>
    </row>
    <row r="7713" spans="1:19"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 t="shared" si="120"/>
        <v>2</v>
      </c>
    </row>
    <row r="7714" spans="1:19"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 t="shared" si="120"/>
        <v>2</v>
      </c>
    </row>
    <row r="7715" spans="1:19"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 t="shared" si="120"/>
        <v>2</v>
      </c>
    </row>
    <row r="7716" spans="1:19"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 t="shared" si="120"/>
        <v>2</v>
      </c>
    </row>
    <row r="7717" spans="1:19"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 t="shared" si="120"/>
        <v>5</v>
      </c>
    </row>
    <row r="7718" spans="1:19"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 t="shared" si="120"/>
        <v>6</v>
      </c>
    </row>
    <row r="7719" spans="1:19"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 t="shared" si="120"/>
        <v>6</v>
      </c>
    </row>
    <row r="7720" spans="1:19"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 t="shared" si="120"/>
        <v>5</v>
      </c>
    </row>
    <row r="7721" spans="1:19"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 t="shared" si="120"/>
        <v>5</v>
      </c>
    </row>
    <row r="7722" spans="1:19"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 t="shared" si="120"/>
        <v>5</v>
      </c>
    </row>
    <row r="7723" spans="1:19"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 t="shared" si="120"/>
        <v>5</v>
      </c>
    </row>
    <row r="7724" spans="1:19"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 t="shared" si="120"/>
        <v>4</v>
      </c>
    </row>
    <row r="7725" spans="1:19"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 t="shared" si="120"/>
        <v>4</v>
      </c>
    </row>
    <row r="7726" spans="1:19"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 t="shared" si="120"/>
        <v>4</v>
      </c>
    </row>
    <row r="7727" spans="1:19"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 t="shared" si="120"/>
        <v>4</v>
      </c>
    </row>
    <row r="7728" spans="1:19"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 t="shared" si="120"/>
        <v>4</v>
      </c>
    </row>
    <row r="7729" spans="1:19"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 t="shared" si="120"/>
        <v>4</v>
      </c>
    </row>
    <row r="7730" spans="1:19"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 t="shared" si="120"/>
        <v>6</v>
      </c>
    </row>
    <row r="7731" spans="1:19"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 t="shared" si="120"/>
        <v>5</v>
      </c>
    </row>
    <row r="7732" spans="1:19"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 t="shared" si="120"/>
        <v>6</v>
      </c>
    </row>
    <row r="7733" spans="1:19"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 t="shared" si="120"/>
        <v>3</v>
      </c>
    </row>
    <row r="7734" spans="1:19"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 t="shared" si="120"/>
        <v>6</v>
      </c>
    </row>
    <row r="7735" spans="1:19"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 t="shared" si="120"/>
        <v>4</v>
      </c>
    </row>
    <row r="7736" spans="1:19"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 t="shared" si="120"/>
        <v>5</v>
      </c>
    </row>
    <row r="7737" spans="1:19"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 t="shared" si="120"/>
        <v>4</v>
      </c>
    </row>
    <row r="7738" spans="1:19"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 t="shared" si="120"/>
        <v>7</v>
      </c>
    </row>
    <row r="7739" spans="1:19"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 t="shared" si="120"/>
        <v>2</v>
      </c>
    </row>
    <row r="7740" spans="1:19"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 t="shared" si="120"/>
        <v>7</v>
      </c>
    </row>
    <row r="7741" spans="1:19"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 t="shared" si="120"/>
        <v>5</v>
      </c>
    </row>
    <row r="7742" spans="1:19"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 t="shared" si="120"/>
        <v>5</v>
      </c>
    </row>
    <row r="7743" spans="1:19"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 t="shared" si="120"/>
        <v>2</v>
      </c>
    </row>
    <row r="7744" spans="1:19"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 t="shared" si="120"/>
        <v>7</v>
      </c>
    </row>
    <row r="7745" spans="1:19"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 t="shared" si="120"/>
        <v>5</v>
      </c>
    </row>
    <row r="7746" spans="1:19"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 t="shared" si="120"/>
        <v>5</v>
      </c>
    </row>
    <row r="7747" spans="1:19"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 t="shared" ref="S7747:S7810" si="121">D7747-C7747</f>
        <v>5</v>
      </c>
    </row>
    <row r="7748" spans="1:19"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 t="shared" si="121"/>
        <v>4</v>
      </c>
    </row>
    <row r="7749" spans="1:19"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 t="shared" si="121"/>
        <v>2</v>
      </c>
    </row>
    <row r="7750" spans="1:19"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 t="shared" si="121"/>
        <v>6</v>
      </c>
    </row>
    <row r="7751" spans="1:19"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 t="shared" si="121"/>
        <v>6</v>
      </c>
    </row>
    <row r="7752" spans="1:19"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 t="shared" si="121"/>
        <v>6</v>
      </c>
    </row>
    <row r="7753" spans="1:19"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 t="shared" si="121"/>
        <v>6</v>
      </c>
    </row>
    <row r="7754" spans="1:19"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 t="shared" si="121"/>
        <v>6</v>
      </c>
    </row>
    <row r="7755" spans="1:19"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 t="shared" si="121"/>
        <v>3</v>
      </c>
    </row>
    <row r="7756" spans="1:19"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 t="shared" si="121"/>
        <v>2</v>
      </c>
    </row>
    <row r="7757" spans="1:19"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 t="shared" si="121"/>
        <v>4</v>
      </c>
    </row>
    <row r="7758" spans="1:19"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 t="shared" si="121"/>
        <v>4</v>
      </c>
    </row>
    <row r="7759" spans="1:19"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 t="shared" si="121"/>
        <v>3</v>
      </c>
    </row>
    <row r="7760" spans="1:19"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 t="shared" si="121"/>
        <v>3</v>
      </c>
    </row>
    <row r="7761" spans="1:19"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 t="shared" si="121"/>
        <v>4</v>
      </c>
    </row>
    <row r="7762" spans="1:19"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 t="shared" si="121"/>
        <v>5</v>
      </c>
    </row>
    <row r="7763" spans="1:19"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 t="shared" si="121"/>
        <v>3</v>
      </c>
    </row>
    <row r="7764" spans="1:19"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 t="shared" si="121"/>
        <v>2</v>
      </c>
    </row>
    <row r="7765" spans="1:19"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 t="shared" si="121"/>
        <v>4</v>
      </c>
    </row>
    <row r="7766" spans="1:19"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 t="shared" si="121"/>
        <v>0</v>
      </c>
    </row>
    <row r="7767" spans="1:19"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 t="shared" si="121"/>
        <v>0</v>
      </c>
    </row>
    <row r="7768" spans="1:19"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 t="shared" si="121"/>
        <v>0</v>
      </c>
    </row>
    <row r="7769" spans="1:19"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 t="shared" si="121"/>
        <v>2</v>
      </c>
    </row>
    <row r="7770" spans="1:19"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 t="shared" si="121"/>
        <v>5</v>
      </c>
    </row>
    <row r="7771" spans="1:19"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 t="shared" si="121"/>
        <v>0</v>
      </c>
    </row>
    <row r="7772" spans="1:19"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 t="shared" si="121"/>
        <v>0</v>
      </c>
    </row>
    <row r="7773" spans="1:19"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 t="shared" si="121"/>
        <v>7</v>
      </c>
    </row>
    <row r="7774" spans="1:19"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 t="shared" si="121"/>
        <v>7</v>
      </c>
    </row>
    <row r="7775" spans="1:19"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 t="shared" si="121"/>
        <v>7</v>
      </c>
    </row>
    <row r="7776" spans="1:19"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 t="shared" si="121"/>
        <v>2</v>
      </c>
    </row>
    <row r="7777" spans="1:19"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 t="shared" si="121"/>
        <v>4</v>
      </c>
    </row>
    <row r="7778" spans="1:19"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 t="shared" si="121"/>
        <v>4</v>
      </c>
    </row>
    <row r="7779" spans="1:19"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 t="shared" si="121"/>
        <v>4</v>
      </c>
    </row>
    <row r="7780" spans="1:19"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 t="shared" si="121"/>
        <v>4</v>
      </c>
    </row>
    <row r="7781" spans="1:19"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 t="shared" si="121"/>
        <v>4</v>
      </c>
    </row>
    <row r="7782" spans="1:19"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 t="shared" si="121"/>
        <v>4</v>
      </c>
    </row>
    <row r="7783" spans="1:19"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 t="shared" si="121"/>
        <v>4</v>
      </c>
    </row>
    <row r="7784" spans="1:19"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 t="shared" si="121"/>
        <v>2</v>
      </c>
    </row>
    <row r="7785" spans="1:19"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 t="shared" si="121"/>
        <v>2</v>
      </c>
    </row>
    <row r="7786" spans="1:19"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 t="shared" si="121"/>
        <v>2</v>
      </c>
    </row>
    <row r="7787" spans="1:19"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 t="shared" si="121"/>
        <v>7</v>
      </c>
    </row>
    <row r="7788" spans="1:19"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 t="shared" si="121"/>
        <v>3</v>
      </c>
    </row>
    <row r="7789" spans="1:19"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 t="shared" si="121"/>
        <v>3</v>
      </c>
    </row>
    <row r="7790" spans="1:19"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 t="shared" si="121"/>
        <v>3</v>
      </c>
    </row>
    <row r="7791" spans="1:19"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 t="shared" si="121"/>
        <v>3</v>
      </c>
    </row>
    <row r="7792" spans="1:19"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 t="shared" si="121"/>
        <v>0</v>
      </c>
    </row>
    <row r="7793" spans="1:19"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 t="shared" si="121"/>
        <v>5</v>
      </c>
    </row>
    <row r="7794" spans="1:19"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 t="shared" si="121"/>
        <v>3</v>
      </c>
    </row>
    <row r="7795" spans="1:19"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 t="shared" si="121"/>
        <v>3</v>
      </c>
    </row>
    <row r="7796" spans="1:19"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 t="shared" si="121"/>
        <v>3</v>
      </c>
    </row>
    <row r="7797" spans="1:19"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 t="shared" si="121"/>
        <v>6</v>
      </c>
    </row>
    <row r="7798" spans="1:19"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 t="shared" si="121"/>
        <v>4</v>
      </c>
    </row>
    <row r="7799" spans="1:19"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 t="shared" si="121"/>
        <v>3</v>
      </c>
    </row>
    <row r="7800" spans="1:19"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 t="shared" si="121"/>
        <v>3</v>
      </c>
    </row>
    <row r="7801" spans="1:19"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 t="shared" si="121"/>
        <v>3</v>
      </c>
    </row>
    <row r="7802" spans="1:19"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 t="shared" si="121"/>
        <v>5</v>
      </c>
    </row>
    <row r="7803" spans="1:19"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 t="shared" si="121"/>
        <v>5</v>
      </c>
    </row>
    <row r="7804" spans="1:19"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 t="shared" si="121"/>
        <v>4</v>
      </c>
    </row>
    <row r="7805" spans="1:19"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 t="shared" si="121"/>
        <v>4</v>
      </c>
    </row>
    <row r="7806" spans="1:19"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 t="shared" si="121"/>
        <v>4</v>
      </c>
    </row>
    <row r="7807" spans="1:19"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 t="shared" si="121"/>
        <v>4</v>
      </c>
    </row>
    <row r="7808" spans="1:19"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 t="shared" si="121"/>
        <v>4</v>
      </c>
    </row>
    <row r="7809" spans="1:19"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 t="shared" si="121"/>
        <v>5</v>
      </c>
    </row>
    <row r="7810" spans="1:19"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 t="shared" si="121"/>
        <v>5</v>
      </c>
    </row>
    <row r="7811" spans="1:19"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 t="shared" ref="S7811:S7874" si="122">D7811-C7811</f>
        <v>5</v>
      </c>
    </row>
    <row r="7812" spans="1:19"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 t="shared" si="122"/>
        <v>1</v>
      </c>
    </row>
    <row r="7813" spans="1:19"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 t="shared" si="122"/>
        <v>1</v>
      </c>
    </row>
    <row r="7814" spans="1:19"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 t="shared" si="122"/>
        <v>1</v>
      </c>
    </row>
    <row r="7815" spans="1:19"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 t="shared" si="122"/>
        <v>1</v>
      </c>
    </row>
    <row r="7816" spans="1:19"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 t="shared" si="122"/>
        <v>2</v>
      </c>
    </row>
    <row r="7817" spans="1:19"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 t="shared" si="122"/>
        <v>2</v>
      </c>
    </row>
    <row r="7818" spans="1:19"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 t="shared" si="122"/>
        <v>5</v>
      </c>
    </row>
    <row r="7819" spans="1:19"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 t="shared" si="122"/>
        <v>5</v>
      </c>
    </row>
    <row r="7820" spans="1:19"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 t="shared" si="122"/>
        <v>5</v>
      </c>
    </row>
    <row r="7821" spans="1:19"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 t="shared" si="122"/>
        <v>4</v>
      </c>
    </row>
    <row r="7822" spans="1:19"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 t="shared" si="122"/>
        <v>2</v>
      </c>
    </row>
    <row r="7823" spans="1:19"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 t="shared" si="122"/>
        <v>3</v>
      </c>
    </row>
    <row r="7824" spans="1:19"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 t="shared" si="122"/>
        <v>6</v>
      </c>
    </row>
    <row r="7825" spans="1:19"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 t="shared" si="122"/>
        <v>6</v>
      </c>
    </row>
    <row r="7826" spans="1:19"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 t="shared" si="122"/>
        <v>7</v>
      </c>
    </row>
    <row r="7827" spans="1:19"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 t="shared" si="122"/>
        <v>4</v>
      </c>
    </row>
    <row r="7828" spans="1:19"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 t="shared" si="122"/>
        <v>5</v>
      </c>
    </row>
    <row r="7829" spans="1:19"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 t="shared" si="122"/>
        <v>5</v>
      </c>
    </row>
    <row r="7830" spans="1:19"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 t="shared" si="122"/>
        <v>5</v>
      </c>
    </row>
    <row r="7831" spans="1:19"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 t="shared" si="122"/>
        <v>5</v>
      </c>
    </row>
    <row r="7832" spans="1:19"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 t="shared" si="122"/>
        <v>5</v>
      </c>
    </row>
    <row r="7833" spans="1:19"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 t="shared" si="122"/>
        <v>5</v>
      </c>
    </row>
    <row r="7834" spans="1:19"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 t="shared" si="122"/>
        <v>4</v>
      </c>
    </row>
    <row r="7835" spans="1:19"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 t="shared" si="122"/>
        <v>4</v>
      </c>
    </row>
    <row r="7836" spans="1:19"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 t="shared" si="122"/>
        <v>4</v>
      </c>
    </row>
    <row r="7837" spans="1:19"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 t="shared" si="122"/>
        <v>4</v>
      </c>
    </row>
    <row r="7838" spans="1:19"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 t="shared" si="122"/>
        <v>5</v>
      </c>
    </row>
    <row r="7839" spans="1:19"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 t="shared" si="122"/>
        <v>5</v>
      </c>
    </row>
    <row r="7840" spans="1:19"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 t="shared" si="122"/>
        <v>5</v>
      </c>
    </row>
    <row r="7841" spans="1:19"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 t="shared" si="122"/>
        <v>5</v>
      </c>
    </row>
    <row r="7842" spans="1:19"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 t="shared" si="122"/>
        <v>5</v>
      </c>
    </row>
    <row r="7843" spans="1:19"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 t="shared" si="122"/>
        <v>5</v>
      </c>
    </row>
    <row r="7844" spans="1:19"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 t="shared" si="122"/>
        <v>4</v>
      </c>
    </row>
    <row r="7845" spans="1:19"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 t="shared" si="122"/>
        <v>4</v>
      </c>
    </row>
    <row r="7846" spans="1:19"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 t="shared" si="122"/>
        <v>4</v>
      </c>
    </row>
    <row r="7847" spans="1:19"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 t="shared" si="122"/>
        <v>5</v>
      </c>
    </row>
    <row r="7848" spans="1:19"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 t="shared" si="122"/>
        <v>5</v>
      </c>
    </row>
    <row r="7849" spans="1:19"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 t="shared" si="122"/>
        <v>3</v>
      </c>
    </row>
    <row r="7850" spans="1:19"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 t="shared" si="122"/>
        <v>4</v>
      </c>
    </row>
    <row r="7851" spans="1:19"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 t="shared" si="122"/>
        <v>4</v>
      </c>
    </row>
    <row r="7852" spans="1:19"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 t="shared" si="122"/>
        <v>4</v>
      </c>
    </row>
    <row r="7853" spans="1:19"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 t="shared" si="122"/>
        <v>6</v>
      </c>
    </row>
    <row r="7854" spans="1:19"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 t="shared" si="122"/>
        <v>6</v>
      </c>
    </row>
    <row r="7855" spans="1:19"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 t="shared" si="122"/>
        <v>4</v>
      </c>
    </row>
    <row r="7856" spans="1:19"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 t="shared" si="122"/>
        <v>5</v>
      </c>
    </row>
    <row r="7857" spans="1:19"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 t="shared" si="122"/>
        <v>5</v>
      </c>
    </row>
    <row r="7858" spans="1:19"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 t="shared" si="122"/>
        <v>2</v>
      </c>
    </row>
    <row r="7859" spans="1:19"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 t="shared" si="122"/>
        <v>2</v>
      </c>
    </row>
    <row r="7860" spans="1:19"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 t="shared" si="122"/>
        <v>2</v>
      </c>
    </row>
    <row r="7861" spans="1:19"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 t="shared" si="122"/>
        <v>2</v>
      </c>
    </row>
    <row r="7862" spans="1:19"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 t="shared" si="122"/>
        <v>4</v>
      </c>
    </row>
    <row r="7863" spans="1:19"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 t="shared" si="122"/>
        <v>5</v>
      </c>
    </row>
    <row r="7864" spans="1:19"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 t="shared" si="122"/>
        <v>5</v>
      </c>
    </row>
    <row r="7865" spans="1:19"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 t="shared" si="122"/>
        <v>5</v>
      </c>
    </row>
    <row r="7866" spans="1:19"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 t="shared" si="122"/>
        <v>5</v>
      </c>
    </row>
    <row r="7867" spans="1:19"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 t="shared" si="122"/>
        <v>5</v>
      </c>
    </row>
    <row r="7868" spans="1:19"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 t="shared" si="122"/>
        <v>5</v>
      </c>
    </row>
    <row r="7869" spans="1:19"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 t="shared" si="122"/>
        <v>5</v>
      </c>
    </row>
    <row r="7870" spans="1:19"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 t="shared" si="122"/>
        <v>6</v>
      </c>
    </row>
    <row r="7871" spans="1:19"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 t="shared" si="122"/>
        <v>6</v>
      </c>
    </row>
    <row r="7872" spans="1:19"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 t="shared" si="122"/>
        <v>4</v>
      </c>
    </row>
    <row r="7873" spans="1:19"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 t="shared" si="122"/>
        <v>4</v>
      </c>
    </row>
    <row r="7874" spans="1:19"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 t="shared" si="122"/>
        <v>4</v>
      </c>
    </row>
    <row r="7875" spans="1:19"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 t="shared" ref="S7875:S7938" si="123">D7875-C7875</f>
        <v>4</v>
      </c>
    </row>
    <row r="7876" spans="1:19"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 t="shared" si="123"/>
        <v>4</v>
      </c>
    </row>
    <row r="7877" spans="1:19"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 t="shared" si="123"/>
        <v>6</v>
      </c>
    </row>
    <row r="7878" spans="1:19"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 t="shared" si="123"/>
        <v>6</v>
      </c>
    </row>
    <row r="7879" spans="1:19"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 t="shared" si="123"/>
        <v>6</v>
      </c>
    </row>
    <row r="7880" spans="1:19"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 t="shared" si="123"/>
        <v>5</v>
      </c>
    </row>
    <row r="7881" spans="1:19"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 t="shared" si="123"/>
        <v>7</v>
      </c>
    </row>
    <row r="7882" spans="1:19"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 t="shared" si="123"/>
        <v>3</v>
      </c>
    </row>
    <row r="7883" spans="1:19"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 t="shared" si="123"/>
        <v>3</v>
      </c>
    </row>
    <row r="7884" spans="1:19"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 t="shared" si="123"/>
        <v>3</v>
      </c>
    </row>
    <row r="7885" spans="1:19"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 t="shared" si="123"/>
        <v>3</v>
      </c>
    </row>
    <row r="7886" spans="1:19"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 t="shared" si="123"/>
        <v>3</v>
      </c>
    </row>
    <row r="7887" spans="1:19"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 t="shared" si="123"/>
        <v>3</v>
      </c>
    </row>
    <row r="7888" spans="1:19"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 t="shared" si="123"/>
        <v>3</v>
      </c>
    </row>
    <row r="7889" spans="1:19"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 t="shared" si="123"/>
        <v>3</v>
      </c>
    </row>
    <row r="7890" spans="1:19"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 t="shared" si="123"/>
        <v>6</v>
      </c>
    </row>
    <row r="7891" spans="1:19"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 t="shared" si="123"/>
        <v>4</v>
      </c>
    </row>
    <row r="7892" spans="1:19"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 t="shared" si="123"/>
        <v>4</v>
      </c>
    </row>
    <row r="7893" spans="1:19"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 t="shared" si="123"/>
        <v>4</v>
      </c>
    </row>
    <row r="7894" spans="1:19"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 t="shared" si="123"/>
        <v>4</v>
      </c>
    </row>
    <row r="7895" spans="1:19"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 t="shared" si="123"/>
        <v>7</v>
      </c>
    </row>
    <row r="7896" spans="1:19"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 t="shared" si="123"/>
        <v>4</v>
      </c>
    </row>
    <row r="7897" spans="1:19"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 t="shared" si="123"/>
        <v>4</v>
      </c>
    </row>
    <row r="7898" spans="1:19"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 t="shared" si="123"/>
        <v>4</v>
      </c>
    </row>
    <row r="7899" spans="1:19"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 t="shared" si="123"/>
        <v>5</v>
      </c>
    </row>
    <row r="7900" spans="1:19"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 t="shared" si="123"/>
        <v>5</v>
      </c>
    </row>
    <row r="7901" spans="1:19"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 t="shared" si="123"/>
        <v>5</v>
      </c>
    </row>
    <row r="7902" spans="1:19"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 t="shared" si="123"/>
        <v>5</v>
      </c>
    </row>
    <row r="7903" spans="1:19"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 t="shared" si="123"/>
        <v>5</v>
      </c>
    </row>
    <row r="7904" spans="1:19"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 t="shared" si="123"/>
        <v>5</v>
      </c>
    </row>
    <row r="7905" spans="1:19"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 t="shared" si="123"/>
        <v>5</v>
      </c>
    </row>
    <row r="7906" spans="1:19"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 t="shared" si="123"/>
        <v>6</v>
      </c>
    </row>
    <row r="7907" spans="1:19"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 t="shared" si="123"/>
        <v>7</v>
      </c>
    </row>
    <row r="7908" spans="1:19"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 t="shared" si="123"/>
        <v>7</v>
      </c>
    </row>
    <row r="7909" spans="1:19"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 t="shared" si="123"/>
        <v>3</v>
      </c>
    </row>
    <row r="7910" spans="1:19"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 t="shared" si="123"/>
        <v>4</v>
      </c>
    </row>
    <row r="7911" spans="1:19"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 t="shared" si="123"/>
        <v>4</v>
      </c>
    </row>
    <row r="7912" spans="1:19"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 t="shared" si="123"/>
        <v>4</v>
      </c>
    </row>
    <row r="7913" spans="1:19"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 t="shared" si="123"/>
        <v>4</v>
      </c>
    </row>
    <row r="7914" spans="1:19"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 t="shared" si="123"/>
        <v>2</v>
      </c>
    </row>
    <row r="7915" spans="1:19"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 t="shared" si="123"/>
        <v>2</v>
      </c>
    </row>
    <row r="7916" spans="1:19"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 t="shared" si="123"/>
        <v>4</v>
      </c>
    </row>
    <row r="7917" spans="1:19"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 t="shared" si="123"/>
        <v>4</v>
      </c>
    </row>
    <row r="7918" spans="1:19"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 t="shared" si="123"/>
        <v>4</v>
      </c>
    </row>
    <row r="7919" spans="1:19"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 t="shared" si="123"/>
        <v>4</v>
      </c>
    </row>
    <row r="7920" spans="1:19"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 t="shared" si="123"/>
        <v>4</v>
      </c>
    </row>
    <row r="7921" spans="1:19"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 t="shared" si="123"/>
        <v>6</v>
      </c>
    </row>
    <row r="7922" spans="1:19"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 t="shared" si="123"/>
        <v>6</v>
      </c>
    </row>
    <row r="7923" spans="1:19"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 t="shared" si="123"/>
        <v>4</v>
      </c>
    </row>
    <row r="7924" spans="1:19"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 t="shared" si="123"/>
        <v>5</v>
      </c>
    </row>
    <row r="7925" spans="1:19"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 t="shared" si="123"/>
        <v>5</v>
      </c>
    </row>
    <row r="7926" spans="1:19"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 t="shared" si="123"/>
        <v>3</v>
      </c>
    </row>
    <row r="7927" spans="1:19"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 t="shared" si="123"/>
        <v>3</v>
      </c>
    </row>
    <row r="7928" spans="1:19"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 t="shared" si="123"/>
        <v>4</v>
      </c>
    </row>
    <row r="7929" spans="1:19"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 t="shared" si="123"/>
        <v>4</v>
      </c>
    </row>
    <row r="7930" spans="1:19"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 t="shared" si="123"/>
        <v>4</v>
      </c>
    </row>
    <row r="7931" spans="1:19"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 t="shared" si="123"/>
        <v>2</v>
      </c>
    </row>
    <row r="7932" spans="1:19"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 t="shared" si="123"/>
        <v>2</v>
      </c>
    </row>
    <row r="7933" spans="1:19"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 t="shared" si="123"/>
        <v>5</v>
      </c>
    </row>
    <row r="7934" spans="1:19"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 t="shared" si="123"/>
        <v>5</v>
      </c>
    </row>
    <row r="7935" spans="1:19"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 t="shared" si="123"/>
        <v>7</v>
      </c>
    </row>
    <row r="7936" spans="1:19"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 t="shared" si="123"/>
        <v>7</v>
      </c>
    </row>
    <row r="7937" spans="1:19"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 t="shared" si="123"/>
        <v>7</v>
      </c>
    </row>
    <row r="7938" spans="1:19"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 t="shared" si="123"/>
        <v>7</v>
      </c>
    </row>
    <row r="7939" spans="1:19"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 t="shared" ref="S7939:S8002" si="124">D7939-C7939</f>
        <v>7</v>
      </c>
    </row>
    <row r="7940" spans="1:19"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 t="shared" si="124"/>
        <v>7</v>
      </c>
    </row>
    <row r="7941" spans="1:19"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 t="shared" si="124"/>
        <v>7</v>
      </c>
    </row>
    <row r="7942" spans="1:19"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 t="shared" si="124"/>
        <v>3</v>
      </c>
    </row>
    <row r="7943" spans="1:19"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 t="shared" si="124"/>
        <v>3</v>
      </c>
    </row>
    <row r="7944" spans="1:19"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 t="shared" si="124"/>
        <v>7</v>
      </c>
    </row>
    <row r="7945" spans="1:19"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 t="shared" si="124"/>
        <v>7</v>
      </c>
    </row>
    <row r="7946" spans="1:19"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 t="shared" si="124"/>
        <v>7</v>
      </c>
    </row>
    <row r="7947" spans="1:19"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 t="shared" si="124"/>
        <v>7</v>
      </c>
    </row>
    <row r="7948" spans="1:19"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 t="shared" si="124"/>
        <v>7</v>
      </c>
    </row>
    <row r="7949" spans="1:19"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 t="shared" si="124"/>
        <v>4</v>
      </c>
    </row>
    <row r="7950" spans="1:19"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 t="shared" si="124"/>
        <v>4</v>
      </c>
    </row>
    <row r="7951" spans="1:19"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 t="shared" si="124"/>
        <v>4</v>
      </c>
    </row>
    <row r="7952" spans="1:19"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 t="shared" si="124"/>
        <v>4</v>
      </c>
    </row>
    <row r="7953" spans="1:19"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 t="shared" si="124"/>
        <v>5</v>
      </c>
    </row>
    <row r="7954" spans="1:19"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 t="shared" si="124"/>
        <v>5</v>
      </c>
    </row>
    <row r="7955" spans="1:19"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 t="shared" si="124"/>
        <v>5</v>
      </c>
    </row>
    <row r="7956" spans="1:19"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 t="shared" si="124"/>
        <v>5</v>
      </c>
    </row>
    <row r="7957" spans="1:19"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 t="shared" si="124"/>
        <v>5</v>
      </c>
    </row>
    <row r="7958" spans="1:19"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 t="shared" si="124"/>
        <v>5</v>
      </c>
    </row>
    <row r="7959" spans="1:19"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 t="shared" si="124"/>
        <v>5</v>
      </c>
    </row>
    <row r="7960" spans="1:19"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 t="shared" si="124"/>
        <v>5</v>
      </c>
    </row>
    <row r="7961" spans="1:19"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 t="shared" si="124"/>
        <v>5</v>
      </c>
    </row>
    <row r="7962" spans="1:19"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 t="shared" si="124"/>
        <v>5</v>
      </c>
    </row>
    <row r="7963" spans="1:19"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 t="shared" si="124"/>
        <v>5</v>
      </c>
    </row>
    <row r="7964" spans="1:19"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 t="shared" si="124"/>
        <v>5</v>
      </c>
    </row>
    <row r="7965" spans="1:19"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 t="shared" si="124"/>
        <v>5</v>
      </c>
    </row>
    <row r="7966" spans="1:19"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 t="shared" si="124"/>
        <v>5</v>
      </c>
    </row>
    <row r="7967" spans="1:19"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 t="shared" si="124"/>
        <v>5</v>
      </c>
    </row>
    <row r="7968" spans="1:19"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 t="shared" si="124"/>
        <v>7</v>
      </c>
    </row>
    <row r="7969" spans="1:19"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 t="shared" si="124"/>
        <v>2</v>
      </c>
    </row>
    <row r="7970" spans="1:19"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 t="shared" si="124"/>
        <v>2</v>
      </c>
    </row>
    <row r="7971" spans="1:19"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 t="shared" si="124"/>
        <v>2</v>
      </c>
    </row>
    <row r="7972" spans="1:19"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 t="shared" si="124"/>
        <v>4</v>
      </c>
    </row>
    <row r="7973" spans="1:19"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 t="shared" si="124"/>
        <v>4</v>
      </c>
    </row>
    <row r="7974" spans="1:19"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 t="shared" si="124"/>
        <v>4</v>
      </c>
    </row>
    <row r="7975" spans="1:19"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 t="shared" si="124"/>
        <v>4</v>
      </c>
    </row>
    <row r="7976" spans="1:19"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 t="shared" si="124"/>
        <v>4</v>
      </c>
    </row>
    <row r="7977" spans="1:19"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 t="shared" si="124"/>
        <v>4</v>
      </c>
    </row>
    <row r="7978" spans="1:19"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 t="shared" si="124"/>
        <v>4</v>
      </c>
    </row>
    <row r="7979" spans="1:19"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 t="shared" si="124"/>
        <v>5</v>
      </c>
    </row>
    <row r="7980" spans="1:19"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 t="shared" si="124"/>
        <v>5</v>
      </c>
    </row>
    <row r="7981" spans="1:19"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 t="shared" si="124"/>
        <v>4</v>
      </c>
    </row>
    <row r="7982" spans="1:19"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 t="shared" si="124"/>
        <v>4</v>
      </c>
    </row>
    <row r="7983" spans="1:19"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 t="shared" si="124"/>
        <v>3</v>
      </c>
    </row>
    <row r="7984" spans="1:19"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 t="shared" si="124"/>
        <v>3</v>
      </c>
    </row>
    <row r="7985" spans="1:19"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 t="shared" si="124"/>
        <v>3</v>
      </c>
    </row>
    <row r="7986" spans="1:19"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 t="shared" si="124"/>
        <v>3</v>
      </c>
    </row>
    <row r="7987" spans="1:19"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 t="shared" si="124"/>
        <v>3</v>
      </c>
    </row>
    <row r="7988" spans="1:19"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 t="shared" si="124"/>
        <v>3</v>
      </c>
    </row>
    <row r="7989" spans="1:19"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 t="shared" si="124"/>
        <v>6</v>
      </c>
    </row>
    <row r="7990" spans="1:19"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 t="shared" si="124"/>
        <v>6</v>
      </c>
    </row>
    <row r="7991" spans="1:19"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 t="shared" si="124"/>
        <v>6</v>
      </c>
    </row>
    <row r="7992" spans="1:19"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 t="shared" si="124"/>
        <v>6</v>
      </c>
    </row>
    <row r="7993" spans="1:19"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 t="shared" si="124"/>
        <v>3</v>
      </c>
    </row>
    <row r="7994" spans="1:19"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 t="shared" si="124"/>
        <v>3</v>
      </c>
    </row>
    <row r="7995" spans="1:19"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 t="shared" si="124"/>
        <v>3</v>
      </c>
    </row>
    <row r="7996" spans="1:19"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 t="shared" si="124"/>
        <v>3</v>
      </c>
    </row>
    <row r="7997" spans="1:19"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 t="shared" si="124"/>
        <v>3</v>
      </c>
    </row>
    <row r="7998" spans="1:19"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 t="shared" si="124"/>
        <v>2</v>
      </c>
    </row>
    <row r="7999" spans="1:19"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 t="shared" si="124"/>
        <v>2</v>
      </c>
    </row>
    <row r="8000" spans="1:19"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 t="shared" si="124"/>
        <v>3</v>
      </c>
    </row>
    <row r="8001" spans="1:19"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 t="shared" si="124"/>
        <v>3</v>
      </c>
    </row>
    <row r="8002" spans="1:19"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 t="shared" si="124"/>
        <v>4</v>
      </c>
    </row>
    <row r="8003" spans="1:19"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 t="shared" ref="S8003:S8066" si="125">D8003-C8003</f>
        <v>3</v>
      </c>
    </row>
    <row r="8004" spans="1:19"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 t="shared" si="125"/>
        <v>3</v>
      </c>
    </row>
    <row r="8005" spans="1:19"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 t="shared" si="125"/>
        <v>2</v>
      </c>
    </row>
    <row r="8006" spans="1:19"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 t="shared" si="125"/>
        <v>2</v>
      </c>
    </row>
    <row r="8007" spans="1:19"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 t="shared" si="125"/>
        <v>2</v>
      </c>
    </row>
    <row r="8008" spans="1:19"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 t="shared" si="125"/>
        <v>4</v>
      </c>
    </row>
    <row r="8009" spans="1:19"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 t="shared" si="125"/>
        <v>7</v>
      </c>
    </row>
    <row r="8010" spans="1:19"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 t="shared" si="125"/>
        <v>7</v>
      </c>
    </row>
    <row r="8011" spans="1:19"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 t="shared" si="125"/>
        <v>7</v>
      </c>
    </row>
    <row r="8012" spans="1:19"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 t="shared" si="125"/>
        <v>3</v>
      </c>
    </row>
    <row r="8013" spans="1:19"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 t="shared" si="125"/>
        <v>3</v>
      </c>
    </row>
    <row r="8014" spans="1:19"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 t="shared" si="125"/>
        <v>0</v>
      </c>
    </row>
    <row r="8015" spans="1:19"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 t="shared" si="125"/>
        <v>0</v>
      </c>
    </row>
    <row r="8016" spans="1:19"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 t="shared" si="125"/>
        <v>0</v>
      </c>
    </row>
    <row r="8017" spans="1:19"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 t="shared" si="125"/>
        <v>0</v>
      </c>
    </row>
    <row r="8018" spans="1:19"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 t="shared" si="125"/>
        <v>2</v>
      </c>
    </row>
    <row r="8019" spans="1:19"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 t="shared" si="125"/>
        <v>2</v>
      </c>
    </row>
    <row r="8020" spans="1:19"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 t="shared" si="125"/>
        <v>2</v>
      </c>
    </row>
    <row r="8021" spans="1:19"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 t="shared" si="125"/>
        <v>3</v>
      </c>
    </row>
    <row r="8022" spans="1:19"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 t="shared" si="125"/>
        <v>3</v>
      </c>
    </row>
    <row r="8023" spans="1:19"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 t="shared" si="125"/>
        <v>4</v>
      </c>
    </row>
    <row r="8024" spans="1:19"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 t="shared" si="125"/>
        <v>4</v>
      </c>
    </row>
    <row r="8025" spans="1:19"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 t="shared" si="125"/>
        <v>4</v>
      </c>
    </row>
    <row r="8026" spans="1:19"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 t="shared" si="125"/>
        <v>4</v>
      </c>
    </row>
    <row r="8027" spans="1:19"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 t="shared" si="125"/>
        <v>4</v>
      </c>
    </row>
    <row r="8028" spans="1:19"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 t="shared" si="125"/>
        <v>4</v>
      </c>
    </row>
    <row r="8029" spans="1:19"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 t="shared" si="125"/>
        <v>4</v>
      </c>
    </row>
    <row r="8030" spans="1:19"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 t="shared" si="125"/>
        <v>4</v>
      </c>
    </row>
    <row r="8031" spans="1:19"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 t="shared" si="125"/>
        <v>4</v>
      </c>
    </row>
    <row r="8032" spans="1:19"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 t="shared" si="125"/>
        <v>4</v>
      </c>
    </row>
    <row r="8033" spans="1:19"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 t="shared" si="125"/>
        <v>4</v>
      </c>
    </row>
    <row r="8034" spans="1:19"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 t="shared" si="125"/>
        <v>3</v>
      </c>
    </row>
    <row r="8035" spans="1:19"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 t="shared" si="125"/>
        <v>3</v>
      </c>
    </row>
    <row r="8036" spans="1:19"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 t="shared" si="125"/>
        <v>3</v>
      </c>
    </row>
    <row r="8037" spans="1:19"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 t="shared" si="125"/>
        <v>3</v>
      </c>
    </row>
    <row r="8038" spans="1:19"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 t="shared" si="125"/>
        <v>2</v>
      </c>
    </row>
    <row r="8039" spans="1:19"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 t="shared" si="125"/>
        <v>4</v>
      </c>
    </row>
    <row r="8040" spans="1:19"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 t="shared" si="125"/>
        <v>2</v>
      </c>
    </row>
    <row r="8041" spans="1:19"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 t="shared" si="125"/>
        <v>4</v>
      </c>
    </row>
    <row r="8042" spans="1:19"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 t="shared" si="125"/>
        <v>4</v>
      </c>
    </row>
    <row r="8043" spans="1:19"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 t="shared" si="125"/>
        <v>4</v>
      </c>
    </row>
    <row r="8044" spans="1:19"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 t="shared" si="125"/>
        <v>4</v>
      </c>
    </row>
    <row r="8045" spans="1:19"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 t="shared" si="125"/>
        <v>4</v>
      </c>
    </row>
    <row r="8046" spans="1:19"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 t="shared" si="125"/>
        <v>2</v>
      </c>
    </row>
    <row r="8047" spans="1:19"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 t="shared" si="125"/>
        <v>4</v>
      </c>
    </row>
    <row r="8048" spans="1:19"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 t="shared" si="125"/>
        <v>2</v>
      </c>
    </row>
    <row r="8049" spans="1:19"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 t="shared" si="125"/>
        <v>3</v>
      </c>
    </row>
    <row r="8050" spans="1:19"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 t="shared" si="125"/>
        <v>4</v>
      </c>
    </row>
    <row r="8051" spans="1:19"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 t="shared" si="125"/>
        <v>4</v>
      </c>
    </row>
    <row r="8052" spans="1:19"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 t="shared" si="125"/>
        <v>4</v>
      </c>
    </row>
    <row r="8053" spans="1:19"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 t="shared" si="125"/>
        <v>4</v>
      </c>
    </row>
    <row r="8054" spans="1:19"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 t="shared" si="125"/>
        <v>3</v>
      </c>
    </row>
    <row r="8055" spans="1:19"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 t="shared" si="125"/>
        <v>7</v>
      </c>
    </row>
    <row r="8056" spans="1:19"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 t="shared" si="125"/>
        <v>7</v>
      </c>
    </row>
    <row r="8057" spans="1:19"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 t="shared" si="125"/>
        <v>7</v>
      </c>
    </row>
    <row r="8058" spans="1:19"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 t="shared" si="125"/>
        <v>7</v>
      </c>
    </row>
    <row r="8059" spans="1:19"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 t="shared" si="125"/>
        <v>7</v>
      </c>
    </row>
    <row r="8060" spans="1:19"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 t="shared" si="125"/>
        <v>7</v>
      </c>
    </row>
    <row r="8061" spans="1:19"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 t="shared" si="125"/>
        <v>7</v>
      </c>
    </row>
    <row r="8062" spans="1:19"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 t="shared" si="125"/>
        <v>6</v>
      </c>
    </row>
    <row r="8063" spans="1:19"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 t="shared" si="125"/>
        <v>6</v>
      </c>
    </row>
    <row r="8064" spans="1:19"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 t="shared" si="125"/>
        <v>2</v>
      </c>
    </row>
    <row r="8065" spans="1:19"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 t="shared" si="125"/>
        <v>2</v>
      </c>
    </row>
    <row r="8066" spans="1:19"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 t="shared" si="125"/>
        <v>2</v>
      </c>
    </row>
    <row r="8067" spans="1:19"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 t="shared" ref="S8067:S8130" si="126">D8067-C8067</f>
        <v>2</v>
      </c>
    </row>
    <row r="8068" spans="1:19"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 t="shared" si="126"/>
        <v>2</v>
      </c>
    </row>
    <row r="8069" spans="1:19"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 t="shared" si="126"/>
        <v>4</v>
      </c>
    </row>
    <row r="8070" spans="1:19"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 t="shared" si="126"/>
        <v>4</v>
      </c>
    </row>
    <row r="8071" spans="1:19"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 t="shared" si="126"/>
        <v>4</v>
      </c>
    </row>
    <row r="8072" spans="1:19"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 t="shared" si="126"/>
        <v>4</v>
      </c>
    </row>
    <row r="8073" spans="1:19"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 t="shared" si="126"/>
        <v>4</v>
      </c>
    </row>
    <row r="8074" spans="1:19"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 t="shared" si="126"/>
        <v>4</v>
      </c>
    </row>
    <row r="8075" spans="1:19"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 t="shared" si="126"/>
        <v>4</v>
      </c>
    </row>
    <row r="8076" spans="1:19"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 t="shared" si="126"/>
        <v>4</v>
      </c>
    </row>
    <row r="8077" spans="1:19"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 t="shared" si="126"/>
        <v>4</v>
      </c>
    </row>
    <row r="8078" spans="1:19"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 t="shared" si="126"/>
        <v>6</v>
      </c>
    </row>
    <row r="8079" spans="1:19"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 t="shared" si="126"/>
        <v>6</v>
      </c>
    </row>
    <row r="8080" spans="1:19"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 t="shared" si="126"/>
        <v>6</v>
      </c>
    </row>
    <row r="8081" spans="1:19"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 t="shared" si="126"/>
        <v>5</v>
      </c>
    </row>
    <row r="8082" spans="1:19"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 t="shared" si="126"/>
        <v>6</v>
      </c>
    </row>
    <row r="8083" spans="1:19"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 t="shared" si="126"/>
        <v>6</v>
      </c>
    </row>
    <row r="8084" spans="1:19"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 t="shared" si="126"/>
        <v>6</v>
      </c>
    </row>
    <row r="8085" spans="1:19"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 t="shared" si="126"/>
        <v>6</v>
      </c>
    </row>
    <row r="8086" spans="1:19"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 t="shared" si="126"/>
        <v>6</v>
      </c>
    </row>
    <row r="8087" spans="1:19"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 t="shared" si="126"/>
        <v>6</v>
      </c>
    </row>
    <row r="8088" spans="1:19"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 t="shared" si="126"/>
        <v>4</v>
      </c>
    </row>
    <row r="8089" spans="1:19"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 t="shared" si="126"/>
        <v>2</v>
      </c>
    </row>
    <row r="8090" spans="1:19"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 t="shared" si="126"/>
        <v>4</v>
      </c>
    </row>
    <row r="8091" spans="1:19"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 t="shared" si="126"/>
        <v>2</v>
      </c>
    </row>
    <row r="8092" spans="1:19"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 t="shared" si="126"/>
        <v>6</v>
      </c>
    </row>
    <row r="8093" spans="1:19"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 t="shared" si="126"/>
        <v>4</v>
      </c>
    </row>
    <row r="8094" spans="1:19"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 t="shared" si="126"/>
        <v>5</v>
      </c>
    </row>
    <row r="8095" spans="1:19"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 t="shared" si="126"/>
        <v>5</v>
      </c>
    </row>
    <row r="8096" spans="1:19"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 t="shared" si="126"/>
        <v>5</v>
      </c>
    </row>
    <row r="8097" spans="1:19"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 t="shared" si="126"/>
        <v>5</v>
      </c>
    </row>
    <row r="8098" spans="1:19"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 t="shared" si="126"/>
        <v>5</v>
      </c>
    </row>
    <row r="8099" spans="1:19"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 t="shared" si="126"/>
        <v>4</v>
      </c>
    </row>
    <row r="8100" spans="1:19"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 t="shared" si="126"/>
        <v>4</v>
      </c>
    </row>
    <row r="8101" spans="1:19"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 t="shared" si="126"/>
        <v>3</v>
      </c>
    </row>
    <row r="8102" spans="1:19"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 t="shared" si="126"/>
        <v>3</v>
      </c>
    </row>
    <row r="8103" spans="1:19"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 t="shared" si="126"/>
        <v>4</v>
      </c>
    </row>
    <row r="8104" spans="1:19"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 t="shared" si="126"/>
        <v>4</v>
      </c>
    </row>
    <row r="8105" spans="1:19"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 t="shared" si="126"/>
        <v>4</v>
      </c>
    </row>
    <row r="8106" spans="1:19"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 t="shared" si="126"/>
        <v>4</v>
      </c>
    </row>
    <row r="8107" spans="1:19"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 t="shared" si="126"/>
        <v>2</v>
      </c>
    </row>
    <row r="8108" spans="1:19"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 t="shared" si="126"/>
        <v>2</v>
      </c>
    </row>
    <row r="8109" spans="1:19"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 t="shared" si="126"/>
        <v>2</v>
      </c>
    </row>
    <row r="8110" spans="1:19"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 t="shared" si="126"/>
        <v>7</v>
      </c>
    </row>
    <row r="8111" spans="1:19"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 t="shared" si="126"/>
        <v>5</v>
      </c>
    </row>
    <row r="8112" spans="1:19"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 t="shared" si="126"/>
        <v>5</v>
      </c>
    </row>
    <row r="8113" spans="1:19"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 t="shared" si="126"/>
        <v>2</v>
      </c>
    </row>
    <row r="8114" spans="1:19"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 t="shared" si="126"/>
        <v>2</v>
      </c>
    </row>
    <row r="8115" spans="1:19"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 t="shared" si="126"/>
        <v>2</v>
      </c>
    </row>
    <row r="8116" spans="1:19"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 t="shared" si="126"/>
        <v>4</v>
      </c>
    </row>
    <row r="8117" spans="1:19"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 t="shared" si="126"/>
        <v>6</v>
      </c>
    </row>
    <row r="8118" spans="1:19"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 t="shared" si="126"/>
        <v>0</v>
      </c>
    </row>
    <row r="8119" spans="1:19"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 t="shared" si="126"/>
        <v>5</v>
      </c>
    </row>
    <row r="8120" spans="1:19"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 t="shared" si="126"/>
        <v>5</v>
      </c>
    </row>
    <row r="8121" spans="1:19"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 t="shared" si="126"/>
        <v>5</v>
      </c>
    </row>
    <row r="8122" spans="1:19"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 t="shared" si="126"/>
        <v>5</v>
      </c>
    </row>
    <row r="8123" spans="1:19"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 t="shared" si="126"/>
        <v>5</v>
      </c>
    </row>
    <row r="8124" spans="1:19"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 t="shared" si="126"/>
        <v>6</v>
      </c>
    </row>
    <row r="8125" spans="1:19"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 t="shared" si="126"/>
        <v>6</v>
      </c>
    </row>
    <row r="8126" spans="1:19"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 t="shared" si="126"/>
        <v>5</v>
      </c>
    </row>
    <row r="8127" spans="1:19"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 t="shared" si="126"/>
        <v>7</v>
      </c>
    </row>
    <row r="8128" spans="1:19"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 t="shared" si="126"/>
        <v>7</v>
      </c>
    </row>
    <row r="8129" spans="1:19"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 t="shared" si="126"/>
        <v>7</v>
      </c>
    </row>
    <row r="8130" spans="1:19"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 t="shared" si="126"/>
        <v>6</v>
      </c>
    </row>
    <row r="8131" spans="1:19"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 t="shared" ref="S8131:S8194" si="127">D8131-C8131</f>
        <v>3</v>
      </c>
    </row>
    <row r="8132" spans="1:19"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 t="shared" si="127"/>
        <v>3</v>
      </c>
    </row>
    <row r="8133" spans="1:19"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 t="shared" si="127"/>
        <v>3</v>
      </c>
    </row>
    <row r="8134" spans="1:19"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 t="shared" si="127"/>
        <v>3</v>
      </c>
    </row>
    <row r="8135" spans="1:19"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 t="shared" si="127"/>
        <v>5</v>
      </c>
    </row>
    <row r="8136" spans="1:19"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 t="shared" si="127"/>
        <v>5</v>
      </c>
    </row>
    <row r="8137" spans="1:19"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 t="shared" si="127"/>
        <v>5</v>
      </c>
    </row>
    <row r="8138" spans="1:19"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 t="shared" si="127"/>
        <v>4</v>
      </c>
    </row>
    <row r="8139" spans="1:19"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 t="shared" si="127"/>
        <v>4</v>
      </c>
    </row>
    <row r="8140" spans="1:19"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 t="shared" si="127"/>
        <v>4</v>
      </c>
    </row>
    <row r="8141" spans="1:19"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 t="shared" si="127"/>
        <v>4</v>
      </c>
    </row>
    <row r="8142" spans="1:19"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 t="shared" si="127"/>
        <v>4</v>
      </c>
    </row>
    <row r="8143" spans="1:19"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 t="shared" si="127"/>
        <v>5</v>
      </c>
    </row>
    <row r="8144" spans="1:19"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 t="shared" si="127"/>
        <v>5</v>
      </c>
    </row>
    <row r="8145" spans="1:19"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 t="shared" si="127"/>
        <v>5</v>
      </c>
    </row>
    <row r="8146" spans="1:19"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 t="shared" si="127"/>
        <v>5</v>
      </c>
    </row>
    <row r="8147" spans="1:19"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 t="shared" si="127"/>
        <v>7</v>
      </c>
    </row>
    <row r="8148" spans="1:19"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 t="shared" si="127"/>
        <v>7</v>
      </c>
    </row>
    <row r="8149" spans="1:19"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 t="shared" si="127"/>
        <v>5</v>
      </c>
    </row>
    <row r="8150" spans="1:19"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 t="shared" si="127"/>
        <v>4</v>
      </c>
    </row>
    <row r="8151" spans="1:19"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 t="shared" si="127"/>
        <v>3</v>
      </c>
    </row>
    <row r="8152" spans="1:19"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 t="shared" si="127"/>
        <v>3</v>
      </c>
    </row>
    <row r="8153" spans="1:19"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 t="shared" si="127"/>
        <v>2</v>
      </c>
    </row>
    <row r="8154" spans="1:19"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 t="shared" si="127"/>
        <v>2</v>
      </c>
    </row>
    <row r="8155" spans="1:19"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 t="shared" si="127"/>
        <v>2</v>
      </c>
    </row>
    <row r="8156" spans="1:19"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 t="shared" si="127"/>
        <v>4</v>
      </c>
    </row>
    <row r="8157" spans="1:19"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 t="shared" si="127"/>
        <v>4</v>
      </c>
    </row>
    <row r="8158" spans="1:19"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 t="shared" si="127"/>
        <v>5</v>
      </c>
    </row>
    <row r="8159" spans="1:19"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 t="shared" si="127"/>
        <v>4</v>
      </c>
    </row>
    <row r="8160" spans="1:19"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 t="shared" si="127"/>
        <v>6</v>
      </c>
    </row>
    <row r="8161" spans="1:19"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 t="shared" si="127"/>
        <v>4</v>
      </c>
    </row>
    <row r="8162" spans="1:19"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 t="shared" si="127"/>
        <v>4</v>
      </c>
    </row>
    <row r="8163" spans="1:19"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 t="shared" si="127"/>
        <v>5</v>
      </c>
    </row>
    <row r="8164" spans="1:19"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 t="shared" si="127"/>
        <v>5</v>
      </c>
    </row>
    <row r="8165" spans="1:19"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 t="shared" si="127"/>
        <v>4</v>
      </c>
    </row>
    <row r="8166" spans="1:19"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 t="shared" si="127"/>
        <v>4</v>
      </c>
    </row>
    <row r="8167" spans="1:19"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 t="shared" si="127"/>
        <v>4</v>
      </c>
    </row>
    <row r="8168" spans="1:19"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 t="shared" si="127"/>
        <v>4</v>
      </c>
    </row>
    <row r="8169" spans="1:19"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 t="shared" si="127"/>
        <v>5</v>
      </c>
    </row>
    <row r="8170" spans="1:19"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 t="shared" si="127"/>
        <v>7</v>
      </c>
    </row>
    <row r="8171" spans="1:19"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 t="shared" si="127"/>
        <v>7</v>
      </c>
    </row>
    <row r="8172" spans="1:19"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 t="shared" si="127"/>
        <v>7</v>
      </c>
    </row>
    <row r="8173" spans="1:19"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 t="shared" si="127"/>
        <v>5</v>
      </c>
    </row>
    <row r="8174" spans="1:19"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 t="shared" si="127"/>
        <v>4</v>
      </c>
    </row>
    <row r="8175" spans="1:19"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 t="shared" si="127"/>
        <v>4</v>
      </c>
    </row>
    <row r="8176" spans="1:19"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 t="shared" si="127"/>
        <v>4</v>
      </c>
    </row>
    <row r="8177" spans="1:19"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 t="shared" si="127"/>
        <v>5</v>
      </c>
    </row>
    <row r="8178" spans="1:19"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 t="shared" si="127"/>
        <v>3</v>
      </c>
    </row>
    <row r="8179" spans="1:19"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 t="shared" si="127"/>
        <v>2</v>
      </c>
    </row>
    <row r="8180" spans="1:19"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 t="shared" si="127"/>
        <v>6</v>
      </c>
    </row>
    <row r="8181" spans="1:19"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 t="shared" si="127"/>
        <v>4</v>
      </c>
    </row>
    <row r="8182" spans="1:19"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 t="shared" si="127"/>
        <v>4</v>
      </c>
    </row>
    <row r="8183" spans="1:19"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 t="shared" si="127"/>
        <v>4</v>
      </c>
    </row>
    <row r="8184" spans="1:19"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 t="shared" si="127"/>
        <v>4</v>
      </c>
    </row>
    <row r="8185" spans="1:19"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 t="shared" si="127"/>
        <v>4</v>
      </c>
    </row>
    <row r="8186" spans="1:19"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 t="shared" si="127"/>
        <v>4</v>
      </c>
    </row>
    <row r="8187" spans="1:19"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 t="shared" si="127"/>
        <v>4</v>
      </c>
    </row>
    <row r="8188" spans="1:19"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 t="shared" si="127"/>
        <v>4</v>
      </c>
    </row>
    <row r="8189" spans="1:19"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 t="shared" si="127"/>
        <v>6</v>
      </c>
    </row>
    <row r="8190" spans="1:19"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 t="shared" si="127"/>
        <v>3</v>
      </c>
    </row>
    <row r="8191" spans="1:19"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 t="shared" si="127"/>
        <v>3</v>
      </c>
    </row>
    <row r="8192" spans="1:19"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 t="shared" si="127"/>
        <v>4</v>
      </c>
    </row>
    <row r="8193" spans="1:19"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 t="shared" si="127"/>
        <v>4</v>
      </c>
    </row>
    <row r="8194" spans="1:19"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 t="shared" si="127"/>
        <v>3</v>
      </c>
    </row>
    <row r="8195" spans="1:19"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 t="shared" ref="S8195:S8258" si="128">D8195-C8195</f>
        <v>3</v>
      </c>
    </row>
    <row r="8196" spans="1:19"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 t="shared" si="128"/>
        <v>3</v>
      </c>
    </row>
    <row r="8197" spans="1:19"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 t="shared" si="128"/>
        <v>5</v>
      </c>
    </row>
    <row r="8198" spans="1:19"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 t="shared" si="128"/>
        <v>4</v>
      </c>
    </row>
    <row r="8199" spans="1:19"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 t="shared" si="128"/>
        <v>4</v>
      </c>
    </row>
    <row r="8200" spans="1:19"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 t="shared" si="128"/>
        <v>4</v>
      </c>
    </row>
    <row r="8201" spans="1:19"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 t="shared" si="128"/>
        <v>6</v>
      </c>
    </row>
    <row r="8202" spans="1:19"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 t="shared" si="128"/>
        <v>6</v>
      </c>
    </row>
    <row r="8203" spans="1:19"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 t="shared" si="128"/>
        <v>0</v>
      </c>
    </row>
    <row r="8204" spans="1:19"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 t="shared" si="128"/>
        <v>0</v>
      </c>
    </row>
    <row r="8205" spans="1:19"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 t="shared" si="128"/>
        <v>0</v>
      </c>
    </row>
    <row r="8206" spans="1:19"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 t="shared" si="128"/>
        <v>0</v>
      </c>
    </row>
    <row r="8207" spans="1:19"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 t="shared" si="128"/>
        <v>0</v>
      </c>
    </row>
    <row r="8208" spans="1:19"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 t="shared" si="128"/>
        <v>4</v>
      </c>
    </row>
    <row r="8209" spans="1:19"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 t="shared" si="128"/>
        <v>4</v>
      </c>
    </row>
    <row r="8210" spans="1:19"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 t="shared" si="128"/>
        <v>4</v>
      </c>
    </row>
    <row r="8211" spans="1:19"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 t="shared" si="128"/>
        <v>4</v>
      </c>
    </row>
    <row r="8212" spans="1:19"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 t="shared" si="128"/>
        <v>5</v>
      </c>
    </row>
    <row r="8213" spans="1:19"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 t="shared" si="128"/>
        <v>5</v>
      </c>
    </row>
    <row r="8214" spans="1:19"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 t="shared" si="128"/>
        <v>5</v>
      </c>
    </row>
    <row r="8215" spans="1:19"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 t="shared" si="128"/>
        <v>7</v>
      </c>
    </row>
    <row r="8216" spans="1:19"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 t="shared" si="128"/>
        <v>7</v>
      </c>
    </row>
    <row r="8217" spans="1:19"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 t="shared" si="128"/>
        <v>7</v>
      </c>
    </row>
    <row r="8218" spans="1:19"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 t="shared" si="128"/>
        <v>7</v>
      </c>
    </row>
    <row r="8219" spans="1:19"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 t="shared" si="128"/>
        <v>4</v>
      </c>
    </row>
    <row r="8220" spans="1:19"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 t="shared" si="128"/>
        <v>4</v>
      </c>
    </row>
    <row r="8221" spans="1:19"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 t="shared" si="128"/>
        <v>4</v>
      </c>
    </row>
    <row r="8222" spans="1:19"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 t="shared" si="128"/>
        <v>4</v>
      </c>
    </row>
    <row r="8223" spans="1:19"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 t="shared" si="128"/>
        <v>4</v>
      </c>
    </row>
    <row r="8224" spans="1:19"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 t="shared" si="128"/>
        <v>6</v>
      </c>
    </row>
    <row r="8225" spans="1:19"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 t="shared" si="128"/>
        <v>4</v>
      </c>
    </row>
    <row r="8226" spans="1:19"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 t="shared" si="128"/>
        <v>4</v>
      </c>
    </row>
    <row r="8227" spans="1:19"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 t="shared" si="128"/>
        <v>3</v>
      </c>
    </row>
    <row r="8228" spans="1:19"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 t="shared" si="128"/>
        <v>3</v>
      </c>
    </row>
    <row r="8229" spans="1:19"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 t="shared" si="128"/>
        <v>4</v>
      </c>
    </row>
    <row r="8230" spans="1:19"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 t="shared" si="128"/>
        <v>4</v>
      </c>
    </row>
    <row r="8231" spans="1:19"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 t="shared" si="128"/>
        <v>4</v>
      </c>
    </row>
    <row r="8232" spans="1:19"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 t="shared" si="128"/>
        <v>2</v>
      </c>
    </row>
    <row r="8233" spans="1:19"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 t="shared" si="128"/>
        <v>2</v>
      </c>
    </row>
    <row r="8234" spans="1:19"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 t="shared" si="128"/>
        <v>6</v>
      </c>
    </row>
    <row r="8235" spans="1:19"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 t="shared" si="128"/>
        <v>6</v>
      </c>
    </row>
    <row r="8236" spans="1:19"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 t="shared" si="128"/>
        <v>5</v>
      </c>
    </row>
    <row r="8237" spans="1:19"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 t="shared" si="128"/>
        <v>5</v>
      </c>
    </row>
    <row r="8238" spans="1:19"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 t="shared" si="128"/>
        <v>5</v>
      </c>
    </row>
    <row r="8239" spans="1:19"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 t="shared" si="128"/>
        <v>0</v>
      </c>
    </row>
    <row r="8240" spans="1:19"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 t="shared" si="128"/>
        <v>0</v>
      </c>
    </row>
    <row r="8241" spans="1:19"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 t="shared" si="128"/>
        <v>0</v>
      </c>
    </row>
    <row r="8242" spans="1:19"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 t="shared" si="128"/>
        <v>0</v>
      </c>
    </row>
    <row r="8243" spans="1:19"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 t="shared" si="128"/>
        <v>4</v>
      </c>
    </row>
    <row r="8244" spans="1:19"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 t="shared" si="128"/>
        <v>4</v>
      </c>
    </row>
    <row r="8245" spans="1:19"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 t="shared" si="128"/>
        <v>4</v>
      </c>
    </row>
    <row r="8246" spans="1:19"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 t="shared" si="128"/>
        <v>4</v>
      </c>
    </row>
    <row r="8247" spans="1:19"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 t="shared" si="128"/>
        <v>4</v>
      </c>
    </row>
    <row r="8248" spans="1:19"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 t="shared" si="128"/>
        <v>0</v>
      </c>
    </row>
    <row r="8249" spans="1:19"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 t="shared" si="128"/>
        <v>0</v>
      </c>
    </row>
    <row r="8250" spans="1:19"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 t="shared" si="128"/>
        <v>3</v>
      </c>
    </row>
    <row r="8251" spans="1:19"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 t="shared" si="128"/>
        <v>4</v>
      </c>
    </row>
    <row r="8252" spans="1:19"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 t="shared" si="128"/>
        <v>4</v>
      </c>
    </row>
    <row r="8253" spans="1:19"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 t="shared" si="128"/>
        <v>4</v>
      </c>
    </row>
    <row r="8254" spans="1:19"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 t="shared" si="128"/>
        <v>4</v>
      </c>
    </row>
    <row r="8255" spans="1:19"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 t="shared" si="128"/>
        <v>7</v>
      </c>
    </row>
    <row r="8256" spans="1:19"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 t="shared" si="128"/>
        <v>7</v>
      </c>
    </row>
    <row r="8257" spans="1:19"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 t="shared" si="128"/>
        <v>7</v>
      </c>
    </row>
    <row r="8258" spans="1:19"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 t="shared" si="128"/>
        <v>7</v>
      </c>
    </row>
    <row r="8259" spans="1:19"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 t="shared" ref="S8259:S8322" si="129">D8259-C8259</f>
        <v>7</v>
      </c>
    </row>
    <row r="8260" spans="1:19"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 t="shared" si="129"/>
        <v>7</v>
      </c>
    </row>
    <row r="8261" spans="1:19"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 t="shared" si="129"/>
        <v>0</v>
      </c>
    </row>
    <row r="8262" spans="1:19"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 t="shared" si="129"/>
        <v>0</v>
      </c>
    </row>
    <row r="8263" spans="1:19"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 t="shared" si="129"/>
        <v>0</v>
      </c>
    </row>
    <row r="8264" spans="1:19"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 t="shared" si="129"/>
        <v>4</v>
      </c>
    </row>
    <row r="8265" spans="1:19"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 t="shared" si="129"/>
        <v>4</v>
      </c>
    </row>
    <row r="8266" spans="1:19"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 t="shared" si="129"/>
        <v>5</v>
      </c>
    </row>
    <row r="8267" spans="1:19"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 t="shared" si="129"/>
        <v>5</v>
      </c>
    </row>
    <row r="8268" spans="1:19"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 t="shared" si="129"/>
        <v>5</v>
      </c>
    </row>
    <row r="8269" spans="1:19"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 t="shared" si="129"/>
        <v>7</v>
      </c>
    </row>
    <row r="8270" spans="1:19"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 t="shared" si="129"/>
        <v>7</v>
      </c>
    </row>
    <row r="8271" spans="1:19"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 t="shared" si="129"/>
        <v>7</v>
      </c>
    </row>
    <row r="8272" spans="1:19"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 t="shared" si="129"/>
        <v>7</v>
      </c>
    </row>
    <row r="8273" spans="1:19"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 t="shared" si="129"/>
        <v>6</v>
      </c>
    </row>
    <row r="8274" spans="1:19"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 t="shared" si="129"/>
        <v>5</v>
      </c>
    </row>
    <row r="8275" spans="1:19"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 t="shared" si="129"/>
        <v>2</v>
      </c>
    </row>
    <row r="8276" spans="1:19"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 t="shared" si="129"/>
        <v>4</v>
      </c>
    </row>
    <row r="8277" spans="1:19"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 t="shared" si="129"/>
        <v>4</v>
      </c>
    </row>
    <row r="8278" spans="1:19"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 t="shared" si="129"/>
        <v>4</v>
      </c>
    </row>
    <row r="8279" spans="1:19"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 t="shared" si="129"/>
        <v>4</v>
      </c>
    </row>
    <row r="8280" spans="1:19"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 t="shared" si="129"/>
        <v>4</v>
      </c>
    </row>
    <row r="8281" spans="1:19"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 t="shared" si="129"/>
        <v>4</v>
      </c>
    </row>
    <row r="8282" spans="1:19"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 t="shared" si="129"/>
        <v>1</v>
      </c>
    </row>
    <row r="8283" spans="1:19"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 t="shared" si="129"/>
        <v>1</v>
      </c>
    </row>
    <row r="8284" spans="1:19"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 t="shared" si="129"/>
        <v>5</v>
      </c>
    </row>
    <row r="8285" spans="1:19"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 t="shared" si="129"/>
        <v>5</v>
      </c>
    </row>
    <row r="8286" spans="1:19"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 t="shared" si="129"/>
        <v>5</v>
      </c>
    </row>
    <row r="8287" spans="1:19"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 t="shared" si="129"/>
        <v>5</v>
      </c>
    </row>
    <row r="8288" spans="1:19"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 t="shared" si="129"/>
        <v>4</v>
      </c>
    </row>
    <row r="8289" spans="1:19"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 t="shared" si="129"/>
        <v>4</v>
      </c>
    </row>
    <row r="8290" spans="1:19"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 t="shared" si="129"/>
        <v>4</v>
      </c>
    </row>
    <row r="8291" spans="1:19"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 t="shared" si="129"/>
        <v>4</v>
      </c>
    </row>
    <row r="8292" spans="1:19"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 t="shared" si="129"/>
        <v>4</v>
      </c>
    </row>
    <row r="8293" spans="1:19"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 t="shared" si="129"/>
        <v>4</v>
      </c>
    </row>
    <row r="8294" spans="1:19"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 t="shared" si="129"/>
        <v>4</v>
      </c>
    </row>
    <row r="8295" spans="1:19"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 t="shared" si="129"/>
        <v>4</v>
      </c>
    </row>
    <row r="8296" spans="1:19"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 t="shared" si="129"/>
        <v>4</v>
      </c>
    </row>
    <row r="8297" spans="1:19"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 t="shared" si="129"/>
        <v>4</v>
      </c>
    </row>
    <row r="8298" spans="1:19"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 t="shared" si="129"/>
        <v>4</v>
      </c>
    </row>
    <row r="8299" spans="1:19"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 t="shared" si="129"/>
        <v>6</v>
      </c>
    </row>
    <row r="8300" spans="1:19"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 t="shared" si="129"/>
        <v>6</v>
      </c>
    </row>
    <row r="8301" spans="1:19"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 t="shared" si="129"/>
        <v>4</v>
      </c>
    </row>
    <row r="8302" spans="1:19"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 t="shared" si="129"/>
        <v>4</v>
      </c>
    </row>
    <row r="8303" spans="1:19"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 t="shared" si="129"/>
        <v>6</v>
      </c>
    </row>
    <row r="8304" spans="1:19"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 t="shared" si="129"/>
        <v>6</v>
      </c>
    </row>
    <row r="8305" spans="1:19"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 t="shared" si="129"/>
        <v>2</v>
      </c>
    </row>
    <row r="8306" spans="1:19"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 t="shared" si="129"/>
        <v>6</v>
      </c>
    </row>
    <row r="8307" spans="1:19"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 t="shared" si="129"/>
        <v>5</v>
      </c>
    </row>
    <row r="8308" spans="1:19"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 t="shared" si="129"/>
        <v>5</v>
      </c>
    </row>
    <row r="8309" spans="1:19"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 t="shared" si="129"/>
        <v>5</v>
      </c>
    </row>
    <row r="8310" spans="1:19"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 t="shared" si="129"/>
        <v>0</v>
      </c>
    </row>
    <row r="8311" spans="1:19"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 t="shared" si="129"/>
        <v>6</v>
      </c>
    </row>
    <row r="8312" spans="1:19"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 t="shared" si="129"/>
        <v>6</v>
      </c>
    </row>
    <row r="8313" spans="1:19"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 t="shared" si="129"/>
        <v>5</v>
      </c>
    </row>
    <row r="8314" spans="1:19"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 t="shared" si="129"/>
        <v>5</v>
      </c>
    </row>
    <row r="8315" spans="1:19"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 t="shared" si="129"/>
        <v>4</v>
      </c>
    </row>
    <row r="8316" spans="1:19"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 t="shared" si="129"/>
        <v>4</v>
      </c>
    </row>
    <row r="8317" spans="1:19"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 t="shared" si="129"/>
        <v>4</v>
      </c>
    </row>
    <row r="8318" spans="1:19"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 t="shared" si="129"/>
        <v>4</v>
      </c>
    </row>
    <row r="8319" spans="1:19"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 t="shared" si="129"/>
        <v>5</v>
      </c>
    </row>
    <row r="8320" spans="1:19"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 t="shared" si="129"/>
        <v>5</v>
      </c>
    </row>
    <row r="8321" spans="1:19"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 t="shared" si="129"/>
        <v>5</v>
      </c>
    </row>
    <row r="8322" spans="1:19"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 t="shared" si="129"/>
        <v>1</v>
      </c>
    </row>
    <row r="8323" spans="1:19"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 t="shared" ref="S8323:S8386" si="130">D8323-C8323</f>
        <v>5</v>
      </c>
    </row>
    <row r="8324" spans="1:19"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 t="shared" si="130"/>
        <v>6</v>
      </c>
    </row>
    <row r="8325" spans="1:19"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 t="shared" si="130"/>
        <v>6</v>
      </c>
    </row>
    <row r="8326" spans="1:19"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 t="shared" si="130"/>
        <v>1</v>
      </c>
    </row>
    <row r="8327" spans="1:19"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 t="shared" si="130"/>
        <v>1</v>
      </c>
    </row>
    <row r="8328" spans="1:19"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 t="shared" si="130"/>
        <v>3</v>
      </c>
    </row>
    <row r="8329" spans="1:19"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 t="shared" si="130"/>
        <v>3</v>
      </c>
    </row>
    <row r="8330" spans="1:19"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 t="shared" si="130"/>
        <v>5</v>
      </c>
    </row>
    <row r="8331" spans="1:19"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 t="shared" si="130"/>
        <v>5</v>
      </c>
    </row>
    <row r="8332" spans="1:19"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 t="shared" si="130"/>
        <v>4</v>
      </c>
    </row>
    <row r="8333" spans="1:19"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 t="shared" si="130"/>
        <v>3</v>
      </c>
    </row>
    <row r="8334" spans="1:19"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 t="shared" si="130"/>
        <v>3</v>
      </c>
    </row>
    <row r="8335" spans="1:19"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 t="shared" si="130"/>
        <v>3</v>
      </c>
    </row>
    <row r="8336" spans="1:19"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 t="shared" si="130"/>
        <v>3</v>
      </c>
    </row>
    <row r="8337" spans="1:19"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 t="shared" si="130"/>
        <v>5</v>
      </c>
    </row>
    <row r="8338" spans="1:19"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 t="shared" si="130"/>
        <v>6</v>
      </c>
    </row>
    <row r="8339" spans="1:19"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 t="shared" si="130"/>
        <v>7</v>
      </c>
    </row>
    <row r="8340" spans="1:19"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 t="shared" si="130"/>
        <v>7</v>
      </c>
    </row>
    <row r="8341" spans="1:19"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 t="shared" si="130"/>
        <v>4</v>
      </c>
    </row>
    <row r="8342" spans="1:19"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 t="shared" si="130"/>
        <v>6</v>
      </c>
    </row>
    <row r="8343" spans="1:19"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 t="shared" si="130"/>
        <v>3</v>
      </c>
    </row>
    <row r="8344" spans="1:19"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 t="shared" si="130"/>
        <v>5</v>
      </c>
    </row>
    <row r="8345" spans="1:19"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 t="shared" si="130"/>
        <v>4</v>
      </c>
    </row>
    <row r="8346" spans="1:19"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 t="shared" si="130"/>
        <v>4</v>
      </c>
    </row>
    <row r="8347" spans="1:19"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 t="shared" si="130"/>
        <v>4</v>
      </c>
    </row>
    <row r="8348" spans="1:19"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 t="shared" si="130"/>
        <v>4</v>
      </c>
    </row>
    <row r="8349" spans="1:19"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 t="shared" si="130"/>
        <v>4</v>
      </c>
    </row>
    <row r="8350" spans="1:19"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 t="shared" si="130"/>
        <v>4</v>
      </c>
    </row>
    <row r="8351" spans="1:19"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 t="shared" si="130"/>
        <v>4</v>
      </c>
    </row>
    <row r="8352" spans="1:19"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 t="shared" si="130"/>
        <v>4</v>
      </c>
    </row>
    <row r="8353" spans="1:19"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 t="shared" si="130"/>
        <v>5</v>
      </c>
    </row>
    <row r="8354" spans="1:19"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 t="shared" si="130"/>
        <v>5</v>
      </c>
    </row>
    <row r="8355" spans="1:19"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 t="shared" si="130"/>
        <v>5</v>
      </c>
    </row>
    <row r="8356" spans="1:19"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 t="shared" si="130"/>
        <v>5</v>
      </c>
    </row>
    <row r="8357" spans="1:19"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 t="shared" si="130"/>
        <v>5</v>
      </c>
    </row>
    <row r="8358" spans="1:19"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 t="shared" si="130"/>
        <v>4</v>
      </c>
    </row>
    <row r="8359" spans="1:19"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 t="shared" si="130"/>
        <v>7</v>
      </c>
    </row>
    <row r="8360" spans="1:19"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 t="shared" si="130"/>
        <v>7</v>
      </c>
    </row>
    <row r="8361" spans="1:19"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 t="shared" si="130"/>
        <v>7</v>
      </c>
    </row>
    <row r="8362" spans="1:19"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 t="shared" si="130"/>
        <v>2</v>
      </c>
    </row>
    <row r="8363" spans="1:19"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 t="shared" si="130"/>
        <v>2</v>
      </c>
    </row>
    <row r="8364" spans="1:19"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 t="shared" si="130"/>
        <v>2</v>
      </c>
    </row>
    <row r="8365" spans="1:19"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 t="shared" si="130"/>
        <v>2</v>
      </c>
    </row>
    <row r="8366" spans="1:19"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 t="shared" si="130"/>
        <v>4</v>
      </c>
    </row>
    <row r="8367" spans="1:19"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 t="shared" si="130"/>
        <v>3</v>
      </c>
    </row>
    <row r="8368" spans="1:19"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 t="shared" si="130"/>
        <v>5</v>
      </c>
    </row>
    <row r="8369" spans="1:19"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 t="shared" si="130"/>
        <v>5</v>
      </c>
    </row>
    <row r="8370" spans="1:19"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 t="shared" si="130"/>
        <v>5</v>
      </c>
    </row>
    <row r="8371" spans="1:19"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 t="shared" si="130"/>
        <v>5</v>
      </c>
    </row>
    <row r="8372" spans="1:19"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 t="shared" si="130"/>
        <v>4</v>
      </c>
    </row>
    <row r="8373" spans="1:19"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 t="shared" si="130"/>
        <v>3</v>
      </c>
    </row>
    <row r="8374" spans="1:19"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 t="shared" si="130"/>
        <v>7</v>
      </c>
    </row>
    <row r="8375" spans="1:19"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 t="shared" si="130"/>
        <v>3</v>
      </c>
    </row>
    <row r="8376" spans="1:19"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 t="shared" si="130"/>
        <v>5</v>
      </c>
    </row>
    <row r="8377" spans="1:19"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 t="shared" si="130"/>
        <v>5</v>
      </c>
    </row>
    <row r="8378" spans="1:19"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 t="shared" si="130"/>
        <v>6</v>
      </c>
    </row>
    <row r="8379" spans="1:19"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 t="shared" si="130"/>
        <v>6</v>
      </c>
    </row>
    <row r="8380" spans="1:19"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 t="shared" si="130"/>
        <v>6</v>
      </c>
    </row>
    <row r="8381" spans="1:19"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 t="shared" si="130"/>
        <v>6</v>
      </c>
    </row>
    <row r="8382" spans="1:19"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 t="shared" si="130"/>
        <v>5</v>
      </c>
    </row>
    <row r="8383" spans="1:19"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 t="shared" si="130"/>
        <v>2</v>
      </c>
    </row>
    <row r="8384" spans="1:19"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 t="shared" si="130"/>
        <v>7</v>
      </c>
    </row>
    <row r="8385" spans="1:19"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 t="shared" si="130"/>
        <v>2</v>
      </c>
    </row>
    <row r="8386" spans="1:19"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 t="shared" si="130"/>
        <v>2</v>
      </c>
    </row>
    <row r="8387" spans="1:19"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 t="shared" ref="S8387:S8450" si="131">D8387-C8387</f>
        <v>4</v>
      </c>
    </row>
    <row r="8388" spans="1:19"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 t="shared" si="131"/>
        <v>6</v>
      </c>
    </row>
    <row r="8389" spans="1:19"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 t="shared" si="131"/>
        <v>6</v>
      </c>
    </row>
    <row r="8390" spans="1:19"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 t="shared" si="131"/>
        <v>4</v>
      </c>
    </row>
    <row r="8391" spans="1:19"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 t="shared" si="131"/>
        <v>3</v>
      </c>
    </row>
    <row r="8392" spans="1:19"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 t="shared" si="131"/>
        <v>2</v>
      </c>
    </row>
    <row r="8393" spans="1:19"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 t="shared" si="131"/>
        <v>7</v>
      </c>
    </row>
    <row r="8394" spans="1:19"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 t="shared" si="131"/>
        <v>5</v>
      </c>
    </row>
    <row r="8395" spans="1:19"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 t="shared" si="131"/>
        <v>5</v>
      </c>
    </row>
    <row r="8396" spans="1:19"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 t="shared" si="131"/>
        <v>5</v>
      </c>
    </row>
    <row r="8397" spans="1:19"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 t="shared" si="131"/>
        <v>5</v>
      </c>
    </row>
    <row r="8398" spans="1:19"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 t="shared" si="131"/>
        <v>0</v>
      </c>
    </row>
    <row r="8399" spans="1:19"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 t="shared" si="131"/>
        <v>1</v>
      </c>
    </row>
    <row r="8400" spans="1:19"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 t="shared" si="131"/>
        <v>5</v>
      </c>
    </row>
    <row r="8401" spans="1:19"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 t="shared" si="131"/>
        <v>5</v>
      </c>
    </row>
    <row r="8402" spans="1:19"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 t="shared" si="131"/>
        <v>4</v>
      </c>
    </row>
    <row r="8403" spans="1:19"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 t="shared" si="131"/>
        <v>4</v>
      </c>
    </row>
    <row r="8404" spans="1:19"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 t="shared" si="131"/>
        <v>4</v>
      </c>
    </row>
    <row r="8405" spans="1:19"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 t="shared" si="131"/>
        <v>6</v>
      </c>
    </row>
    <row r="8406" spans="1:19"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 t="shared" si="131"/>
        <v>4</v>
      </c>
    </row>
    <row r="8407" spans="1:19"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 t="shared" si="131"/>
        <v>4</v>
      </c>
    </row>
    <row r="8408" spans="1:19"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 t="shared" si="131"/>
        <v>4</v>
      </c>
    </row>
    <row r="8409" spans="1:19"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 t="shared" si="131"/>
        <v>4</v>
      </c>
    </row>
    <row r="8410" spans="1:19"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 t="shared" si="131"/>
        <v>4</v>
      </c>
    </row>
    <row r="8411" spans="1:19"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 t="shared" si="131"/>
        <v>6</v>
      </c>
    </row>
    <row r="8412" spans="1:19"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 t="shared" si="131"/>
        <v>0</v>
      </c>
    </row>
    <row r="8413" spans="1:19"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 t="shared" si="131"/>
        <v>3</v>
      </c>
    </row>
    <row r="8414" spans="1:19"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 t="shared" si="131"/>
        <v>4</v>
      </c>
    </row>
    <row r="8415" spans="1:19"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 t="shared" si="131"/>
        <v>4</v>
      </c>
    </row>
    <row r="8416" spans="1:19"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 t="shared" si="131"/>
        <v>4</v>
      </c>
    </row>
    <row r="8417" spans="1:19"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 t="shared" si="131"/>
        <v>6</v>
      </c>
    </row>
    <row r="8418" spans="1:19"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 t="shared" si="131"/>
        <v>2</v>
      </c>
    </row>
    <row r="8419" spans="1:19"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 t="shared" si="131"/>
        <v>2</v>
      </c>
    </row>
    <row r="8420" spans="1:19"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 t="shared" si="131"/>
        <v>2</v>
      </c>
    </row>
    <row r="8421" spans="1:19"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 t="shared" si="131"/>
        <v>2</v>
      </c>
    </row>
    <row r="8422" spans="1:19"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 t="shared" si="131"/>
        <v>2</v>
      </c>
    </row>
    <row r="8423" spans="1:19"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 t="shared" si="131"/>
        <v>4</v>
      </c>
    </row>
    <row r="8424" spans="1:19"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 t="shared" si="131"/>
        <v>4</v>
      </c>
    </row>
    <row r="8425" spans="1:19"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 t="shared" si="131"/>
        <v>4</v>
      </c>
    </row>
    <row r="8426" spans="1:19"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 t="shared" si="131"/>
        <v>4</v>
      </c>
    </row>
    <row r="8427" spans="1:19"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 t="shared" si="131"/>
        <v>2</v>
      </c>
    </row>
    <row r="8428" spans="1:19"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 t="shared" si="131"/>
        <v>5</v>
      </c>
    </row>
    <row r="8429" spans="1:19"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 t="shared" si="131"/>
        <v>2</v>
      </c>
    </row>
    <row r="8430" spans="1:19"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 t="shared" si="131"/>
        <v>4</v>
      </c>
    </row>
    <row r="8431" spans="1:19"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 t="shared" si="131"/>
        <v>2</v>
      </c>
    </row>
    <row r="8432" spans="1:19"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 t="shared" si="131"/>
        <v>6</v>
      </c>
    </row>
    <row r="8433" spans="1:19"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 t="shared" si="131"/>
        <v>5</v>
      </c>
    </row>
    <row r="8434" spans="1:19"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 t="shared" si="131"/>
        <v>4</v>
      </c>
    </row>
    <row r="8435" spans="1:19"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 t="shared" si="131"/>
        <v>4</v>
      </c>
    </row>
    <row r="8436" spans="1:19"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 t="shared" si="131"/>
        <v>4</v>
      </c>
    </row>
    <row r="8437" spans="1:19"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 t="shared" si="131"/>
        <v>4</v>
      </c>
    </row>
    <row r="8438" spans="1:19"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 t="shared" si="131"/>
        <v>6</v>
      </c>
    </row>
    <row r="8439" spans="1:19"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 t="shared" si="131"/>
        <v>6</v>
      </c>
    </row>
    <row r="8440" spans="1:19"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 t="shared" si="131"/>
        <v>4</v>
      </c>
    </row>
    <row r="8441" spans="1:19"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 t="shared" si="131"/>
        <v>3</v>
      </c>
    </row>
    <row r="8442" spans="1:19"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 t="shared" si="131"/>
        <v>4</v>
      </c>
    </row>
    <row r="8443" spans="1:19"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 t="shared" si="131"/>
        <v>4</v>
      </c>
    </row>
    <row r="8444" spans="1:19"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 t="shared" si="131"/>
        <v>4</v>
      </c>
    </row>
    <row r="8445" spans="1:19"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 t="shared" si="131"/>
        <v>4</v>
      </c>
    </row>
    <row r="8446" spans="1:19"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 t="shared" si="131"/>
        <v>4</v>
      </c>
    </row>
    <row r="8447" spans="1:19"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 t="shared" si="131"/>
        <v>1</v>
      </c>
    </row>
    <row r="8448" spans="1:19"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 t="shared" si="131"/>
        <v>1</v>
      </c>
    </row>
    <row r="8449" spans="1:19"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 t="shared" si="131"/>
        <v>1</v>
      </c>
    </row>
    <row r="8450" spans="1:19"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 t="shared" si="131"/>
        <v>1</v>
      </c>
    </row>
    <row r="8451" spans="1:19"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 t="shared" ref="S8451:S8514" si="132">D8451-C8451</f>
        <v>1</v>
      </c>
    </row>
    <row r="8452" spans="1:19"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 t="shared" si="132"/>
        <v>1</v>
      </c>
    </row>
    <row r="8453" spans="1:19"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 t="shared" si="132"/>
        <v>2</v>
      </c>
    </row>
    <row r="8454" spans="1:19"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 t="shared" si="132"/>
        <v>5</v>
      </c>
    </row>
    <row r="8455" spans="1:19"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 t="shared" si="132"/>
        <v>5</v>
      </c>
    </row>
    <row r="8456" spans="1:19"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 t="shared" si="132"/>
        <v>5</v>
      </c>
    </row>
    <row r="8457" spans="1:19"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 t="shared" si="132"/>
        <v>7</v>
      </c>
    </row>
    <row r="8458" spans="1:19"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 t="shared" si="132"/>
        <v>5</v>
      </c>
    </row>
    <row r="8459" spans="1:19"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 t="shared" si="132"/>
        <v>5</v>
      </c>
    </row>
    <row r="8460" spans="1:19"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 t="shared" si="132"/>
        <v>4</v>
      </c>
    </row>
    <row r="8461" spans="1:19"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 t="shared" si="132"/>
        <v>4</v>
      </c>
    </row>
    <row r="8462" spans="1:19"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 t="shared" si="132"/>
        <v>5</v>
      </c>
    </row>
    <row r="8463" spans="1:19"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 t="shared" si="132"/>
        <v>5</v>
      </c>
    </row>
    <row r="8464" spans="1:19"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 t="shared" si="132"/>
        <v>4</v>
      </c>
    </row>
    <row r="8465" spans="1:19"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 t="shared" si="132"/>
        <v>4</v>
      </c>
    </row>
    <row r="8466" spans="1:19"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 t="shared" si="132"/>
        <v>5</v>
      </c>
    </row>
    <row r="8467" spans="1:19"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 t="shared" si="132"/>
        <v>5</v>
      </c>
    </row>
    <row r="8468" spans="1:19"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 t="shared" si="132"/>
        <v>5</v>
      </c>
    </row>
    <row r="8469" spans="1:19"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 t="shared" si="132"/>
        <v>4</v>
      </c>
    </row>
    <row r="8470" spans="1:19"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 t="shared" si="132"/>
        <v>6</v>
      </c>
    </row>
    <row r="8471" spans="1:19"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 t="shared" si="132"/>
        <v>4</v>
      </c>
    </row>
    <row r="8472" spans="1:19"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 t="shared" si="132"/>
        <v>4</v>
      </c>
    </row>
    <row r="8473" spans="1:19"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 t="shared" si="132"/>
        <v>4</v>
      </c>
    </row>
    <row r="8474" spans="1:19"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 t="shared" si="132"/>
        <v>4</v>
      </c>
    </row>
    <row r="8475" spans="1:19"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 t="shared" si="132"/>
        <v>4</v>
      </c>
    </row>
    <row r="8476" spans="1:19"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 t="shared" si="132"/>
        <v>5</v>
      </c>
    </row>
    <row r="8477" spans="1:19"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 t="shared" si="132"/>
        <v>5</v>
      </c>
    </row>
    <row r="8478" spans="1:19"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 t="shared" si="132"/>
        <v>5</v>
      </c>
    </row>
    <row r="8479" spans="1:19"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 t="shared" si="132"/>
        <v>0</v>
      </c>
    </row>
    <row r="8480" spans="1:19"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 t="shared" si="132"/>
        <v>6</v>
      </c>
    </row>
    <row r="8481" spans="1:19"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 t="shared" si="132"/>
        <v>4</v>
      </c>
    </row>
    <row r="8482" spans="1:19"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 t="shared" si="132"/>
        <v>6</v>
      </c>
    </row>
    <row r="8483" spans="1:19"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 t="shared" si="132"/>
        <v>4</v>
      </c>
    </row>
    <row r="8484" spans="1:19"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 t="shared" si="132"/>
        <v>4</v>
      </c>
    </row>
    <row r="8485" spans="1:19"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 t="shared" si="132"/>
        <v>4</v>
      </c>
    </row>
    <row r="8486" spans="1:19"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 t="shared" si="132"/>
        <v>0</v>
      </c>
    </row>
    <row r="8487" spans="1:19"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 t="shared" si="132"/>
        <v>4</v>
      </c>
    </row>
    <row r="8488" spans="1:19"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 t="shared" si="132"/>
        <v>4</v>
      </c>
    </row>
    <row r="8489" spans="1:19"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 t="shared" si="132"/>
        <v>4</v>
      </c>
    </row>
    <row r="8490" spans="1:19"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 t="shared" si="132"/>
        <v>2</v>
      </c>
    </row>
    <row r="8491" spans="1:19"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 t="shared" si="132"/>
        <v>2</v>
      </c>
    </row>
    <row r="8492" spans="1:19"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 t="shared" si="132"/>
        <v>2</v>
      </c>
    </row>
    <row r="8493" spans="1:19"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 t="shared" si="132"/>
        <v>4</v>
      </c>
    </row>
    <row r="8494" spans="1:19"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 t="shared" si="132"/>
        <v>5</v>
      </c>
    </row>
    <row r="8495" spans="1:19"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 t="shared" si="132"/>
        <v>5</v>
      </c>
    </row>
    <row r="8496" spans="1:19"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 t="shared" si="132"/>
        <v>5</v>
      </c>
    </row>
    <row r="8497" spans="1:19"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 t="shared" si="132"/>
        <v>6</v>
      </c>
    </row>
    <row r="8498" spans="1:19"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 t="shared" si="132"/>
        <v>3</v>
      </c>
    </row>
    <row r="8499" spans="1:19"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 t="shared" si="132"/>
        <v>3</v>
      </c>
    </row>
    <row r="8500" spans="1:19"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 t="shared" si="132"/>
        <v>3</v>
      </c>
    </row>
    <row r="8501" spans="1:19"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 t="shared" si="132"/>
        <v>3</v>
      </c>
    </row>
    <row r="8502" spans="1:19"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 t="shared" si="132"/>
        <v>3</v>
      </c>
    </row>
    <row r="8503" spans="1:19"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 t="shared" si="132"/>
        <v>2</v>
      </c>
    </row>
    <row r="8504" spans="1:19"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 t="shared" si="132"/>
        <v>2</v>
      </c>
    </row>
    <row r="8505" spans="1:19"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 t="shared" si="132"/>
        <v>4</v>
      </c>
    </row>
    <row r="8506" spans="1:19"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 t="shared" si="132"/>
        <v>4</v>
      </c>
    </row>
    <row r="8507" spans="1:19"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 t="shared" si="132"/>
        <v>4</v>
      </c>
    </row>
    <row r="8508" spans="1:19"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 t="shared" si="132"/>
        <v>4</v>
      </c>
    </row>
    <row r="8509" spans="1:19"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 t="shared" si="132"/>
        <v>4</v>
      </c>
    </row>
    <row r="8510" spans="1:19"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 t="shared" si="132"/>
        <v>3</v>
      </c>
    </row>
    <row r="8511" spans="1:19"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 t="shared" si="132"/>
        <v>3</v>
      </c>
    </row>
    <row r="8512" spans="1:19"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 t="shared" si="132"/>
        <v>3</v>
      </c>
    </row>
    <row r="8513" spans="1:19"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 t="shared" si="132"/>
        <v>4</v>
      </c>
    </row>
    <row r="8514" spans="1:19"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 t="shared" si="132"/>
        <v>6</v>
      </c>
    </row>
    <row r="8515" spans="1:19"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 t="shared" ref="S8515:S8578" si="133">D8515-C8515</f>
        <v>4</v>
      </c>
    </row>
    <row r="8516" spans="1:19"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 t="shared" si="133"/>
        <v>5</v>
      </c>
    </row>
    <row r="8517" spans="1:19"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 t="shared" si="133"/>
        <v>5</v>
      </c>
    </row>
    <row r="8518" spans="1:19"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 t="shared" si="133"/>
        <v>4</v>
      </c>
    </row>
    <row r="8519" spans="1:19"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 t="shared" si="133"/>
        <v>3</v>
      </c>
    </row>
    <row r="8520" spans="1:19"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 t="shared" si="133"/>
        <v>6</v>
      </c>
    </row>
    <row r="8521" spans="1:19"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 t="shared" si="133"/>
        <v>6</v>
      </c>
    </row>
    <row r="8522" spans="1:19"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 t="shared" si="133"/>
        <v>6</v>
      </c>
    </row>
    <row r="8523" spans="1:19"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 t="shared" si="133"/>
        <v>4</v>
      </c>
    </row>
    <row r="8524" spans="1:19"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 t="shared" si="133"/>
        <v>6</v>
      </c>
    </row>
    <row r="8525" spans="1:19"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 t="shared" si="133"/>
        <v>4</v>
      </c>
    </row>
    <row r="8526" spans="1:19"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 t="shared" si="133"/>
        <v>0</v>
      </c>
    </row>
    <row r="8527" spans="1:19"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 t="shared" si="133"/>
        <v>0</v>
      </c>
    </row>
    <row r="8528" spans="1:19"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 t="shared" si="133"/>
        <v>0</v>
      </c>
    </row>
    <row r="8529" spans="1:19"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 t="shared" si="133"/>
        <v>0</v>
      </c>
    </row>
    <row r="8530" spans="1:19"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 t="shared" si="133"/>
        <v>0</v>
      </c>
    </row>
    <row r="8531" spans="1:19"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 t="shared" si="133"/>
        <v>7</v>
      </c>
    </row>
    <row r="8532" spans="1:19"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 t="shared" si="133"/>
        <v>6</v>
      </c>
    </row>
    <row r="8533" spans="1:19"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 t="shared" si="133"/>
        <v>6</v>
      </c>
    </row>
    <row r="8534" spans="1:19"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 t="shared" si="133"/>
        <v>6</v>
      </c>
    </row>
    <row r="8535" spans="1:19"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 t="shared" si="133"/>
        <v>6</v>
      </c>
    </row>
    <row r="8536" spans="1:19"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 t="shared" si="133"/>
        <v>2</v>
      </c>
    </row>
    <row r="8537" spans="1:19"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 t="shared" si="133"/>
        <v>4</v>
      </c>
    </row>
    <row r="8538" spans="1:19"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 t="shared" si="133"/>
        <v>4</v>
      </c>
    </row>
    <row r="8539" spans="1:19"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 t="shared" si="133"/>
        <v>4</v>
      </c>
    </row>
    <row r="8540" spans="1:19"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 t="shared" si="133"/>
        <v>4</v>
      </c>
    </row>
    <row r="8541" spans="1:19"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 t="shared" si="133"/>
        <v>4</v>
      </c>
    </row>
    <row r="8542" spans="1:19"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 t="shared" si="133"/>
        <v>4</v>
      </c>
    </row>
    <row r="8543" spans="1:19"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 t="shared" si="133"/>
        <v>1</v>
      </c>
    </row>
    <row r="8544" spans="1:19"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 t="shared" si="133"/>
        <v>1</v>
      </c>
    </row>
    <row r="8545" spans="1:19"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 t="shared" si="133"/>
        <v>5</v>
      </c>
    </row>
    <row r="8546" spans="1:19"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 t="shared" si="133"/>
        <v>4</v>
      </c>
    </row>
    <row r="8547" spans="1:19"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 t="shared" si="133"/>
        <v>4</v>
      </c>
    </row>
    <row r="8548" spans="1:19"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 t="shared" si="133"/>
        <v>4</v>
      </c>
    </row>
    <row r="8549" spans="1:19"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 t="shared" si="133"/>
        <v>5</v>
      </c>
    </row>
    <row r="8550" spans="1:19"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 t="shared" si="133"/>
        <v>5</v>
      </c>
    </row>
    <row r="8551" spans="1:19"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 t="shared" si="133"/>
        <v>1</v>
      </c>
    </row>
    <row r="8552" spans="1:19"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 t="shared" si="133"/>
        <v>7</v>
      </c>
    </row>
    <row r="8553" spans="1:19"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 t="shared" si="133"/>
        <v>7</v>
      </c>
    </row>
    <row r="8554" spans="1:19"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 t="shared" si="133"/>
        <v>4</v>
      </c>
    </row>
    <row r="8555" spans="1:19"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 t="shared" si="133"/>
        <v>7</v>
      </c>
    </row>
    <row r="8556" spans="1:19"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 t="shared" si="133"/>
        <v>2</v>
      </c>
    </row>
    <row r="8557" spans="1:19"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 t="shared" si="133"/>
        <v>0</v>
      </c>
    </row>
    <row r="8558" spans="1:19"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 t="shared" si="133"/>
        <v>0</v>
      </c>
    </row>
    <row r="8559" spans="1:19"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 t="shared" si="133"/>
        <v>3</v>
      </c>
    </row>
    <row r="8560" spans="1:19"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 t="shared" si="133"/>
        <v>3</v>
      </c>
    </row>
    <row r="8561" spans="1:19"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 t="shared" si="133"/>
        <v>3</v>
      </c>
    </row>
    <row r="8562" spans="1:19"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 t="shared" si="133"/>
        <v>3</v>
      </c>
    </row>
    <row r="8563" spans="1:19"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 t="shared" si="133"/>
        <v>3</v>
      </c>
    </row>
    <row r="8564" spans="1:19"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 t="shared" si="133"/>
        <v>4</v>
      </c>
    </row>
    <row r="8565" spans="1:19"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 t="shared" si="133"/>
        <v>4</v>
      </c>
    </row>
    <row r="8566" spans="1:19"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 t="shared" si="133"/>
        <v>4</v>
      </c>
    </row>
    <row r="8567" spans="1:19"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 t="shared" si="133"/>
        <v>1</v>
      </c>
    </row>
    <row r="8568" spans="1:19"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 t="shared" si="133"/>
        <v>1</v>
      </c>
    </row>
    <row r="8569" spans="1:19"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 t="shared" si="133"/>
        <v>2</v>
      </c>
    </row>
    <row r="8570" spans="1:19"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 t="shared" si="133"/>
        <v>6</v>
      </c>
    </row>
    <row r="8571" spans="1:19"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 t="shared" si="133"/>
        <v>6</v>
      </c>
    </row>
    <row r="8572" spans="1:19"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 t="shared" si="133"/>
        <v>6</v>
      </c>
    </row>
    <row r="8573" spans="1:19"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 t="shared" si="133"/>
        <v>0</v>
      </c>
    </row>
    <row r="8574" spans="1:19"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 t="shared" si="133"/>
        <v>4</v>
      </c>
    </row>
    <row r="8575" spans="1:19"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 t="shared" si="133"/>
        <v>2</v>
      </c>
    </row>
    <row r="8576" spans="1:19"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 t="shared" si="133"/>
        <v>0</v>
      </c>
    </row>
    <row r="8577" spans="1:19"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 t="shared" si="133"/>
        <v>3</v>
      </c>
    </row>
    <row r="8578" spans="1:19"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 t="shared" si="133"/>
        <v>1</v>
      </c>
    </row>
    <row r="8579" spans="1:19"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 t="shared" ref="S8579:S8642" si="134">D8579-C8579</f>
        <v>4</v>
      </c>
    </row>
    <row r="8580" spans="1:19"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 t="shared" si="134"/>
        <v>4</v>
      </c>
    </row>
    <row r="8581" spans="1:19"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 t="shared" si="134"/>
        <v>6</v>
      </c>
    </row>
    <row r="8582" spans="1:19"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 t="shared" si="134"/>
        <v>2</v>
      </c>
    </row>
    <row r="8583" spans="1:19"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 t="shared" si="134"/>
        <v>2</v>
      </c>
    </row>
    <row r="8584" spans="1:19"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 t="shared" si="134"/>
        <v>2</v>
      </c>
    </row>
    <row r="8585" spans="1:19"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 t="shared" si="134"/>
        <v>2</v>
      </c>
    </row>
    <row r="8586" spans="1:19"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 t="shared" si="134"/>
        <v>4</v>
      </c>
    </row>
    <row r="8587" spans="1:19"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 t="shared" si="134"/>
        <v>6</v>
      </c>
    </row>
    <row r="8588" spans="1:19"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 t="shared" si="134"/>
        <v>7</v>
      </c>
    </row>
    <row r="8589" spans="1:19"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 t="shared" si="134"/>
        <v>7</v>
      </c>
    </row>
    <row r="8590" spans="1:19"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 t="shared" si="134"/>
        <v>7</v>
      </c>
    </row>
    <row r="8591" spans="1:19"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 t="shared" si="134"/>
        <v>3</v>
      </c>
    </row>
    <row r="8592" spans="1:19"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 t="shared" si="134"/>
        <v>2</v>
      </c>
    </row>
    <row r="8593" spans="1:19"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 t="shared" si="134"/>
        <v>3</v>
      </c>
    </row>
    <row r="8594" spans="1:19"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 t="shared" si="134"/>
        <v>3</v>
      </c>
    </row>
    <row r="8595" spans="1:19"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 t="shared" si="134"/>
        <v>4</v>
      </c>
    </row>
    <row r="8596" spans="1:19"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 t="shared" si="134"/>
        <v>4</v>
      </c>
    </row>
    <row r="8597" spans="1:19"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 t="shared" si="134"/>
        <v>2</v>
      </c>
    </row>
    <row r="8598" spans="1:19"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 t="shared" si="134"/>
        <v>2</v>
      </c>
    </row>
    <row r="8599" spans="1:19"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 t="shared" si="134"/>
        <v>4</v>
      </c>
    </row>
    <row r="8600" spans="1:19"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 t="shared" si="134"/>
        <v>5</v>
      </c>
    </row>
    <row r="8601" spans="1:19"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 t="shared" si="134"/>
        <v>5</v>
      </c>
    </row>
    <row r="8602" spans="1:19"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 t="shared" si="134"/>
        <v>5</v>
      </c>
    </row>
    <row r="8603" spans="1:19"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 t="shared" si="134"/>
        <v>5</v>
      </c>
    </row>
    <row r="8604" spans="1:19"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 t="shared" si="134"/>
        <v>0</v>
      </c>
    </row>
    <row r="8605" spans="1:19"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 t="shared" si="134"/>
        <v>5</v>
      </c>
    </row>
    <row r="8606" spans="1:19"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 t="shared" si="134"/>
        <v>5</v>
      </c>
    </row>
    <row r="8607" spans="1:19"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 t="shared" si="134"/>
        <v>5</v>
      </c>
    </row>
    <row r="8608" spans="1:19"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 t="shared" si="134"/>
        <v>4</v>
      </c>
    </row>
    <row r="8609" spans="1:19"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 t="shared" si="134"/>
        <v>5</v>
      </c>
    </row>
    <row r="8610" spans="1:19"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 t="shared" si="134"/>
        <v>5</v>
      </c>
    </row>
    <row r="8611" spans="1:19"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 t="shared" si="134"/>
        <v>5</v>
      </c>
    </row>
    <row r="8612" spans="1:19"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 t="shared" si="134"/>
        <v>5</v>
      </c>
    </row>
    <row r="8613" spans="1:19"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 t="shared" si="134"/>
        <v>4</v>
      </c>
    </row>
    <row r="8614" spans="1:19"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 t="shared" si="134"/>
        <v>4</v>
      </c>
    </row>
    <row r="8615" spans="1:19"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 t="shared" si="134"/>
        <v>5</v>
      </c>
    </row>
    <row r="8616" spans="1:19"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 t="shared" si="134"/>
        <v>4</v>
      </c>
    </row>
    <row r="8617" spans="1:19"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 t="shared" si="134"/>
        <v>4</v>
      </c>
    </row>
    <row r="8618" spans="1:19"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 t="shared" si="134"/>
        <v>4</v>
      </c>
    </row>
    <row r="8619" spans="1:19"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 t="shared" si="134"/>
        <v>4</v>
      </c>
    </row>
    <row r="8620" spans="1:19"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 t="shared" si="134"/>
        <v>5</v>
      </c>
    </row>
    <row r="8621" spans="1:19"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 t="shared" si="134"/>
        <v>5</v>
      </c>
    </row>
    <row r="8622" spans="1:19"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 t="shared" si="134"/>
        <v>3</v>
      </c>
    </row>
    <row r="8623" spans="1:19"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 t="shared" si="134"/>
        <v>5</v>
      </c>
    </row>
    <row r="8624" spans="1:19"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 t="shared" si="134"/>
        <v>4</v>
      </c>
    </row>
    <row r="8625" spans="1:19"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 t="shared" si="134"/>
        <v>5</v>
      </c>
    </row>
    <row r="8626" spans="1:19"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 t="shared" si="134"/>
        <v>5</v>
      </c>
    </row>
    <row r="8627" spans="1:19"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 t="shared" si="134"/>
        <v>4</v>
      </c>
    </row>
    <row r="8628" spans="1:19"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 t="shared" si="134"/>
        <v>5</v>
      </c>
    </row>
    <row r="8629" spans="1:19"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 t="shared" si="134"/>
        <v>5</v>
      </c>
    </row>
    <row r="8630" spans="1:19"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 t="shared" si="134"/>
        <v>5</v>
      </c>
    </row>
    <row r="8631" spans="1:19"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 t="shared" si="134"/>
        <v>5</v>
      </c>
    </row>
    <row r="8632" spans="1:19"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 t="shared" si="134"/>
        <v>5</v>
      </c>
    </row>
    <row r="8633" spans="1:19"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 t="shared" si="134"/>
        <v>1</v>
      </c>
    </row>
    <row r="8634" spans="1:19"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 t="shared" si="134"/>
        <v>1</v>
      </c>
    </row>
    <row r="8635" spans="1:19"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 t="shared" si="134"/>
        <v>1</v>
      </c>
    </row>
    <row r="8636" spans="1:19"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 t="shared" si="134"/>
        <v>4</v>
      </c>
    </row>
    <row r="8637" spans="1:19"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 t="shared" si="134"/>
        <v>2</v>
      </c>
    </row>
    <row r="8638" spans="1:19"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 t="shared" si="134"/>
        <v>2</v>
      </c>
    </row>
    <row r="8639" spans="1:19"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 t="shared" si="134"/>
        <v>5</v>
      </c>
    </row>
    <row r="8640" spans="1:19"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 t="shared" si="134"/>
        <v>1</v>
      </c>
    </row>
    <row r="8641" spans="1:19"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 t="shared" si="134"/>
        <v>2</v>
      </c>
    </row>
    <row r="8642" spans="1:19"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 t="shared" si="134"/>
        <v>4</v>
      </c>
    </row>
    <row r="8643" spans="1:19"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 t="shared" ref="S8643:S8706" si="135">D8643-C8643</f>
        <v>0</v>
      </c>
    </row>
    <row r="8644" spans="1:19"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 t="shared" si="135"/>
        <v>7</v>
      </c>
    </row>
    <row r="8645" spans="1:19"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 t="shared" si="135"/>
        <v>7</v>
      </c>
    </row>
    <row r="8646" spans="1:19"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 t="shared" si="135"/>
        <v>7</v>
      </c>
    </row>
    <row r="8647" spans="1:19"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 t="shared" si="135"/>
        <v>7</v>
      </c>
    </row>
    <row r="8648" spans="1:19"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 t="shared" si="135"/>
        <v>4</v>
      </c>
    </row>
    <row r="8649" spans="1:19"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 t="shared" si="135"/>
        <v>3</v>
      </c>
    </row>
    <row r="8650" spans="1:19"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 t="shared" si="135"/>
        <v>5</v>
      </c>
    </row>
    <row r="8651" spans="1:19"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 t="shared" si="135"/>
        <v>5</v>
      </c>
    </row>
    <row r="8652" spans="1:19"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 t="shared" si="135"/>
        <v>0</v>
      </c>
    </row>
    <row r="8653" spans="1:19"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 t="shared" si="135"/>
        <v>0</v>
      </c>
    </row>
    <row r="8654" spans="1:19"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 t="shared" si="135"/>
        <v>0</v>
      </c>
    </row>
    <row r="8655" spans="1:19"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 t="shared" si="135"/>
        <v>0</v>
      </c>
    </row>
    <row r="8656" spans="1:19"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 t="shared" si="135"/>
        <v>0</v>
      </c>
    </row>
    <row r="8657" spans="1:19"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 t="shared" si="135"/>
        <v>0</v>
      </c>
    </row>
    <row r="8658" spans="1:19"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 t="shared" si="135"/>
        <v>0</v>
      </c>
    </row>
    <row r="8659" spans="1:19"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 t="shared" si="135"/>
        <v>0</v>
      </c>
    </row>
    <row r="8660" spans="1:19"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 t="shared" si="135"/>
        <v>4</v>
      </c>
    </row>
    <row r="8661" spans="1:19"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 t="shared" si="135"/>
        <v>5</v>
      </c>
    </row>
    <row r="8662" spans="1:19"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 t="shared" si="135"/>
        <v>5</v>
      </c>
    </row>
    <row r="8663" spans="1:19"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 t="shared" si="135"/>
        <v>5</v>
      </c>
    </row>
    <row r="8664" spans="1:19"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 t="shared" si="135"/>
        <v>5</v>
      </c>
    </row>
    <row r="8665" spans="1:19"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 t="shared" si="135"/>
        <v>5</v>
      </c>
    </row>
    <row r="8666" spans="1:19"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 t="shared" si="135"/>
        <v>2</v>
      </c>
    </row>
    <row r="8667" spans="1:19"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 t="shared" si="135"/>
        <v>1</v>
      </c>
    </row>
    <row r="8668" spans="1:19"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 t="shared" si="135"/>
        <v>3</v>
      </c>
    </row>
    <row r="8669" spans="1:19"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 t="shared" si="135"/>
        <v>2</v>
      </c>
    </row>
    <row r="8670" spans="1:19"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 t="shared" si="135"/>
        <v>2</v>
      </c>
    </row>
    <row r="8671" spans="1:19"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 t="shared" si="135"/>
        <v>5</v>
      </c>
    </row>
    <row r="8672" spans="1:19"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 t="shared" si="135"/>
        <v>5</v>
      </c>
    </row>
    <row r="8673" spans="1:19"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 t="shared" si="135"/>
        <v>5</v>
      </c>
    </row>
    <row r="8674" spans="1:19"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 t="shared" si="135"/>
        <v>5</v>
      </c>
    </row>
    <row r="8675" spans="1:19"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 t="shared" si="135"/>
        <v>5</v>
      </c>
    </row>
    <row r="8676" spans="1:19"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 t="shared" si="135"/>
        <v>5</v>
      </c>
    </row>
    <row r="8677" spans="1:19"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 t="shared" si="135"/>
        <v>5</v>
      </c>
    </row>
    <row r="8678" spans="1:19"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 t="shared" si="135"/>
        <v>5</v>
      </c>
    </row>
    <row r="8679" spans="1:19"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 t="shared" si="135"/>
        <v>2</v>
      </c>
    </row>
    <row r="8680" spans="1:19"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 t="shared" si="135"/>
        <v>5</v>
      </c>
    </row>
    <row r="8681" spans="1:19"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 t="shared" si="135"/>
        <v>5</v>
      </c>
    </row>
    <row r="8682" spans="1:19"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 t="shared" si="135"/>
        <v>2</v>
      </c>
    </row>
    <row r="8683" spans="1:19"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 t="shared" si="135"/>
        <v>2</v>
      </c>
    </row>
    <row r="8684" spans="1:19"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 t="shared" si="135"/>
        <v>5</v>
      </c>
    </row>
    <row r="8685" spans="1:19"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 t="shared" si="135"/>
        <v>6</v>
      </c>
    </row>
    <row r="8686" spans="1:19"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 t="shared" si="135"/>
        <v>7</v>
      </c>
    </row>
    <row r="8687" spans="1:19"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 t="shared" si="135"/>
        <v>4</v>
      </c>
    </row>
    <row r="8688" spans="1:19"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 t="shared" si="135"/>
        <v>0</v>
      </c>
    </row>
    <row r="8689" spans="1:19"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 t="shared" si="135"/>
        <v>0</v>
      </c>
    </row>
    <row r="8690" spans="1:19"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 t="shared" si="135"/>
        <v>0</v>
      </c>
    </row>
    <row r="8691" spans="1:19"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 t="shared" si="135"/>
        <v>4</v>
      </c>
    </row>
    <row r="8692" spans="1:19"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 t="shared" si="135"/>
        <v>4</v>
      </c>
    </row>
    <row r="8693" spans="1:19"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 t="shared" si="135"/>
        <v>4</v>
      </c>
    </row>
    <row r="8694" spans="1:19"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 t="shared" si="135"/>
        <v>4</v>
      </c>
    </row>
    <row r="8695" spans="1:19"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 t="shared" si="135"/>
        <v>4</v>
      </c>
    </row>
    <row r="8696" spans="1:19"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 t="shared" si="135"/>
        <v>5</v>
      </c>
    </row>
    <row r="8697" spans="1:19"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 t="shared" si="135"/>
        <v>2</v>
      </c>
    </row>
    <row r="8698" spans="1:19"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 t="shared" si="135"/>
        <v>5</v>
      </c>
    </row>
    <row r="8699" spans="1:19"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 t="shared" si="135"/>
        <v>5</v>
      </c>
    </row>
    <row r="8700" spans="1:19"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 t="shared" si="135"/>
        <v>5</v>
      </c>
    </row>
    <row r="8701" spans="1:19"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 t="shared" si="135"/>
        <v>5</v>
      </c>
    </row>
    <row r="8702" spans="1:19"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 t="shared" si="135"/>
        <v>5</v>
      </c>
    </row>
    <row r="8703" spans="1:19"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 t="shared" si="135"/>
        <v>5</v>
      </c>
    </row>
    <row r="8704" spans="1:19"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 t="shared" si="135"/>
        <v>5</v>
      </c>
    </row>
    <row r="8705" spans="1:19"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 t="shared" si="135"/>
        <v>4</v>
      </c>
    </row>
    <row r="8706" spans="1:19"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 t="shared" si="135"/>
        <v>3</v>
      </c>
    </row>
    <row r="8707" spans="1:19"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 t="shared" ref="S8707:S8770" si="136">D8707-C8707</f>
        <v>4</v>
      </c>
    </row>
    <row r="8708" spans="1:19"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 t="shared" si="136"/>
        <v>5</v>
      </c>
    </row>
    <row r="8709" spans="1:19"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 t="shared" si="136"/>
        <v>5</v>
      </c>
    </row>
    <row r="8710" spans="1:19"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 t="shared" si="136"/>
        <v>2</v>
      </c>
    </row>
    <row r="8711" spans="1:19"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 t="shared" si="136"/>
        <v>2</v>
      </c>
    </row>
    <row r="8712" spans="1:19"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 t="shared" si="136"/>
        <v>2</v>
      </c>
    </row>
    <row r="8713" spans="1:19"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 t="shared" si="136"/>
        <v>4</v>
      </c>
    </row>
    <row r="8714" spans="1:19"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 t="shared" si="136"/>
        <v>4</v>
      </c>
    </row>
    <row r="8715" spans="1:19"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 t="shared" si="136"/>
        <v>5</v>
      </c>
    </row>
    <row r="8716" spans="1:19"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 t="shared" si="136"/>
        <v>5</v>
      </c>
    </row>
    <row r="8717" spans="1:19"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 t="shared" si="136"/>
        <v>4</v>
      </c>
    </row>
    <row r="8718" spans="1:19"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 t="shared" si="136"/>
        <v>4</v>
      </c>
    </row>
    <row r="8719" spans="1:19"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 t="shared" si="136"/>
        <v>4</v>
      </c>
    </row>
    <row r="8720" spans="1:19"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 t="shared" si="136"/>
        <v>4</v>
      </c>
    </row>
    <row r="8721" spans="1:19"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 t="shared" si="136"/>
        <v>4</v>
      </c>
    </row>
    <row r="8722" spans="1:19"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 t="shared" si="136"/>
        <v>4</v>
      </c>
    </row>
    <row r="8723" spans="1:19"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 t="shared" si="136"/>
        <v>4</v>
      </c>
    </row>
    <row r="8724" spans="1:19"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 t="shared" si="136"/>
        <v>4</v>
      </c>
    </row>
    <row r="8725" spans="1:19"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 t="shared" si="136"/>
        <v>2</v>
      </c>
    </row>
    <row r="8726" spans="1:19"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 t="shared" si="136"/>
        <v>2</v>
      </c>
    </row>
    <row r="8727" spans="1:19"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 t="shared" si="136"/>
        <v>5</v>
      </c>
    </row>
    <row r="8728" spans="1:19"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 t="shared" si="136"/>
        <v>4</v>
      </c>
    </row>
    <row r="8729" spans="1:19"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 t="shared" si="136"/>
        <v>4</v>
      </c>
    </row>
    <row r="8730" spans="1:19"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 t="shared" si="136"/>
        <v>4</v>
      </c>
    </row>
    <row r="8731" spans="1:19"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 t="shared" si="136"/>
        <v>4</v>
      </c>
    </row>
    <row r="8732" spans="1:19"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 t="shared" si="136"/>
        <v>4</v>
      </c>
    </row>
    <row r="8733" spans="1:19"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 t="shared" si="136"/>
        <v>6</v>
      </c>
    </row>
    <row r="8734" spans="1:19"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 t="shared" si="136"/>
        <v>2</v>
      </c>
    </row>
    <row r="8735" spans="1:19"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 t="shared" si="136"/>
        <v>2</v>
      </c>
    </row>
    <row r="8736" spans="1:19"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 t="shared" si="136"/>
        <v>2</v>
      </c>
    </row>
    <row r="8737" spans="1:19"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 t="shared" si="136"/>
        <v>3</v>
      </c>
    </row>
    <row r="8738" spans="1:19"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 t="shared" si="136"/>
        <v>5</v>
      </c>
    </row>
    <row r="8739" spans="1:19"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 t="shared" si="136"/>
        <v>4</v>
      </c>
    </row>
    <row r="8740" spans="1:19"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 t="shared" si="136"/>
        <v>3</v>
      </c>
    </row>
    <row r="8741" spans="1:19"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 t="shared" si="136"/>
        <v>3</v>
      </c>
    </row>
    <row r="8742" spans="1:19"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 t="shared" si="136"/>
        <v>1</v>
      </c>
    </row>
    <row r="8743" spans="1:19"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 t="shared" si="136"/>
        <v>0</v>
      </c>
    </row>
    <row r="8744" spans="1:19"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 t="shared" si="136"/>
        <v>2</v>
      </c>
    </row>
    <row r="8745" spans="1:19"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 t="shared" si="136"/>
        <v>2</v>
      </c>
    </row>
    <row r="8746" spans="1:19"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 t="shared" si="136"/>
        <v>3</v>
      </c>
    </row>
    <row r="8747" spans="1:19"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 t="shared" si="136"/>
        <v>3</v>
      </c>
    </row>
    <row r="8748" spans="1:19"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 t="shared" si="136"/>
        <v>5</v>
      </c>
    </row>
    <row r="8749" spans="1:19"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 t="shared" si="136"/>
        <v>5</v>
      </c>
    </row>
    <row r="8750" spans="1:19"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 t="shared" si="136"/>
        <v>5</v>
      </c>
    </row>
    <row r="8751" spans="1:19"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 t="shared" si="136"/>
        <v>3</v>
      </c>
    </row>
    <row r="8752" spans="1:19"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 t="shared" si="136"/>
        <v>3</v>
      </c>
    </row>
    <row r="8753" spans="1:19"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 t="shared" si="136"/>
        <v>4</v>
      </c>
    </row>
    <row r="8754" spans="1:19"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 t="shared" si="136"/>
        <v>4</v>
      </c>
    </row>
    <row r="8755" spans="1:19"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 t="shared" si="136"/>
        <v>1</v>
      </c>
    </row>
    <row r="8756" spans="1:19"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 t="shared" si="136"/>
        <v>1</v>
      </c>
    </row>
    <row r="8757" spans="1:19"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 t="shared" si="136"/>
        <v>1</v>
      </c>
    </row>
    <row r="8758" spans="1:19"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 t="shared" si="136"/>
        <v>4</v>
      </c>
    </row>
    <row r="8759" spans="1:19"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 t="shared" si="136"/>
        <v>4</v>
      </c>
    </row>
    <row r="8760" spans="1:19"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 t="shared" si="136"/>
        <v>4</v>
      </c>
    </row>
    <row r="8761" spans="1:19"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 t="shared" si="136"/>
        <v>4</v>
      </c>
    </row>
    <row r="8762" spans="1:19"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 t="shared" si="136"/>
        <v>6</v>
      </c>
    </row>
    <row r="8763" spans="1:19"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 t="shared" si="136"/>
        <v>6</v>
      </c>
    </row>
    <row r="8764" spans="1:19"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 t="shared" si="136"/>
        <v>4</v>
      </c>
    </row>
    <row r="8765" spans="1:19"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 t="shared" si="136"/>
        <v>4</v>
      </c>
    </row>
    <row r="8766" spans="1:19"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 t="shared" si="136"/>
        <v>6</v>
      </c>
    </row>
    <row r="8767" spans="1:19"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 t="shared" si="136"/>
        <v>6</v>
      </c>
    </row>
    <row r="8768" spans="1:19"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 t="shared" si="136"/>
        <v>6</v>
      </c>
    </row>
    <row r="8769" spans="1:19"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 t="shared" si="136"/>
        <v>6</v>
      </c>
    </row>
    <row r="8770" spans="1:19"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 t="shared" si="136"/>
        <v>4</v>
      </c>
    </row>
    <row r="8771" spans="1:19"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 t="shared" ref="S8771:S8834" si="137">D8771-C8771</f>
        <v>1</v>
      </c>
    </row>
    <row r="8772" spans="1:19"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 t="shared" si="137"/>
        <v>1</v>
      </c>
    </row>
    <row r="8773" spans="1:19"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 t="shared" si="137"/>
        <v>3</v>
      </c>
    </row>
    <row r="8774" spans="1:19"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 t="shared" si="137"/>
        <v>3</v>
      </c>
    </row>
    <row r="8775" spans="1:19"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 t="shared" si="137"/>
        <v>5</v>
      </c>
    </row>
    <row r="8776" spans="1:19"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 t="shared" si="137"/>
        <v>5</v>
      </c>
    </row>
    <row r="8777" spans="1:19"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 t="shared" si="137"/>
        <v>4</v>
      </c>
    </row>
    <row r="8778" spans="1:19"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 t="shared" si="137"/>
        <v>1</v>
      </c>
    </row>
    <row r="8779" spans="1:19"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 t="shared" si="137"/>
        <v>1</v>
      </c>
    </row>
    <row r="8780" spans="1:19"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 t="shared" si="137"/>
        <v>5</v>
      </c>
    </row>
    <row r="8781" spans="1:19"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 t="shared" si="137"/>
        <v>2</v>
      </c>
    </row>
    <row r="8782" spans="1:19"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 t="shared" si="137"/>
        <v>3</v>
      </c>
    </row>
    <row r="8783" spans="1:19"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 t="shared" si="137"/>
        <v>3</v>
      </c>
    </row>
    <row r="8784" spans="1:19"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 t="shared" si="137"/>
        <v>5</v>
      </c>
    </row>
    <row r="8785" spans="1:19"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 t="shared" si="137"/>
        <v>5</v>
      </c>
    </row>
    <row r="8786" spans="1:19"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 t="shared" si="137"/>
        <v>6</v>
      </c>
    </row>
    <row r="8787" spans="1:19"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 t="shared" si="137"/>
        <v>5</v>
      </c>
    </row>
    <row r="8788" spans="1:19"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 t="shared" si="137"/>
        <v>5</v>
      </c>
    </row>
    <row r="8789" spans="1:19"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 t="shared" si="137"/>
        <v>5</v>
      </c>
    </row>
    <row r="8790" spans="1:19"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 t="shared" si="137"/>
        <v>4</v>
      </c>
    </row>
    <row r="8791" spans="1:19"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 t="shared" si="137"/>
        <v>4</v>
      </c>
    </row>
    <row r="8792" spans="1:19"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 t="shared" si="137"/>
        <v>6</v>
      </c>
    </row>
    <row r="8793" spans="1:19"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 t="shared" si="137"/>
        <v>6</v>
      </c>
    </row>
    <row r="8794" spans="1:19"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 t="shared" si="137"/>
        <v>2</v>
      </c>
    </row>
    <row r="8795" spans="1:19"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 t="shared" si="137"/>
        <v>2</v>
      </c>
    </row>
    <row r="8796" spans="1:19"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 t="shared" si="137"/>
        <v>2</v>
      </c>
    </row>
    <row r="8797" spans="1:19"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 t="shared" si="137"/>
        <v>2</v>
      </c>
    </row>
    <row r="8798" spans="1:19"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 t="shared" si="137"/>
        <v>6</v>
      </c>
    </row>
    <row r="8799" spans="1:19"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 t="shared" si="137"/>
        <v>6</v>
      </c>
    </row>
    <row r="8800" spans="1:19"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f t="shared" si="137"/>
        <v>4</v>
      </c>
    </row>
    <row r="8801" spans="1:19"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 t="shared" si="137"/>
        <v>2</v>
      </c>
    </row>
    <row r="8802" spans="1:19"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 t="shared" si="137"/>
        <v>4</v>
      </c>
    </row>
    <row r="8803" spans="1:19"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 t="shared" si="137"/>
        <v>2</v>
      </c>
    </row>
    <row r="8804" spans="1:19"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 t="shared" si="137"/>
        <v>2</v>
      </c>
    </row>
    <row r="8805" spans="1:19"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 t="shared" si="137"/>
        <v>1</v>
      </c>
    </row>
    <row r="8806" spans="1:19"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 t="shared" si="137"/>
        <v>1</v>
      </c>
    </row>
    <row r="8807" spans="1:19"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 t="shared" si="137"/>
        <v>4</v>
      </c>
    </row>
    <row r="8808" spans="1:19"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 t="shared" si="137"/>
        <v>4</v>
      </c>
    </row>
    <row r="8809" spans="1:19"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 t="shared" si="137"/>
        <v>5</v>
      </c>
    </row>
    <row r="8810" spans="1:19"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 t="shared" si="137"/>
        <v>5</v>
      </c>
    </row>
    <row r="8811" spans="1:19"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 t="shared" si="137"/>
        <v>5</v>
      </c>
    </row>
    <row r="8812" spans="1:19"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 t="shared" si="137"/>
        <v>5</v>
      </c>
    </row>
    <row r="8813" spans="1:19"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 t="shared" si="137"/>
        <v>5</v>
      </c>
    </row>
    <row r="8814" spans="1:19"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 t="shared" si="137"/>
        <v>5</v>
      </c>
    </row>
    <row r="8815" spans="1:19"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 t="shared" si="137"/>
        <v>5</v>
      </c>
    </row>
    <row r="8816" spans="1:19"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 t="shared" si="137"/>
        <v>2</v>
      </c>
    </row>
    <row r="8817" spans="1:19"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 t="shared" si="137"/>
        <v>2</v>
      </c>
    </row>
    <row r="8818" spans="1:19"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 t="shared" si="137"/>
        <v>2</v>
      </c>
    </row>
    <row r="8819" spans="1:19"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 t="shared" si="137"/>
        <v>2</v>
      </c>
    </row>
    <row r="8820" spans="1:19"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 t="shared" si="137"/>
        <v>2</v>
      </c>
    </row>
    <row r="8821" spans="1:19"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 t="shared" si="137"/>
        <v>4</v>
      </c>
    </row>
    <row r="8822" spans="1:19"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 t="shared" si="137"/>
        <v>4</v>
      </c>
    </row>
    <row r="8823" spans="1:19"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 t="shared" si="137"/>
        <v>4</v>
      </c>
    </row>
    <row r="8824" spans="1:19"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 t="shared" si="137"/>
        <v>4</v>
      </c>
    </row>
    <row r="8825" spans="1:19"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 t="shared" si="137"/>
        <v>4</v>
      </c>
    </row>
    <row r="8826" spans="1:19"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 t="shared" si="137"/>
        <v>2</v>
      </c>
    </row>
    <row r="8827" spans="1:19"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 t="shared" si="137"/>
        <v>3</v>
      </c>
    </row>
    <row r="8828" spans="1:19"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 t="shared" si="137"/>
        <v>4</v>
      </c>
    </row>
    <row r="8829" spans="1:19"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 t="shared" si="137"/>
        <v>4</v>
      </c>
    </row>
    <row r="8830" spans="1:19"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 t="shared" si="137"/>
        <v>4</v>
      </c>
    </row>
    <row r="8831" spans="1:19"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 t="shared" si="137"/>
        <v>3</v>
      </c>
    </row>
    <row r="8832" spans="1:19"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 t="shared" si="137"/>
        <v>3</v>
      </c>
    </row>
    <row r="8833" spans="1:19"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 t="shared" si="137"/>
        <v>4</v>
      </c>
    </row>
    <row r="8834" spans="1:19"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 t="shared" si="137"/>
        <v>5</v>
      </c>
    </row>
    <row r="8835" spans="1:19"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 t="shared" ref="S8835:S8898" si="138">D8835-C8835</f>
        <v>4</v>
      </c>
    </row>
    <row r="8836" spans="1:19"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 t="shared" si="138"/>
        <v>4</v>
      </c>
    </row>
    <row r="8837" spans="1:19"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 t="shared" si="138"/>
        <v>4</v>
      </c>
    </row>
    <row r="8838" spans="1:19"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 t="shared" si="138"/>
        <v>4</v>
      </c>
    </row>
    <row r="8839" spans="1:19"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 t="shared" si="138"/>
        <v>4</v>
      </c>
    </row>
    <row r="8840" spans="1:19"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 t="shared" si="138"/>
        <v>4</v>
      </c>
    </row>
    <row r="8841" spans="1:19"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 t="shared" si="138"/>
        <v>4</v>
      </c>
    </row>
    <row r="8842" spans="1:19"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 t="shared" si="138"/>
        <v>4</v>
      </c>
    </row>
    <row r="8843" spans="1:19"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 t="shared" si="138"/>
        <v>4</v>
      </c>
    </row>
    <row r="8844" spans="1:19"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 t="shared" si="138"/>
        <v>4</v>
      </c>
    </row>
    <row r="8845" spans="1:19"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 t="shared" si="138"/>
        <v>2</v>
      </c>
    </row>
    <row r="8846" spans="1:19"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 t="shared" si="138"/>
        <v>5</v>
      </c>
    </row>
    <row r="8847" spans="1:19"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 t="shared" si="138"/>
        <v>5</v>
      </c>
    </row>
    <row r="8848" spans="1:19"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 t="shared" si="138"/>
        <v>5</v>
      </c>
    </row>
    <row r="8849" spans="1:19"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 t="shared" si="138"/>
        <v>5</v>
      </c>
    </row>
    <row r="8850" spans="1:19"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 t="shared" si="138"/>
        <v>2</v>
      </c>
    </row>
    <row r="8851" spans="1:19"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 t="shared" si="138"/>
        <v>2</v>
      </c>
    </row>
    <row r="8852" spans="1:19"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 t="shared" si="138"/>
        <v>2</v>
      </c>
    </row>
    <row r="8853" spans="1:19"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 t="shared" si="138"/>
        <v>2</v>
      </c>
    </row>
    <row r="8854" spans="1:19"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 t="shared" si="138"/>
        <v>5</v>
      </c>
    </row>
    <row r="8855" spans="1:19"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 t="shared" si="138"/>
        <v>3</v>
      </c>
    </row>
    <row r="8856" spans="1:19"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 t="shared" si="138"/>
        <v>3</v>
      </c>
    </row>
    <row r="8857" spans="1:19"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 t="shared" si="138"/>
        <v>6</v>
      </c>
    </row>
    <row r="8858" spans="1:19"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 t="shared" si="138"/>
        <v>7</v>
      </c>
    </row>
    <row r="8859" spans="1:19"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 t="shared" si="138"/>
        <v>7</v>
      </c>
    </row>
    <row r="8860" spans="1:19"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 t="shared" si="138"/>
        <v>7</v>
      </c>
    </row>
    <row r="8861" spans="1:19"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 t="shared" si="138"/>
        <v>6</v>
      </c>
    </row>
    <row r="8862" spans="1:19"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 t="shared" si="138"/>
        <v>7</v>
      </c>
    </row>
    <row r="8863" spans="1:19"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 t="shared" si="138"/>
        <v>7</v>
      </c>
    </row>
    <row r="8864" spans="1:19"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 t="shared" si="138"/>
        <v>7</v>
      </c>
    </row>
    <row r="8865" spans="1:19"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 t="shared" si="138"/>
        <v>7</v>
      </c>
    </row>
    <row r="8866" spans="1:19"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 t="shared" si="138"/>
        <v>7</v>
      </c>
    </row>
    <row r="8867" spans="1:19"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 t="shared" si="138"/>
        <v>6</v>
      </c>
    </row>
    <row r="8868" spans="1:19"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 t="shared" si="138"/>
        <v>3</v>
      </c>
    </row>
    <row r="8869" spans="1:19"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 t="shared" si="138"/>
        <v>3</v>
      </c>
    </row>
    <row r="8870" spans="1:19"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 t="shared" si="138"/>
        <v>4</v>
      </c>
    </row>
    <row r="8871" spans="1:19"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 t="shared" si="138"/>
        <v>5</v>
      </c>
    </row>
    <row r="8872" spans="1:19"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 t="shared" si="138"/>
        <v>5</v>
      </c>
    </row>
    <row r="8873" spans="1:19"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 t="shared" si="138"/>
        <v>5</v>
      </c>
    </row>
    <row r="8874" spans="1:19"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 t="shared" si="138"/>
        <v>0</v>
      </c>
    </row>
    <row r="8875" spans="1:19"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 t="shared" si="138"/>
        <v>0</v>
      </c>
    </row>
    <row r="8876" spans="1:19"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 t="shared" si="138"/>
        <v>2</v>
      </c>
    </row>
    <row r="8877" spans="1:19"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 t="shared" si="138"/>
        <v>6</v>
      </c>
    </row>
    <row r="8878" spans="1:19"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 t="shared" si="138"/>
        <v>6</v>
      </c>
    </row>
    <row r="8879" spans="1:19"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 t="shared" si="138"/>
        <v>6</v>
      </c>
    </row>
    <row r="8880" spans="1:19"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 t="shared" si="138"/>
        <v>6</v>
      </c>
    </row>
    <row r="8881" spans="1:19"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 t="shared" si="138"/>
        <v>2</v>
      </c>
    </row>
    <row r="8882" spans="1:19"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 t="shared" si="138"/>
        <v>2</v>
      </c>
    </row>
    <row r="8883" spans="1:19"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 t="shared" si="138"/>
        <v>3</v>
      </c>
    </row>
    <row r="8884" spans="1:19"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 t="shared" si="138"/>
        <v>5</v>
      </c>
    </row>
    <row r="8885" spans="1:19"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 t="shared" si="138"/>
        <v>5</v>
      </c>
    </row>
    <row r="8886" spans="1:19"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 t="shared" si="138"/>
        <v>5</v>
      </c>
    </row>
    <row r="8887" spans="1:19"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 t="shared" si="138"/>
        <v>5</v>
      </c>
    </row>
    <row r="8888" spans="1:19"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 t="shared" si="138"/>
        <v>5</v>
      </c>
    </row>
    <row r="8889" spans="1:19"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 t="shared" si="138"/>
        <v>3</v>
      </c>
    </row>
    <row r="8890" spans="1:19"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 t="shared" si="138"/>
        <v>6</v>
      </c>
    </row>
    <row r="8891" spans="1:19"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 t="shared" si="138"/>
        <v>4</v>
      </c>
    </row>
    <row r="8892" spans="1:19"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 t="shared" si="138"/>
        <v>4</v>
      </c>
    </row>
    <row r="8893" spans="1:19"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 t="shared" si="138"/>
        <v>2</v>
      </c>
    </row>
    <row r="8894" spans="1:19"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 t="shared" si="138"/>
        <v>5</v>
      </c>
    </row>
    <row r="8895" spans="1:19"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 t="shared" si="138"/>
        <v>7</v>
      </c>
    </row>
    <row r="8896" spans="1:19"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 t="shared" si="138"/>
        <v>7</v>
      </c>
    </row>
    <row r="8897" spans="1:19"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 t="shared" si="138"/>
        <v>7</v>
      </c>
    </row>
    <row r="8898" spans="1:19"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 t="shared" si="138"/>
        <v>7</v>
      </c>
    </row>
    <row r="8899" spans="1:19"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 t="shared" ref="S8899:S8962" si="139">D8899-C8899</f>
        <v>7</v>
      </c>
    </row>
    <row r="8900" spans="1:19"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 t="shared" si="139"/>
        <v>2</v>
      </c>
    </row>
    <row r="8901" spans="1:19"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 t="shared" si="139"/>
        <v>2</v>
      </c>
    </row>
    <row r="8902" spans="1:19"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 t="shared" si="139"/>
        <v>4</v>
      </c>
    </row>
    <row r="8903" spans="1:19"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 t="shared" si="139"/>
        <v>4</v>
      </c>
    </row>
    <row r="8904" spans="1:19"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 t="shared" si="139"/>
        <v>4</v>
      </c>
    </row>
    <row r="8905" spans="1:19"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 t="shared" si="139"/>
        <v>4</v>
      </c>
    </row>
    <row r="8906" spans="1:19"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 t="shared" si="139"/>
        <v>0</v>
      </c>
    </row>
    <row r="8907" spans="1:19"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 t="shared" si="139"/>
        <v>0</v>
      </c>
    </row>
    <row r="8908" spans="1:19"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 t="shared" si="139"/>
        <v>0</v>
      </c>
    </row>
    <row r="8909" spans="1:19"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 t="shared" si="139"/>
        <v>2</v>
      </c>
    </row>
    <row r="8910" spans="1:19"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 t="shared" si="139"/>
        <v>6</v>
      </c>
    </row>
    <row r="8911" spans="1:19"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 t="shared" si="139"/>
        <v>4</v>
      </c>
    </row>
    <row r="8912" spans="1:19"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 t="shared" si="139"/>
        <v>4</v>
      </c>
    </row>
    <row r="8913" spans="1:19"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 t="shared" si="139"/>
        <v>4</v>
      </c>
    </row>
    <row r="8914" spans="1:19"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 t="shared" si="139"/>
        <v>4</v>
      </c>
    </row>
    <row r="8915" spans="1:19"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 t="shared" si="139"/>
        <v>4</v>
      </c>
    </row>
    <row r="8916" spans="1:19"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 t="shared" si="139"/>
        <v>4</v>
      </c>
    </row>
    <row r="8917" spans="1:19"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 t="shared" si="139"/>
        <v>4</v>
      </c>
    </row>
    <row r="8918" spans="1:19"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 t="shared" si="139"/>
        <v>4</v>
      </c>
    </row>
    <row r="8919" spans="1:19"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 t="shared" si="139"/>
        <v>4</v>
      </c>
    </row>
    <row r="8920" spans="1:19"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 t="shared" si="139"/>
        <v>4</v>
      </c>
    </row>
    <row r="8921" spans="1:19"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 t="shared" si="139"/>
        <v>6</v>
      </c>
    </row>
    <row r="8922" spans="1:19"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 t="shared" si="139"/>
        <v>5</v>
      </c>
    </row>
    <row r="8923" spans="1:19"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 t="shared" si="139"/>
        <v>4</v>
      </c>
    </row>
    <row r="8924" spans="1:19"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 t="shared" si="139"/>
        <v>4</v>
      </c>
    </row>
    <row r="8925" spans="1:19"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 t="shared" si="139"/>
        <v>6</v>
      </c>
    </row>
    <row r="8926" spans="1:19"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 t="shared" si="139"/>
        <v>4</v>
      </c>
    </row>
    <row r="8927" spans="1:19"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 t="shared" si="139"/>
        <v>4</v>
      </c>
    </row>
    <row r="8928" spans="1:19"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 t="shared" si="139"/>
        <v>4</v>
      </c>
    </row>
    <row r="8929" spans="1:19"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 t="shared" si="139"/>
        <v>2</v>
      </c>
    </row>
    <row r="8930" spans="1:19"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 t="shared" si="139"/>
        <v>4</v>
      </c>
    </row>
    <row r="8931" spans="1:19"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 t="shared" si="139"/>
        <v>4</v>
      </c>
    </row>
    <row r="8932" spans="1:19"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 t="shared" si="139"/>
        <v>4</v>
      </c>
    </row>
    <row r="8933" spans="1:19"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 t="shared" si="139"/>
        <v>6</v>
      </c>
    </row>
    <row r="8934" spans="1:19"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 t="shared" si="139"/>
        <v>6</v>
      </c>
    </row>
    <row r="8935" spans="1:19"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 t="shared" si="139"/>
        <v>5</v>
      </c>
    </row>
    <row r="8936" spans="1:19"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 t="shared" si="139"/>
        <v>0</v>
      </c>
    </row>
    <row r="8937" spans="1:19"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 t="shared" si="139"/>
        <v>0</v>
      </c>
    </row>
    <row r="8938" spans="1:19"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 t="shared" si="139"/>
        <v>2</v>
      </c>
    </row>
    <row r="8939" spans="1:19"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 t="shared" si="139"/>
        <v>2</v>
      </c>
    </row>
    <row r="8940" spans="1:19"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 t="shared" si="139"/>
        <v>2</v>
      </c>
    </row>
    <row r="8941" spans="1:19"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 t="shared" si="139"/>
        <v>2</v>
      </c>
    </row>
    <row r="8942" spans="1:19"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 t="shared" si="139"/>
        <v>2</v>
      </c>
    </row>
    <row r="8943" spans="1:19"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 t="shared" si="139"/>
        <v>2</v>
      </c>
    </row>
    <row r="8944" spans="1:19"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 t="shared" si="139"/>
        <v>2</v>
      </c>
    </row>
    <row r="8945" spans="1:19"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 t="shared" si="139"/>
        <v>6</v>
      </c>
    </row>
    <row r="8946" spans="1:19"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 t="shared" si="139"/>
        <v>1</v>
      </c>
    </row>
    <row r="8947" spans="1:19"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 t="shared" si="139"/>
        <v>2</v>
      </c>
    </row>
    <row r="8948" spans="1:19"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 t="shared" si="139"/>
        <v>4</v>
      </c>
    </row>
    <row r="8949" spans="1:19"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 t="shared" si="139"/>
        <v>4</v>
      </c>
    </row>
    <row r="8950" spans="1:19"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 t="shared" si="139"/>
        <v>2</v>
      </c>
    </row>
    <row r="8951" spans="1:19"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 t="shared" si="139"/>
        <v>6</v>
      </c>
    </row>
    <row r="8952" spans="1:19"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 t="shared" si="139"/>
        <v>6</v>
      </c>
    </row>
    <row r="8953" spans="1:19"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 t="shared" si="139"/>
        <v>6</v>
      </c>
    </row>
    <row r="8954" spans="1:19"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 t="shared" si="139"/>
        <v>6</v>
      </c>
    </row>
    <row r="8955" spans="1:19"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 t="shared" si="139"/>
        <v>6</v>
      </c>
    </row>
    <row r="8956" spans="1:19"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 t="shared" si="139"/>
        <v>2</v>
      </c>
    </row>
    <row r="8957" spans="1:19"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 t="shared" si="139"/>
        <v>4</v>
      </c>
    </row>
    <row r="8958" spans="1:19"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 t="shared" si="139"/>
        <v>3</v>
      </c>
    </row>
    <row r="8959" spans="1:19"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 t="shared" si="139"/>
        <v>3</v>
      </c>
    </row>
    <row r="8960" spans="1:19"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 t="shared" si="139"/>
        <v>5</v>
      </c>
    </row>
    <row r="8961" spans="1:19"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 t="shared" si="139"/>
        <v>5</v>
      </c>
    </row>
    <row r="8962" spans="1:19"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 t="shared" si="139"/>
        <v>5</v>
      </c>
    </row>
    <row r="8963" spans="1:19"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 t="shared" ref="S8963:S9026" si="140">D8963-C8963</f>
        <v>5</v>
      </c>
    </row>
    <row r="8964" spans="1:19"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 t="shared" si="140"/>
        <v>2</v>
      </c>
    </row>
    <row r="8965" spans="1:19"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 t="shared" si="140"/>
        <v>2</v>
      </c>
    </row>
    <row r="8966" spans="1:19"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 t="shared" si="140"/>
        <v>2</v>
      </c>
    </row>
    <row r="8967" spans="1:19"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 t="shared" si="140"/>
        <v>6</v>
      </c>
    </row>
    <row r="8968" spans="1:19"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 t="shared" si="140"/>
        <v>4</v>
      </c>
    </row>
    <row r="8969" spans="1:19"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 t="shared" si="140"/>
        <v>4</v>
      </c>
    </row>
    <row r="8970" spans="1:19"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 t="shared" si="140"/>
        <v>2</v>
      </c>
    </row>
    <row r="8971" spans="1:19"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 t="shared" si="140"/>
        <v>5</v>
      </c>
    </row>
    <row r="8972" spans="1:19"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 t="shared" si="140"/>
        <v>5</v>
      </c>
    </row>
    <row r="8973" spans="1:19"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 t="shared" si="140"/>
        <v>4</v>
      </c>
    </row>
    <row r="8974" spans="1:19"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 t="shared" si="140"/>
        <v>2</v>
      </c>
    </row>
    <row r="8975" spans="1:19"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 t="shared" si="140"/>
        <v>2</v>
      </c>
    </row>
    <row r="8976" spans="1:19"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 t="shared" si="140"/>
        <v>3</v>
      </c>
    </row>
    <row r="8977" spans="1:19"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 t="shared" si="140"/>
        <v>3</v>
      </c>
    </row>
    <row r="8978" spans="1:19"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 t="shared" si="140"/>
        <v>3</v>
      </c>
    </row>
    <row r="8979" spans="1:19"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 t="shared" si="140"/>
        <v>3</v>
      </c>
    </row>
    <row r="8980" spans="1:19"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 t="shared" si="140"/>
        <v>2</v>
      </c>
    </row>
    <row r="8981" spans="1:19"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 t="shared" si="140"/>
        <v>5</v>
      </c>
    </row>
    <row r="8982" spans="1:19"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 t="shared" si="140"/>
        <v>4</v>
      </c>
    </row>
    <row r="8983" spans="1:19"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 t="shared" si="140"/>
        <v>6</v>
      </c>
    </row>
    <row r="8984" spans="1:19"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 t="shared" si="140"/>
        <v>6</v>
      </c>
    </row>
    <row r="8985" spans="1:19"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 t="shared" si="140"/>
        <v>6</v>
      </c>
    </row>
    <row r="8986" spans="1:19"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 t="shared" si="140"/>
        <v>6</v>
      </c>
    </row>
    <row r="8987" spans="1:19"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 t="shared" si="140"/>
        <v>4</v>
      </c>
    </row>
    <row r="8988" spans="1:19"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 t="shared" si="140"/>
        <v>4</v>
      </c>
    </row>
    <row r="8989" spans="1:19"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 t="shared" si="140"/>
        <v>4</v>
      </c>
    </row>
    <row r="8990" spans="1:19"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 t="shared" si="140"/>
        <v>4</v>
      </c>
    </row>
    <row r="8991" spans="1:19"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 t="shared" si="140"/>
        <v>6</v>
      </c>
    </row>
    <row r="8992" spans="1:19"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 t="shared" si="140"/>
        <v>6</v>
      </c>
    </row>
    <row r="8993" spans="1:19"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 t="shared" si="140"/>
        <v>5</v>
      </c>
    </row>
    <row r="8994" spans="1:19"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 t="shared" si="140"/>
        <v>5</v>
      </c>
    </row>
    <row r="8995" spans="1:19"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 t="shared" si="140"/>
        <v>5</v>
      </c>
    </row>
    <row r="8996" spans="1:19"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 t="shared" si="140"/>
        <v>2</v>
      </c>
    </row>
    <row r="8997" spans="1:19"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 t="shared" si="140"/>
        <v>2</v>
      </c>
    </row>
    <row r="8998" spans="1:19"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 t="shared" si="140"/>
        <v>2</v>
      </c>
    </row>
    <row r="8999" spans="1:19"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 t="shared" si="140"/>
        <v>0</v>
      </c>
    </row>
    <row r="9000" spans="1:19"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 t="shared" si="140"/>
        <v>0</v>
      </c>
    </row>
    <row r="9001" spans="1:19"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 t="shared" si="140"/>
        <v>4</v>
      </c>
    </row>
    <row r="9002" spans="1:19"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 t="shared" si="140"/>
        <v>0</v>
      </c>
    </row>
    <row r="9003" spans="1:19"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 t="shared" si="140"/>
        <v>7</v>
      </c>
    </row>
    <row r="9004" spans="1:19"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 t="shared" si="140"/>
        <v>7</v>
      </c>
    </row>
    <row r="9005" spans="1:19"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 t="shared" si="140"/>
        <v>1</v>
      </c>
    </row>
    <row r="9006" spans="1:19"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 t="shared" si="140"/>
        <v>1</v>
      </c>
    </row>
    <row r="9007" spans="1:19"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 t="shared" si="140"/>
        <v>0</v>
      </c>
    </row>
    <row r="9008" spans="1:19"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 t="shared" si="140"/>
        <v>0</v>
      </c>
    </row>
    <row r="9009" spans="1:19"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 t="shared" si="140"/>
        <v>0</v>
      </c>
    </row>
    <row r="9010" spans="1:19"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 t="shared" si="140"/>
        <v>0</v>
      </c>
    </row>
    <row r="9011" spans="1:19"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 t="shared" si="140"/>
        <v>6</v>
      </c>
    </row>
    <row r="9012" spans="1:19"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 t="shared" si="140"/>
        <v>4</v>
      </c>
    </row>
    <row r="9013" spans="1:19"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 t="shared" si="140"/>
        <v>1</v>
      </c>
    </row>
    <row r="9014" spans="1:19"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 t="shared" si="140"/>
        <v>1</v>
      </c>
    </row>
    <row r="9015" spans="1:19"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 t="shared" si="140"/>
        <v>4</v>
      </c>
    </row>
    <row r="9016" spans="1:19"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 t="shared" si="140"/>
        <v>4</v>
      </c>
    </row>
    <row r="9017" spans="1:19"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 t="shared" si="140"/>
        <v>6</v>
      </c>
    </row>
    <row r="9018" spans="1:19"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 t="shared" si="140"/>
        <v>6</v>
      </c>
    </row>
    <row r="9019" spans="1:19"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 t="shared" si="140"/>
        <v>2</v>
      </c>
    </row>
    <row r="9020" spans="1:19"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 t="shared" si="140"/>
        <v>2</v>
      </c>
    </row>
    <row r="9021" spans="1:19"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 t="shared" si="140"/>
        <v>2</v>
      </c>
    </row>
    <row r="9022" spans="1:19"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 t="shared" si="140"/>
        <v>2</v>
      </c>
    </row>
    <row r="9023" spans="1:19"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 t="shared" si="140"/>
        <v>5</v>
      </c>
    </row>
    <row r="9024" spans="1:19"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 t="shared" si="140"/>
        <v>1</v>
      </c>
    </row>
    <row r="9025" spans="1:19"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 t="shared" si="140"/>
        <v>3</v>
      </c>
    </row>
    <row r="9026" spans="1:19"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 t="shared" si="140"/>
        <v>6</v>
      </c>
    </row>
    <row r="9027" spans="1:19"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 t="shared" ref="S9027:S9090" si="141">D9027-C9027</f>
        <v>6</v>
      </c>
    </row>
    <row r="9028" spans="1:19"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 t="shared" si="141"/>
        <v>6</v>
      </c>
    </row>
    <row r="9029" spans="1:19"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 t="shared" si="141"/>
        <v>5</v>
      </c>
    </row>
    <row r="9030" spans="1:19"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 t="shared" si="141"/>
        <v>5</v>
      </c>
    </row>
    <row r="9031" spans="1:19"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 t="shared" si="141"/>
        <v>5</v>
      </c>
    </row>
    <row r="9032" spans="1:19"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 t="shared" si="141"/>
        <v>0</v>
      </c>
    </row>
    <row r="9033" spans="1:19"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 t="shared" si="141"/>
        <v>0</v>
      </c>
    </row>
    <row r="9034" spans="1:19"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 t="shared" si="141"/>
        <v>4</v>
      </c>
    </row>
    <row r="9035" spans="1:19"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 t="shared" si="141"/>
        <v>5</v>
      </c>
    </row>
    <row r="9036" spans="1:19"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 t="shared" si="141"/>
        <v>4</v>
      </c>
    </row>
    <row r="9037" spans="1:19"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 t="shared" si="141"/>
        <v>4</v>
      </c>
    </row>
    <row r="9038" spans="1:19"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 t="shared" si="141"/>
        <v>3</v>
      </c>
    </row>
    <row r="9039" spans="1:19"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 t="shared" si="141"/>
        <v>3</v>
      </c>
    </row>
    <row r="9040" spans="1:19"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 t="shared" si="141"/>
        <v>0</v>
      </c>
    </row>
    <row r="9041" spans="1:19"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 t="shared" si="141"/>
        <v>4</v>
      </c>
    </row>
    <row r="9042" spans="1:19"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 t="shared" si="141"/>
        <v>5</v>
      </c>
    </row>
    <row r="9043" spans="1:19"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 t="shared" si="141"/>
        <v>5</v>
      </c>
    </row>
    <row r="9044" spans="1:19"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 t="shared" si="141"/>
        <v>4</v>
      </c>
    </row>
    <row r="9045" spans="1:19"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 t="shared" si="141"/>
        <v>6</v>
      </c>
    </row>
    <row r="9046" spans="1:19"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 t="shared" si="141"/>
        <v>4</v>
      </c>
    </row>
    <row r="9047" spans="1:19"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 t="shared" si="141"/>
        <v>4</v>
      </c>
    </row>
    <row r="9048" spans="1:19"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 t="shared" si="141"/>
        <v>4</v>
      </c>
    </row>
    <row r="9049" spans="1:19"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 t="shared" si="141"/>
        <v>4</v>
      </c>
    </row>
    <row r="9050" spans="1:19"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 t="shared" si="141"/>
        <v>4</v>
      </c>
    </row>
    <row r="9051" spans="1:19"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 t="shared" si="141"/>
        <v>4</v>
      </c>
    </row>
    <row r="9052" spans="1:19"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 t="shared" si="141"/>
        <v>4</v>
      </c>
    </row>
    <row r="9053" spans="1:19"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 t="shared" si="141"/>
        <v>5</v>
      </c>
    </row>
    <row r="9054" spans="1:19"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 t="shared" si="141"/>
        <v>5</v>
      </c>
    </row>
    <row r="9055" spans="1:19"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 t="shared" si="141"/>
        <v>5</v>
      </c>
    </row>
    <row r="9056" spans="1:19"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 t="shared" si="141"/>
        <v>6</v>
      </c>
    </row>
    <row r="9057" spans="1:19"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 t="shared" si="141"/>
        <v>5</v>
      </c>
    </row>
    <row r="9058" spans="1:19"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 t="shared" si="141"/>
        <v>2</v>
      </c>
    </row>
    <row r="9059" spans="1:19"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 t="shared" si="141"/>
        <v>4</v>
      </c>
    </row>
    <row r="9060" spans="1:19"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 t="shared" si="141"/>
        <v>4</v>
      </c>
    </row>
    <row r="9061" spans="1:19"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 t="shared" si="141"/>
        <v>4</v>
      </c>
    </row>
    <row r="9062" spans="1:19"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 t="shared" si="141"/>
        <v>1</v>
      </c>
    </row>
    <row r="9063" spans="1:19"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 t="shared" si="141"/>
        <v>1</v>
      </c>
    </row>
    <row r="9064" spans="1:19"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 t="shared" si="141"/>
        <v>6</v>
      </c>
    </row>
    <row r="9065" spans="1:19"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 t="shared" si="141"/>
        <v>6</v>
      </c>
    </row>
    <row r="9066" spans="1:19"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 t="shared" si="141"/>
        <v>6</v>
      </c>
    </row>
    <row r="9067" spans="1:19"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 t="shared" si="141"/>
        <v>6</v>
      </c>
    </row>
    <row r="9068" spans="1:19"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 t="shared" si="141"/>
        <v>4</v>
      </c>
    </row>
    <row r="9069" spans="1:19"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 t="shared" si="141"/>
        <v>6</v>
      </c>
    </row>
    <row r="9070" spans="1:19"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 t="shared" si="141"/>
        <v>3</v>
      </c>
    </row>
    <row r="9071" spans="1:19"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 t="shared" si="141"/>
        <v>3</v>
      </c>
    </row>
    <row r="9072" spans="1:19"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 t="shared" si="141"/>
        <v>1</v>
      </c>
    </row>
    <row r="9073" spans="1:19"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 t="shared" si="141"/>
        <v>4</v>
      </c>
    </row>
    <row r="9074" spans="1:19"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 t="shared" si="141"/>
        <v>4</v>
      </c>
    </row>
    <row r="9075" spans="1:19"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 t="shared" si="141"/>
        <v>4</v>
      </c>
    </row>
    <row r="9076" spans="1:19"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 t="shared" si="141"/>
        <v>5</v>
      </c>
    </row>
    <row r="9077" spans="1:19"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 t="shared" si="141"/>
        <v>3</v>
      </c>
    </row>
    <row r="9078" spans="1:19"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 t="shared" si="141"/>
        <v>3</v>
      </c>
    </row>
    <row r="9079" spans="1:19"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 t="shared" si="141"/>
        <v>4</v>
      </c>
    </row>
    <row r="9080" spans="1:19"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 t="shared" si="141"/>
        <v>7</v>
      </c>
    </row>
    <row r="9081" spans="1:19"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 t="shared" si="141"/>
        <v>7</v>
      </c>
    </row>
    <row r="9082" spans="1:19"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 t="shared" si="141"/>
        <v>2</v>
      </c>
    </row>
    <row r="9083" spans="1:19"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 t="shared" si="141"/>
        <v>2</v>
      </c>
    </row>
    <row r="9084" spans="1:19"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 t="shared" si="141"/>
        <v>4</v>
      </c>
    </row>
    <row r="9085" spans="1:19"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 t="shared" si="141"/>
        <v>2</v>
      </c>
    </row>
    <row r="9086" spans="1:19"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 t="shared" si="141"/>
        <v>2</v>
      </c>
    </row>
    <row r="9087" spans="1:19"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 t="shared" si="141"/>
        <v>2</v>
      </c>
    </row>
    <row r="9088" spans="1:19"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 t="shared" si="141"/>
        <v>4</v>
      </c>
    </row>
    <row r="9089" spans="1:19"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 t="shared" si="141"/>
        <v>4</v>
      </c>
    </row>
    <row r="9090" spans="1:19"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 t="shared" si="141"/>
        <v>5</v>
      </c>
    </row>
    <row r="9091" spans="1:19"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 t="shared" ref="S9091:S9154" si="142">D9091-C9091</f>
        <v>3</v>
      </c>
    </row>
    <row r="9092" spans="1:19"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 t="shared" si="142"/>
        <v>2</v>
      </c>
    </row>
    <row r="9093" spans="1:19"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 t="shared" si="142"/>
        <v>5</v>
      </c>
    </row>
    <row r="9094" spans="1:19"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 t="shared" si="142"/>
        <v>5</v>
      </c>
    </row>
    <row r="9095" spans="1:19"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 t="shared" si="142"/>
        <v>4</v>
      </c>
    </row>
    <row r="9096" spans="1:19"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 t="shared" si="142"/>
        <v>4</v>
      </c>
    </row>
    <row r="9097" spans="1:19"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 t="shared" si="142"/>
        <v>4</v>
      </c>
    </row>
    <row r="9098" spans="1:19"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 t="shared" si="142"/>
        <v>4</v>
      </c>
    </row>
    <row r="9099" spans="1:19"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 t="shared" si="142"/>
        <v>5</v>
      </c>
    </row>
    <row r="9100" spans="1:19"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 t="shared" si="142"/>
        <v>4</v>
      </c>
    </row>
    <row r="9101" spans="1:19"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 t="shared" si="142"/>
        <v>4</v>
      </c>
    </row>
    <row r="9102" spans="1:19"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 t="shared" si="142"/>
        <v>4</v>
      </c>
    </row>
    <row r="9103" spans="1:19"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 t="shared" si="142"/>
        <v>5</v>
      </c>
    </row>
    <row r="9104" spans="1:19"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 t="shared" si="142"/>
        <v>5</v>
      </c>
    </row>
    <row r="9105" spans="1:19"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 t="shared" si="142"/>
        <v>5</v>
      </c>
    </row>
    <row r="9106" spans="1:19"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 t="shared" si="142"/>
        <v>5</v>
      </c>
    </row>
    <row r="9107" spans="1:19"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 t="shared" si="142"/>
        <v>5</v>
      </c>
    </row>
    <row r="9108" spans="1:19"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 t="shared" si="142"/>
        <v>5</v>
      </c>
    </row>
    <row r="9109" spans="1:19"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 t="shared" si="142"/>
        <v>3</v>
      </c>
    </row>
    <row r="9110" spans="1:19"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 t="shared" si="142"/>
        <v>3</v>
      </c>
    </row>
    <row r="9111" spans="1:19"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 t="shared" si="142"/>
        <v>3</v>
      </c>
    </row>
    <row r="9112" spans="1:19"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 t="shared" si="142"/>
        <v>2</v>
      </c>
    </row>
    <row r="9113" spans="1:19"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 t="shared" si="142"/>
        <v>2</v>
      </c>
    </row>
    <row r="9114" spans="1:19"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 t="shared" si="142"/>
        <v>2</v>
      </c>
    </row>
    <row r="9115" spans="1:19"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 t="shared" si="142"/>
        <v>2</v>
      </c>
    </row>
    <row r="9116" spans="1:19"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 t="shared" si="142"/>
        <v>3</v>
      </c>
    </row>
    <row r="9117" spans="1:19"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 t="shared" si="142"/>
        <v>5</v>
      </c>
    </row>
    <row r="9118" spans="1:19"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 t="shared" si="142"/>
        <v>5</v>
      </c>
    </row>
    <row r="9119" spans="1:19"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 t="shared" si="142"/>
        <v>5</v>
      </c>
    </row>
    <row r="9120" spans="1:19"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 t="shared" si="142"/>
        <v>5</v>
      </c>
    </row>
    <row r="9121" spans="1:19"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 t="shared" si="142"/>
        <v>6</v>
      </c>
    </row>
    <row r="9122" spans="1:19"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 t="shared" si="142"/>
        <v>6</v>
      </c>
    </row>
    <row r="9123" spans="1:19"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 t="shared" si="142"/>
        <v>2</v>
      </c>
    </row>
    <row r="9124" spans="1:19"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 t="shared" si="142"/>
        <v>0</v>
      </c>
    </row>
    <row r="9125" spans="1:19"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 t="shared" si="142"/>
        <v>2</v>
      </c>
    </row>
    <row r="9126" spans="1:19"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 t="shared" si="142"/>
        <v>2</v>
      </c>
    </row>
    <row r="9127" spans="1:19"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 t="shared" si="142"/>
        <v>2</v>
      </c>
    </row>
    <row r="9128" spans="1:19"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 t="shared" si="142"/>
        <v>5</v>
      </c>
    </row>
    <row r="9129" spans="1:19"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 t="shared" si="142"/>
        <v>7</v>
      </c>
    </row>
    <row r="9130" spans="1:19"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 t="shared" si="142"/>
        <v>1</v>
      </c>
    </row>
    <row r="9131" spans="1:19"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 t="shared" si="142"/>
        <v>2</v>
      </c>
    </row>
    <row r="9132" spans="1:19"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 t="shared" si="142"/>
        <v>2</v>
      </c>
    </row>
    <row r="9133" spans="1:19"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 t="shared" si="142"/>
        <v>4</v>
      </c>
    </row>
    <row r="9134" spans="1:19"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 t="shared" si="142"/>
        <v>4</v>
      </c>
    </row>
    <row r="9135" spans="1:19"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 t="shared" si="142"/>
        <v>4</v>
      </c>
    </row>
    <row r="9136" spans="1:19"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 t="shared" si="142"/>
        <v>5</v>
      </c>
    </row>
    <row r="9137" spans="1:19"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 t="shared" si="142"/>
        <v>5</v>
      </c>
    </row>
    <row r="9138" spans="1:19"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 t="shared" si="142"/>
        <v>5</v>
      </c>
    </row>
    <row r="9139" spans="1:19"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 t="shared" si="142"/>
        <v>7</v>
      </c>
    </row>
    <row r="9140" spans="1:19"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 t="shared" si="142"/>
        <v>7</v>
      </c>
    </row>
    <row r="9141" spans="1:19"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 t="shared" si="142"/>
        <v>6</v>
      </c>
    </row>
    <row r="9142" spans="1:19"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 t="shared" si="142"/>
        <v>2</v>
      </c>
    </row>
    <row r="9143" spans="1:19"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 t="shared" si="142"/>
        <v>2</v>
      </c>
    </row>
    <row r="9144" spans="1:19"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 t="shared" si="142"/>
        <v>6</v>
      </c>
    </row>
    <row r="9145" spans="1:19"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 t="shared" si="142"/>
        <v>6</v>
      </c>
    </row>
    <row r="9146" spans="1:19"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 t="shared" si="142"/>
        <v>6</v>
      </c>
    </row>
    <row r="9147" spans="1:19"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 t="shared" si="142"/>
        <v>4</v>
      </c>
    </row>
    <row r="9148" spans="1:19"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f t="shared" si="142"/>
        <v>4</v>
      </c>
    </row>
    <row r="9149" spans="1:19"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f t="shared" si="142"/>
        <v>4</v>
      </c>
    </row>
    <row r="9150" spans="1:19"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f t="shared" si="142"/>
        <v>4</v>
      </c>
    </row>
    <row r="9151" spans="1:19"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 t="shared" si="142"/>
        <v>5</v>
      </c>
    </row>
    <row r="9152" spans="1:19"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 t="shared" si="142"/>
        <v>5</v>
      </c>
    </row>
    <row r="9153" spans="1:19"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 t="shared" si="142"/>
        <v>5</v>
      </c>
    </row>
    <row r="9154" spans="1:19"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 t="shared" si="142"/>
        <v>5</v>
      </c>
    </row>
    <row r="9155" spans="1:19"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 t="shared" ref="S9155:S9218" si="143">D9155-C9155</f>
        <v>5</v>
      </c>
    </row>
    <row r="9156" spans="1:19"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 t="shared" si="143"/>
        <v>2</v>
      </c>
    </row>
    <row r="9157" spans="1:19"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 t="shared" si="143"/>
        <v>5</v>
      </c>
    </row>
    <row r="9158" spans="1:19"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 t="shared" si="143"/>
        <v>4</v>
      </c>
    </row>
    <row r="9159" spans="1:19"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 t="shared" si="143"/>
        <v>4</v>
      </c>
    </row>
    <row r="9160" spans="1:19"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 t="shared" si="143"/>
        <v>4</v>
      </c>
    </row>
    <row r="9161" spans="1:19"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 t="shared" si="143"/>
        <v>5</v>
      </c>
    </row>
    <row r="9162" spans="1:19"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 t="shared" si="143"/>
        <v>5</v>
      </c>
    </row>
    <row r="9163" spans="1:19"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 t="shared" si="143"/>
        <v>4</v>
      </c>
    </row>
    <row r="9164" spans="1:19"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 t="shared" si="143"/>
        <v>4</v>
      </c>
    </row>
    <row r="9165" spans="1:19"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 t="shared" si="143"/>
        <v>4</v>
      </c>
    </row>
    <row r="9166" spans="1:19"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 t="shared" si="143"/>
        <v>4</v>
      </c>
    </row>
    <row r="9167" spans="1:19"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 t="shared" si="143"/>
        <v>2</v>
      </c>
    </row>
    <row r="9168" spans="1:19"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 t="shared" si="143"/>
        <v>2</v>
      </c>
    </row>
    <row r="9169" spans="1:19"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 t="shared" si="143"/>
        <v>2</v>
      </c>
    </row>
    <row r="9170" spans="1:19"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 t="shared" si="143"/>
        <v>4</v>
      </c>
    </row>
    <row r="9171" spans="1:19"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 t="shared" si="143"/>
        <v>4</v>
      </c>
    </row>
    <row r="9172" spans="1:19"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 t="shared" si="143"/>
        <v>0</v>
      </c>
    </row>
    <row r="9173" spans="1:19"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 t="shared" si="143"/>
        <v>0</v>
      </c>
    </row>
    <row r="9174" spans="1:19"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 t="shared" si="143"/>
        <v>0</v>
      </c>
    </row>
    <row r="9175" spans="1:19"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 t="shared" si="143"/>
        <v>0</v>
      </c>
    </row>
    <row r="9176" spans="1:19"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 t="shared" si="143"/>
        <v>2</v>
      </c>
    </row>
    <row r="9177" spans="1:19"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 t="shared" si="143"/>
        <v>2</v>
      </c>
    </row>
    <row r="9178" spans="1:19"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 t="shared" si="143"/>
        <v>5</v>
      </c>
    </row>
    <row r="9179" spans="1:19"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 t="shared" si="143"/>
        <v>4</v>
      </c>
    </row>
    <row r="9180" spans="1:19"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 t="shared" si="143"/>
        <v>4</v>
      </c>
    </row>
    <row r="9181" spans="1:19"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 t="shared" si="143"/>
        <v>4</v>
      </c>
    </row>
    <row r="9182" spans="1:19"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 t="shared" si="143"/>
        <v>4</v>
      </c>
    </row>
    <row r="9183" spans="1:19"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 t="shared" si="143"/>
        <v>4</v>
      </c>
    </row>
    <row r="9184" spans="1:19"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 t="shared" si="143"/>
        <v>4</v>
      </c>
    </row>
    <row r="9185" spans="1:19"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 t="shared" si="143"/>
        <v>4</v>
      </c>
    </row>
    <row r="9186" spans="1:19"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 t="shared" si="143"/>
        <v>4</v>
      </c>
    </row>
    <row r="9187" spans="1:19"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 t="shared" si="143"/>
        <v>4</v>
      </c>
    </row>
    <row r="9188" spans="1:19"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 t="shared" si="143"/>
        <v>4</v>
      </c>
    </row>
    <row r="9189" spans="1:19"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 t="shared" si="143"/>
        <v>4</v>
      </c>
    </row>
    <row r="9190" spans="1:19"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 t="shared" si="143"/>
        <v>4</v>
      </c>
    </row>
    <row r="9191" spans="1:19"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 t="shared" si="143"/>
        <v>4</v>
      </c>
    </row>
    <row r="9192" spans="1:19"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 t="shared" si="143"/>
        <v>4</v>
      </c>
    </row>
    <row r="9193" spans="1:19"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 t="shared" si="143"/>
        <v>4</v>
      </c>
    </row>
    <row r="9194" spans="1:19"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 t="shared" si="143"/>
        <v>5</v>
      </c>
    </row>
    <row r="9195" spans="1:19"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 t="shared" si="143"/>
        <v>5</v>
      </c>
    </row>
    <row r="9196" spans="1:19"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 t="shared" si="143"/>
        <v>6</v>
      </c>
    </row>
    <row r="9197" spans="1:19"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 t="shared" si="143"/>
        <v>6</v>
      </c>
    </row>
    <row r="9198" spans="1:19"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 t="shared" si="143"/>
        <v>5</v>
      </c>
    </row>
    <row r="9199" spans="1:19"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 t="shared" si="143"/>
        <v>5</v>
      </c>
    </row>
    <row r="9200" spans="1:19"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 t="shared" si="143"/>
        <v>5</v>
      </c>
    </row>
    <row r="9201" spans="1:19"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 t="shared" si="143"/>
        <v>5</v>
      </c>
    </row>
    <row r="9202" spans="1:19"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 t="shared" si="143"/>
        <v>3</v>
      </c>
    </row>
    <row r="9203" spans="1:19"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 t="shared" si="143"/>
        <v>3</v>
      </c>
    </row>
    <row r="9204" spans="1:19"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 t="shared" si="143"/>
        <v>4</v>
      </c>
    </row>
    <row r="9205" spans="1:19"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 t="shared" si="143"/>
        <v>4</v>
      </c>
    </row>
    <row r="9206" spans="1:19"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 t="shared" si="143"/>
        <v>4</v>
      </c>
    </row>
    <row r="9207" spans="1:19"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 t="shared" si="143"/>
        <v>0</v>
      </c>
    </row>
    <row r="9208" spans="1:19"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 t="shared" si="143"/>
        <v>0</v>
      </c>
    </row>
    <row r="9209" spans="1:19"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 t="shared" si="143"/>
        <v>4</v>
      </c>
    </row>
    <row r="9210" spans="1:19"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 t="shared" si="143"/>
        <v>5</v>
      </c>
    </row>
    <row r="9211" spans="1:19"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 t="shared" si="143"/>
        <v>3</v>
      </c>
    </row>
    <row r="9212" spans="1:19"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 t="shared" si="143"/>
        <v>3</v>
      </c>
    </row>
    <row r="9213" spans="1:19"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 t="shared" si="143"/>
        <v>5</v>
      </c>
    </row>
    <row r="9214" spans="1:19"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 t="shared" si="143"/>
        <v>7</v>
      </c>
    </row>
    <row r="9215" spans="1:19"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 t="shared" si="143"/>
        <v>7</v>
      </c>
    </row>
    <row r="9216" spans="1:19"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 t="shared" si="143"/>
        <v>2</v>
      </c>
    </row>
    <row r="9217" spans="1:19"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 t="shared" si="143"/>
        <v>5</v>
      </c>
    </row>
    <row r="9218" spans="1:19"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 t="shared" si="143"/>
        <v>6</v>
      </c>
    </row>
    <row r="9219" spans="1:19"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 t="shared" ref="S9219:S9282" si="144">D9219-C9219</f>
        <v>3</v>
      </c>
    </row>
    <row r="9220" spans="1:19"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 t="shared" si="144"/>
        <v>4</v>
      </c>
    </row>
    <row r="9221" spans="1:19"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 t="shared" si="144"/>
        <v>4</v>
      </c>
    </row>
    <row r="9222" spans="1:19"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 t="shared" si="144"/>
        <v>1</v>
      </c>
    </row>
    <row r="9223" spans="1:19"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 t="shared" si="144"/>
        <v>1</v>
      </c>
    </row>
    <row r="9224" spans="1:19"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 t="shared" si="144"/>
        <v>1</v>
      </c>
    </row>
    <row r="9225" spans="1:19"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 t="shared" si="144"/>
        <v>0</v>
      </c>
    </row>
    <row r="9226" spans="1:19"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 t="shared" si="144"/>
        <v>0</v>
      </c>
    </row>
    <row r="9227" spans="1:19"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 t="shared" si="144"/>
        <v>0</v>
      </c>
    </row>
    <row r="9228" spans="1:19"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 t="shared" si="144"/>
        <v>0</v>
      </c>
    </row>
    <row r="9229" spans="1:19"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 t="shared" si="144"/>
        <v>5</v>
      </c>
    </row>
    <row r="9230" spans="1:19"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 t="shared" si="144"/>
        <v>0</v>
      </c>
    </row>
    <row r="9231" spans="1:19"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 t="shared" si="144"/>
        <v>3</v>
      </c>
    </row>
    <row r="9232" spans="1:19"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 t="shared" si="144"/>
        <v>3</v>
      </c>
    </row>
    <row r="9233" spans="1:19"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 t="shared" si="144"/>
        <v>4</v>
      </c>
    </row>
    <row r="9234" spans="1:19"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 t="shared" si="144"/>
        <v>4</v>
      </c>
    </row>
    <row r="9235" spans="1:19"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 t="shared" si="144"/>
        <v>4</v>
      </c>
    </row>
    <row r="9236" spans="1:19"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 t="shared" si="144"/>
        <v>4</v>
      </c>
    </row>
    <row r="9237" spans="1:19"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 t="shared" si="144"/>
        <v>4</v>
      </c>
    </row>
    <row r="9238" spans="1:19"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 t="shared" si="144"/>
        <v>4</v>
      </c>
    </row>
    <row r="9239" spans="1:19"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 t="shared" si="144"/>
        <v>4</v>
      </c>
    </row>
    <row r="9240" spans="1:19"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 t="shared" si="144"/>
        <v>3</v>
      </c>
    </row>
    <row r="9241" spans="1:19"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 t="shared" si="144"/>
        <v>6</v>
      </c>
    </row>
    <row r="9242" spans="1:19"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 t="shared" si="144"/>
        <v>6</v>
      </c>
    </row>
    <row r="9243" spans="1:19"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 t="shared" si="144"/>
        <v>6</v>
      </c>
    </row>
    <row r="9244" spans="1:19"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 t="shared" si="144"/>
        <v>5</v>
      </c>
    </row>
    <row r="9245" spans="1:19"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 t="shared" si="144"/>
        <v>5</v>
      </c>
    </row>
    <row r="9246" spans="1:19"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 t="shared" si="144"/>
        <v>5</v>
      </c>
    </row>
    <row r="9247" spans="1:19"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 t="shared" si="144"/>
        <v>5</v>
      </c>
    </row>
    <row r="9248" spans="1:19"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 t="shared" si="144"/>
        <v>4</v>
      </c>
    </row>
    <row r="9249" spans="1:19"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 t="shared" si="144"/>
        <v>4</v>
      </c>
    </row>
    <row r="9250" spans="1:19"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 t="shared" si="144"/>
        <v>4</v>
      </c>
    </row>
    <row r="9251" spans="1:19"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 t="shared" si="144"/>
        <v>4</v>
      </c>
    </row>
    <row r="9252" spans="1:19"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 t="shared" si="144"/>
        <v>4</v>
      </c>
    </row>
    <row r="9253" spans="1:19"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 t="shared" si="144"/>
        <v>6</v>
      </c>
    </row>
    <row r="9254" spans="1:19"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 t="shared" si="144"/>
        <v>2</v>
      </c>
    </row>
    <row r="9255" spans="1:19"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 t="shared" si="144"/>
        <v>2</v>
      </c>
    </row>
    <row r="9256" spans="1:19"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 t="shared" si="144"/>
        <v>4</v>
      </c>
    </row>
    <row r="9257" spans="1:19"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 t="shared" si="144"/>
        <v>4</v>
      </c>
    </row>
    <row r="9258" spans="1:19"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 t="shared" si="144"/>
        <v>4</v>
      </c>
    </row>
    <row r="9259" spans="1:19"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 t="shared" si="144"/>
        <v>4</v>
      </c>
    </row>
    <row r="9260" spans="1:19"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 t="shared" si="144"/>
        <v>4</v>
      </c>
    </row>
    <row r="9261" spans="1:19"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 t="shared" si="144"/>
        <v>4</v>
      </c>
    </row>
    <row r="9262" spans="1:19"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 t="shared" si="144"/>
        <v>3</v>
      </c>
    </row>
    <row r="9263" spans="1:19"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 t="shared" si="144"/>
        <v>0</v>
      </c>
    </row>
    <row r="9264" spans="1:19"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 t="shared" si="144"/>
        <v>4</v>
      </c>
    </row>
    <row r="9265" spans="1:19"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 t="shared" si="144"/>
        <v>4</v>
      </c>
    </row>
    <row r="9266" spans="1:19"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 t="shared" si="144"/>
        <v>7</v>
      </c>
    </row>
    <row r="9267" spans="1:19"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 t="shared" si="144"/>
        <v>7</v>
      </c>
    </row>
    <row r="9268" spans="1:19"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 t="shared" si="144"/>
        <v>1</v>
      </c>
    </row>
    <row r="9269" spans="1:19"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 t="shared" si="144"/>
        <v>0</v>
      </c>
    </row>
    <row r="9270" spans="1:19"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 t="shared" si="144"/>
        <v>0</v>
      </c>
    </row>
    <row r="9271" spans="1:19"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 t="shared" si="144"/>
        <v>7</v>
      </c>
    </row>
    <row r="9272" spans="1:19"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 t="shared" si="144"/>
        <v>7</v>
      </c>
    </row>
    <row r="9273" spans="1:19"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 t="shared" si="144"/>
        <v>5</v>
      </c>
    </row>
    <row r="9274" spans="1:19"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 t="shared" si="144"/>
        <v>5</v>
      </c>
    </row>
    <row r="9275" spans="1:19"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 t="shared" si="144"/>
        <v>4</v>
      </c>
    </row>
    <row r="9276" spans="1:19"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 t="shared" si="144"/>
        <v>0</v>
      </c>
    </row>
    <row r="9277" spans="1:19"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 t="shared" si="144"/>
        <v>3</v>
      </c>
    </row>
    <row r="9278" spans="1:19"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 t="shared" si="144"/>
        <v>3</v>
      </c>
    </row>
    <row r="9279" spans="1:19"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 t="shared" si="144"/>
        <v>4</v>
      </c>
    </row>
    <row r="9280" spans="1:19"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 t="shared" si="144"/>
        <v>4</v>
      </c>
    </row>
    <row r="9281" spans="1:19"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 t="shared" si="144"/>
        <v>4</v>
      </c>
    </row>
    <row r="9282" spans="1:19"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 t="shared" si="144"/>
        <v>4</v>
      </c>
    </row>
    <row r="9283" spans="1:19"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 t="shared" ref="S9283:S9346" si="145">D9283-C9283</f>
        <v>4</v>
      </c>
    </row>
    <row r="9284" spans="1:19"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 t="shared" si="145"/>
        <v>5</v>
      </c>
    </row>
    <row r="9285" spans="1:19"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 t="shared" si="145"/>
        <v>2</v>
      </c>
    </row>
    <row r="9286" spans="1:19"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 t="shared" si="145"/>
        <v>5</v>
      </c>
    </row>
    <row r="9287" spans="1:19"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 t="shared" si="145"/>
        <v>3</v>
      </c>
    </row>
    <row r="9288" spans="1:19"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 t="shared" si="145"/>
        <v>7</v>
      </c>
    </row>
    <row r="9289" spans="1:19"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 t="shared" si="145"/>
        <v>7</v>
      </c>
    </row>
    <row r="9290" spans="1:19"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 t="shared" si="145"/>
        <v>3</v>
      </c>
    </row>
    <row r="9291" spans="1:19"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 t="shared" si="145"/>
        <v>3</v>
      </c>
    </row>
    <row r="9292" spans="1:19"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 t="shared" si="145"/>
        <v>2</v>
      </c>
    </row>
    <row r="9293" spans="1:19"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 t="shared" si="145"/>
        <v>2</v>
      </c>
    </row>
    <row r="9294" spans="1:19"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 t="shared" si="145"/>
        <v>0</v>
      </c>
    </row>
    <row r="9295" spans="1:19"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 t="shared" si="145"/>
        <v>4</v>
      </c>
    </row>
    <row r="9296" spans="1:19"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 t="shared" si="145"/>
        <v>4</v>
      </c>
    </row>
    <row r="9297" spans="1:19"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 t="shared" si="145"/>
        <v>4</v>
      </c>
    </row>
    <row r="9298" spans="1:19"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 t="shared" si="145"/>
        <v>4</v>
      </c>
    </row>
    <row r="9299" spans="1:19"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 t="shared" si="145"/>
        <v>4</v>
      </c>
    </row>
    <row r="9300" spans="1:19"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 t="shared" si="145"/>
        <v>4</v>
      </c>
    </row>
    <row r="9301" spans="1:19"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 t="shared" si="145"/>
        <v>4</v>
      </c>
    </row>
    <row r="9302" spans="1:19"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 t="shared" si="145"/>
        <v>4</v>
      </c>
    </row>
    <row r="9303" spans="1:19"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 t="shared" si="145"/>
        <v>4</v>
      </c>
    </row>
    <row r="9304" spans="1:19"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 t="shared" si="145"/>
        <v>4</v>
      </c>
    </row>
    <row r="9305" spans="1:19"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 t="shared" si="145"/>
        <v>4</v>
      </c>
    </row>
    <row r="9306" spans="1:19"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 t="shared" si="145"/>
        <v>4</v>
      </c>
    </row>
    <row r="9307" spans="1:19"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 t="shared" si="145"/>
        <v>5</v>
      </c>
    </row>
    <row r="9308" spans="1:19"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 t="shared" si="145"/>
        <v>5</v>
      </c>
    </row>
    <row r="9309" spans="1:19"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 t="shared" si="145"/>
        <v>5</v>
      </c>
    </row>
    <row r="9310" spans="1:19"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 t="shared" si="145"/>
        <v>5</v>
      </c>
    </row>
    <row r="9311" spans="1:19"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 t="shared" si="145"/>
        <v>5</v>
      </c>
    </row>
    <row r="9312" spans="1:19"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 t="shared" si="145"/>
        <v>5</v>
      </c>
    </row>
    <row r="9313" spans="1:19"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 t="shared" si="145"/>
        <v>6</v>
      </c>
    </row>
    <row r="9314" spans="1:19"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 t="shared" si="145"/>
        <v>6</v>
      </c>
    </row>
    <row r="9315" spans="1:19"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 t="shared" si="145"/>
        <v>0</v>
      </c>
    </row>
    <row r="9316" spans="1:19"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 t="shared" si="145"/>
        <v>0</v>
      </c>
    </row>
    <row r="9317" spans="1:19"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 t="shared" si="145"/>
        <v>4</v>
      </c>
    </row>
    <row r="9318" spans="1:19"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 t="shared" si="145"/>
        <v>4</v>
      </c>
    </row>
    <row r="9319" spans="1:19"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 t="shared" si="145"/>
        <v>5</v>
      </c>
    </row>
    <row r="9320" spans="1:19"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 t="shared" si="145"/>
        <v>5</v>
      </c>
    </row>
    <row r="9321" spans="1:19"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 t="shared" si="145"/>
        <v>5</v>
      </c>
    </row>
    <row r="9322" spans="1:19"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 t="shared" si="145"/>
        <v>5</v>
      </c>
    </row>
    <row r="9323" spans="1:19"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 t="shared" si="145"/>
        <v>4</v>
      </c>
    </row>
    <row r="9324" spans="1:19"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 t="shared" si="145"/>
        <v>4</v>
      </c>
    </row>
    <row r="9325" spans="1:19"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 t="shared" si="145"/>
        <v>6</v>
      </c>
    </row>
    <row r="9326" spans="1:19"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 t="shared" si="145"/>
        <v>6</v>
      </c>
    </row>
    <row r="9327" spans="1:19"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 t="shared" si="145"/>
        <v>6</v>
      </c>
    </row>
    <row r="9328" spans="1:19"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 t="shared" si="145"/>
        <v>3</v>
      </c>
    </row>
    <row r="9329" spans="1:19"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 t="shared" si="145"/>
        <v>3</v>
      </c>
    </row>
    <row r="9330" spans="1:19"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 t="shared" si="145"/>
        <v>3</v>
      </c>
    </row>
    <row r="9331" spans="1:19"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 t="shared" si="145"/>
        <v>2</v>
      </c>
    </row>
    <row r="9332" spans="1:19"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 t="shared" si="145"/>
        <v>6</v>
      </c>
    </row>
    <row r="9333" spans="1:19"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 t="shared" si="145"/>
        <v>4</v>
      </c>
    </row>
    <row r="9334" spans="1:19"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 t="shared" si="145"/>
        <v>2</v>
      </c>
    </row>
    <row r="9335" spans="1:19"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 t="shared" si="145"/>
        <v>2</v>
      </c>
    </row>
    <row r="9336" spans="1:19"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 t="shared" si="145"/>
        <v>1</v>
      </c>
    </row>
    <row r="9337" spans="1:19"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 t="shared" si="145"/>
        <v>1</v>
      </c>
    </row>
    <row r="9338" spans="1:19"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 t="shared" si="145"/>
        <v>4</v>
      </c>
    </row>
    <row r="9339" spans="1:19"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 t="shared" si="145"/>
        <v>3</v>
      </c>
    </row>
    <row r="9340" spans="1:19"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 t="shared" si="145"/>
        <v>3</v>
      </c>
    </row>
    <row r="9341" spans="1:19"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 t="shared" si="145"/>
        <v>3</v>
      </c>
    </row>
    <row r="9342" spans="1:19"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 t="shared" si="145"/>
        <v>3</v>
      </c>
    </row>
    <row r="9343" spans="1:19"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 t="shared" si="145"/>
        <v>3</v>
      </c>
    </row>
    <row r="9344" spans="1:19"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 t="shared" si="145"/>
        <v>5</v>
      </c>
    </row>
    <row r="9345" spans="1:19"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 t="shared" si="145"/>
        <v>3</v>
      </c>
    </row>
    <row r="9346" spans="1:19"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 t="shared" si="145"/>
        <v>3</v>
      </c>
    </row>
    <row r="9347" spans="1:19"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 t="shared" ref="S9347:S9410" si="146">D9347-C9347</f>
        <v>3</v>
      </c>
    </row>
    <row r="9348" spans="1:19"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 t="shared" si="146"/>
        <v>3</v>
      </c>
    </row>
    <row r="9349" spans="1:19"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 t="shared" si="146"/>
        <v>3</v>
      </c>
    </row>
    <row r="9350" spans="1:19"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 t="shared" si="146"/>
        <v>6</v>
      </c>
    </row>
    <row r="9351" spans="1:19"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 t="shared" si="146"/>
        <v>6</v>
      </c>
    </row>
    <row r="9352" spans="1:19"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 t="shared" si="146"/>
        <v>4</v>
      </c>
    </row>
    <row r="9353" spans="1:19"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 t="shared" si="146"/>
        <v>4</v>
      </c>
    </row>
    <row r="9354" spans="1:19"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 t="shared" si="146"/>
        <v>2</v>
      </c>
    </row>
    <row r="9355" spans="1:19"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 t="shared" si="146"/>
        <v>2</v>
      </c>
    </row>
    <row r="9356" spans="1:19"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 t="shared" si="146"/>
        <v>4</v>
      </c>
    </row>
    <row r="9357" spans="1:19"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 t="shared" si="146"/>
        <v>4</v>
      </c>
    </row>
    <row r="9358" spans="1:19"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 t="shared" si="146"/>
        <v>4</v>
      </c>
    </row>
    <row r="9359" spans="1:19"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 t="shared" si="146"/>
        <v>3</v>
      </c>
    </row>
    <row r="9360" spans="1:19"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 t="shared" si="146"/>
        <v>3</v>
      </c>
    </row>
    <row r="9361" spans="1:19"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 t="shared" si="146"/>
        <v>3</v>
      </c>
    </row>
    <row r="9362" spans="1:19"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 t="shared" si="146"/>
        <v>3</v>
      </c>
    </row>
    <row r="9363" spans="1:19"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 t="shared" si="146"/>
        <v>4</v>
      </c>
    </row>
    <row r="9364" spans="1:19"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 t="shared" si="146"/>
        <v>4</v>
      </c>
    </row>
    <row r="9365" spans="1:19"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 t="shared" si="146"/>
        <v>4</v>
      </c>
    </row>
    <row r="9366" spans="1:19"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 t="shared" si="146"/>
        <v>4</v>
      </c>
    </row>
    <row r="9367" spans="1:19"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 t="shared" si="146"/>
        <v>3</v>
      </c>
    </row>
    <row r="9368" spans="1:19"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 t="shared" si="146"/>
        <v>5</v>
      </c>
    </row>
    <row r="9369" spans="1:19"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 t="shared" si="146"/>
        <v>5</v>
      </c>
    </row>
    <row r="9370" spans="1:19"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 t="shared" si="146"/>
        <v>2</v>
      </c>
    </row>
    <row r="9371" spans="1:19"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 t="shared" si="146"/>
        <v>2</v>
      </c>
    </row>
    <row r="9372" spans="1:19"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 t="shared" si="146"/>
        <v>2</v>
      </c>
    </row>
    <row r="9373" spans="1:19"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 t="shared" si="146"/>
        <v>2</v>
      </c>
    </row>
    <row r="9374" spans="1:19"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 t="shared" si="146"/>
        <v>2</v>
      </c>
    </row>
    <row r="9375" spans="1:19"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 t="shared" si="146"/>
        <v>4</v>
      </c>
    </row>
    <row r="9376" spans="1:19"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 t="shared" si="146"/>
        <v>4</v>
      </c>
    </row>
    <row r="9377" spans="1:19"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 t="shared" si="146"/>
        <v>5</v>
      </c>
    </row>
    <row r="9378" spans="1:19"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 t="shared" si="146"/>
        <v>4</v>
      </c>
    </row>
    <row r="9379" spans="1:19"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 t="shared" si="146"/>
        <v>4</v>
      </c>
    </row>
    <row r="9380" spans="1:19"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 t="shared" si="146"/>
        <v>5</v>
      </c>
    </row>
    <row r="9381" spans="1:19"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 t="shared" si="146"/>
        <v>4</v>
      </c>
    </row>
    <row r="9382" spans="1:19"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 t="shared" si="146"/>
        <v>4</v>
      </c>
    </row>
    <row r="9383" spans="1:19"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 t="shared" si="146"/>
        <v>4</v>
      </c>
    </row>
    <row r="9384" spans="1:19"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 t="shared" si="146"/>
        <v>4</v>
      </c>
    </row>
    <row r="9385" spans="1:19"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 t="shared" si="146"/>
        <v>4</v>
      </c>
    </row>
    <row r="9386" spans="1:19"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 t="shared" si="146"/>
        <v>5</v>
      </c>
    </row>
    <row r="9387" spans="1:19"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 t="shared" si="146"/>
        <v>4</v>
      </c>
    </row>
    <row r="9388" spans="1:19"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f t="shared" si="146"/>
        <v>4</v>
      </c>
    </row>
    <row r="9389" spans="1:19"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f t="shared" si="146"/>
        <v>4</v>
      </c>
    </row>
    <row r="9390" spans="1:19"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f t="shared" si="146"/>
        <v>4</v>
      </c>
    </row>
    <row r="9391" spans="1:19"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f t="shared" si="146"/>
        <v>4</v>
      </c>
    </row>
    <row r="9392" spans="1:19"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 t="shared" si="146"/>
        <v>5</v>
      </c>
    </row>
    <row r="9393" spans="1:19"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 t="shared" si="146"/>
        <v>3</v>
      </c>
    </row>
    <row r="9394" spans="1:19"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 t="shared" si="146"/>
        <v>0</v>
      </c>
    </row>
    <row r="9395" spans="1:19"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 t="shared" si="146"/>
        <v>3</v>
      </c>
    </row>
    <row r="9396" spans="1:19"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 t="shared" si="146"/>
        <v>3</v>
      </c>
    </row>
    <row r="9397" spans="1:19"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 t="shared" si="146"/>
        <v>3</v>
      </c>
    </row>
    <row r="9398" spans="1:19"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 t="shared" si="146"/>
        <v>3</v>
      </c>
    </row>
    <row r="9399" spans="1:19"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 t="shared" si="146"/>
        <v>3</v>
      </c>
    </row>
    <row r="9400" spans="1:19"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 t="shared" si="146"/>
        <v>3</v>
      </c>
    </row>
    <row r="9401" spans="1:19"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 t="shared" si="146"/>
        <v>4</v>
      </c>
    </row>
    <row r="9402" spans="1:19"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 t="shared" si="146"/>
        <v>5</v>
      </c>
    </row>
    <row r="9403" spans="1:19"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 t="shared" si="146"/>
        <v>4</v>
      </c>
    </row>
    <row r="9404" spans="1:19"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 t="shared" si="146"/>
        <v>5</v>
      </c>
    </row>
    <row r="9405" spans="1:19"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 t="shared" si="146"/>
        <v>5</v>
      </c>
    </row>
    <row r="9406" spans="1:19"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 t="shared" si="146"/>
        <v>4</v>
      </c>
    </row>
    <row r="9407" spans="1:19"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 t="shared" si="146"/>
        <v>3</v>
      </c>
    </row>
    <row r="9408" spans="1:19"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 t="shared" si="146"/>
        <v>3</v>
      </c>
    </row>
    <row r="9409" spans="1:19"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 t="shared" si="146"/>
        <v>2</v>
      </c>
    </row>
    <row r="9410" spans="1:19"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 t="shared" si="146"/>
        <v>2</v>
      </c>
    </row>
    <row r="9411" spans="1:19"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 t="shared" ref="S9411:S9474" si="147">D9411-C9411</f>
        <v>3</v>
      </c>
    </row>
    <row r="9412" spans="1:19"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 t="shared" si="147"/>
        <v>3</v>
      </c>
    </row>
    <row r="9413" spans="1:19"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 t="shared" si="147"/>
        <v>4</v>
      </c>
    </row>
    <row r="9414" spans="1:19"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 t="shared" si="147"/>
        <v>2</v>
      </c>
    </row>
    <row r="9415" spans="1:19"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 t="shared" si="147"/>
        <v>1</v>
      </c>
    </row>
    <row r="9416" spans="1:19"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 t="shared" si="147"/>
        <v>4</v>
      </c>
    </row>
    <row r="9417" spans="1:19"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 t="shared" si="147"/>
        <v>4</v>
      </c>
    </row>
    <row r="9418" spans="1:19"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 t="shared" si="147"/>
        <v>4</v>
      </c>
    </row>
    <row r="9419" spans="1:19"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 t="shared" si="147"/>
        <v>5</v>
      </c>
    </row>
    <row r="9420" spans="1:19"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 t="shared" si="147"/>
        <v>5</v>
      </c>
    </row>
    <row r="9421" spans="1:19"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 t="shared" si="147"/>
        <v>2</v>
      </c>
    </row>
    <row r="9422" spans="1:19"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 t="shared" si="147"/>
        <v>2</v>
      </c>
    </row>
    <row r="9423" spans="1:19"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 t="shared" si="147"/>
        <v>4</v>
      </c>
    </row>
    <row r="9424" spans="1:19"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 t="shared" si="147"/>
        <v>4</v>
      </c>
    </row>
    <row r="9425" spans="1:19"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 t="shared" si="147"/>
        <v>4</v>
      </c>
    </row>
    <row r="9426" spans="1:19"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 t="shared" si="147"/>
        <v>4</v>
      </c>
    </row>
    <row r="9427" spans="1:19"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 t="shared" si="147"/>
        <v>5</v>
      </c>
    </row>
    <row r="9428" spans="1:19"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 t="shared" si="147"/>
        <v>5</v>
      </c>
    </row>
    <row r="9429" spans="1:19"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 t="shared" si="147"/>
        <v>4</v>
      </c>
    </row>
    <row r="9430" spans="1:19"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 t="shared" si="147"/>
        <v>5</v>
      </c>
    </row>
    <row r="9431" spans="1:19"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 t="shared" si="147"/>
        <v>4</v>
      </c>
    </row>
    <row r="9432" spans="1:19"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 t="shared" si="147"/>
        <v>4</v>
      </c>
    </row>
    <row r="9433" spans="1:19"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 t="shared" si="147"/>
        <v>0</v>
      </c>
    </row>
    <row r="9434" spans="1:19"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 t="shared" si="147"/>
        <v>6</v>
      </c>
    </row>
    <row r="9435" spans="1:19"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 t="shared" si="147"/>
        <v>6</v>
      </c>
    </row>
    <row r="9436" spans="1:19"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 t="shared" si="147"/>
        <v>6</v>
      </c>
    </row>
    <row r="9437" spans="1:19"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 t="shared" si="147"/>
        <v>6</v>
      </c>
    </row>
    <row r="9438" spans="1:19"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 t="shared" si="147"/>
        <v>0</v>
      </c>
    </row>
    <row r="9439" spans="1:19"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 t="shared" si="147"/>
        <v>5</v>
      </c>
    </row>
    <row r="9440" spans="1:19"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 t="shared" si="147"/>
        <v>5</v>
      </c>
    </row>
    <row r="9441" spans="1:19"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 t="shared" si="147"/>
        <v>5</v>
      </c>
    </row>
    <row r="9442" spans="1:19"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 t="shared" si="147"/>
        <v>4</v>
      </c>
    </row>
    <row r="9443" spans="1:19"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 t="shared" si="147"/>
        <v>2</v>
      </c>
    </row>
    <row r="9444" spans="1:19"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 t="shared" si="147"/>
        <v>4</v>
      </c>
    </row>
    <row r="9445" spans="1:19"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 t="shared" si="147"/>
        <v>4</v>
      </c>
    </row>
    <row r="9446" spans="1:19"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 t="shared" si="147"/>
        <v>1</v>
      </c>
    </row>
    <row r="9447" spans="1:19"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 t="shared" si="147"/>
        <v>5</v>
      </c>
    </row>
    <row r="9448" spans="1:19"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 t="shared" si="147"/>
        <v>6</v>
      </c>
    </row>
    <row r="9449" spans="1:19"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 t="shared" si="147"/>
        <v>7</v>
      </c>
    </row>
    <row r="9450" spans="1:19"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 t="shared" si="147"/>
        <v>6</v>
      </c>
    </row>
    <row r="9451" spans="1:19"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 t="shared" si="147"/>
        <v>5</v>
      </c>
    </row>
    <row r="9452" spans="1:19"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 t="shared" si="147"/>
        <v>4</v>
      </c>
    </row>
    <row r="9453" spans="1:19"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 t="shared" si="147"/>
        <v>7</v>
      </c>
    </row>
    <row r="9454" spans="1:19"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 t="shared" si="147"/>
        <v>7</v>
      </c>
    </row>
    <row r="9455" spans="1:19"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 t="shared" si="147"/>
        <v>7</v>
      </c>
    </row>
    <row r="9456" spans="1:19"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 t="shared" si="147"/>
        <v>7</v>
      </c>
    </row>
    <row r="9457" spans="1:19"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 t="shared" si="147"/>
        <v>3</v>
      </c>
    </row>
    <row r="9458" spans="1:19"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 t="shared" si="147"/>
        <v>7</v>
      </c>
    </row>
    <row r="9459" spans="1:19"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 t="shared" si="147"/>
        <v>7</v>
      </c>
    </row>
    <row r="9460" spans="1:19"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 t="shared" si="147"/>
        <v>5</v>
      </c>
    </row>
    <row r="9461" spans="1:19"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 t="shared" si="147"/>
        <v>5</v>
      </c>
    </row>
    <row r="9462" spans="1:19"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 t="shared" si="147"/>
        <v>5</v>
      </c>
    </row>
    <row r="9463" spans="1:19"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 t="shared" si="147"/>
        <v>5</v>
      </c>
    </row>
    <row r="9464" spans="1:19"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 t="shared" si="147"/>
        <v>5</v>
      </c>
    </row>
    <row r="9465" spans="1:19"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 t="shared" si="147"/>
        <v>4</v>
      </c>
    </row>
    <row r="9466" spans="1:19"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 t="shared" si="147"/>
        <v>4</v>
      </c>
    </row>
    <row r="9467" spans="1:19"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 t="shared" si="147"/>
        <v>4</v>
      </c>
    </row>
    <row r="9468" spans="1:19"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 t="shared" si="147"/>
        <v>5</v>
      </c>
    </row>
    <row r="9469" spans="1:19"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 t="shared" si="147"/>
        <v>5</v>
      </c>
    </row>
    <row r="9470" spans="1:19"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 t="shared" si="147"/>
        <v>5</v>
      </c>
    </row>
    <row r="9471" spans="1:19"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 t="shared" si="147"/>
        <v>5</v>
      </c>
    </row>
    <row r="9472" spans="1:19"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 t="shared" si="147"/>
        <v>5</v>
      </c>
    </row>
    <row r="9473" spans="1:19"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 t="shared" si="147"/>
        <v>5</v>
      </c>
    </row>
    <row r="9474" spans="1:19"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 t="shared" si="147"/>
        <v>5</v>
      </c>
    </row>
    <row r="9475" spans="1:19"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 t="shared" ref="S9475:S9538" si="148">D9475-C9475</f>
        <v>5</v>
      </c>
    </row>
    <row r="9476" spans="1:19"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 t="shared" si="148"/>
        <v>5</v>
      </c>
    </row>
    <row r="9477" spans="1:19"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 t="shared" si="148"/>
        <v>5</v>
      </c>
    </row>
    <row r="9478" spans="1:19"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 t="shared" si="148"/>
        <v>5</v>
      </c>
    </row>
    <row r="9479" spans="1:19"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 t="shared" si="148"/>
        <v>5</v>
      </c>
    </row>
    <row r="9480" spans="1:19"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 t="shared" si="148"/>
        <v>7</v>
      </c>
    </row>
    <row r="9481" spans="1:19"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 t="shared" si="148"/>
        <v>7</v>
      </c>
    </row>
    <row r="9482" spans="1:19"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 t="shared" si="148"/>
        <v>7</v>
      </c>
    </row>
    <row r="9483" spans="1:19"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 t="shared" si="148"/>
        <v>6</v>
      </c>
    </row>
    <row r="9484" spans="1:19"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 t="shared" si="148"/>
        <v>4</v>
      </c>
    </row>
    <row r="9485" spans="1:19"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 t="shared" si="148"/>
        <v>6</v>
      </c>
    </row>
    <row r="9486" spans="1:19"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 t="shared" si="148"/>
        <v>2</v>
      </c>
    </row>
    <row r="9487" spans="1:19"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 t="shared" si="148"/>
        <v>2</v>
      </c>
    </row>
    <row r="9488" spans="1:19"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 t="shared" si="148"/>
        <v>0</v>
      </c>
    </row>
    <row r="9489" spans="1:19"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 t="shared" si="148"/>
        <v>2</v>
      </c>
    </row>
    <row r="9490" spans="1:19"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 t="shared" si="148"/>
        <v>3</v>
      </c>
    </row>
    <row r="9491" spans="1:19"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 t="shared" si="148"/>
        <v>6</v>
      </c>
    </row>
    <row r="9492" spans="1:19"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 t="shared" si="148"/>
        <v>4</v>
      </c>
    </row>
    <row r="9493" spans="1:19"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 t="shared" si="148"/>
        <v>4</v>
      </c>
    </row>
    <row r="9494" spans="1:19"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 t="shared" si="148"/>
        <v>0</v>
      </c>
    </row>
    <row r="9495" spans="1:19"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 t="shared" si="148"/>
        <v>5</v>
      </c>
    </row>
    <row r="9496" spans="1:19"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 t="shared" si="148"/>
        <v>5</v>
      </c>
    </row>
    <row r="9497" spans="1:19"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 t="shared" si="148"/>
        <v>4</v>
      </c>
    </row>
    <row r="9498" spans="1:19"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 t="shared" si="148"/>
        <v>4</v>
      </c>
    </row>
    <row r="9499" spans="1:19"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 t="shared" si="148"/>
        <v>2</v>
      </c>
    </row>
    <row r="9500" spans="1:19"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 t="shared" si="148"/>
        <v>2</v>
      </c>
    </row>
    <row r="9501" spans="1:19"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 t="shared" si="148"/>
        <v>2</v>
      </c>
    </row>
    <row r="9502" spans="1:19"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 t="shared" si="148"/>
        <v>4</v>
      </c>
    </row>
    <row r="9503" spans="1:19"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 t="shared" si="148"/>
        <v>4</v>
      </c>
    </row>
    <row r="9504" spans="1:19"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 t="shared" si="148"/>
        <v>7</v>
      </c>
    </row>
    <row r="9505" spans="1:19"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 t="shared" si="148"/>
        <v>7</v>
      </c>
    </row>
    <row r="9506" spans="1:19"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 t="shared" si="148"/>
        <v>4</v>
      </c>
    </row>
    <row r="9507" spans="1:19"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 t="shared" si="148"/>
        <v>4</v>
      </c>
    </row>
    <row r="9508" spans="1:19"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 t="shared" si="148"/>
        <v>2</v>
      </c>
    </row>
    <row r="9509" spans="1:19"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 t="shared" si="148"/>
        <v>2</v>
      </c>
    </row>
    <row r="9510" spans="1:19"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 t="shared" si="148"/>
        <v>2</v>
      </c>
    </row>
    <row r="9511" spans="1:19"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 t="shared" si="148"/>
        <v>2</v>
      </c>
    </row>
    <row r="9512" spans="1:19"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 t="shared" si="148"/>
        <v>5</v>
      </c>
    </row>
    <row r="9513" spans="1:19"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 t="shared" si="148"/>
        <v>2</v>
      </c>
    </row>
    <row r="9514" spans="1:19"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 t="shared" si="148"/>
        <v>4</v>
      </c>
    </row>
    <row r="9515" spans="1:19"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 t="shared" si="148"/>
        <v>5</v>
      </c>
    </row>
    <row r="9516" spans="1:19"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 t="shared" si="148"/>
        <v>4</v>
      </c>
    </row>
    <row r="9517" spans="1:19"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 t="shared" si="148"/>
        <v>7</v>
      </c>
    </row>
    <row r="9518" spans="1:19"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 t="shared" si="148"/>
        <v>2</v>
      </c>
    </row>
    <row r="9519" spans="1:19"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 t="shared" si="148"/>
        <v>2</v>
      </c>
    </row>
    <row r="9520" spans="1:19"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 t="shared" si="148"/>
        <v>2</v>
      </c>
    </row>
    <row r="9521" spans="1:19"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 t="shared" si="148"/>
        <v>4</v>
      </c>
    </row>
    <row r="9522" spans="1:19"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 t="shared" si="148"/>
        <v>5</v>
      </c>
    </row>
    <row r="9523" spans="1:19"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 t="shared" si="148"/>
        <v>6</v>
      </c>
    </row>
    <row r="9524" spans="1:19"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 t="shared" si="148"/>
        <v>6</v>
      </c>
    </row>
    <row r="9525" spans="1:19"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 t="shared" si="148"/>
        <v>6</v>
      </c>
    </row>
    <row r="9526" spans="1:19"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 t="shared" si="148"/>
        <v>1</v>
      </c>
    </row>
    <row r="9527" spans="1:19"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 t="shared" si="148"/>
        <v>1</v>
      </c>
    </row>
    <row r="9528" spans="1:19"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 t="shared" si="148"/>
        <v>1</v>
      </c>
    </row>
    <row r="9529" spans="1:19"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 t="shared" si="148"/>
        <v>1</v>
      </c>
    </row>
    <row r="9530" spans="1:19"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 t="shared" si="148"/>
        <v>1</v>
      </c>
    </row>
    <row r="9531" spans="1:19"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 t="shared" si="148"/>
        <v>1</v>
      </c>
    </row>
    <row r="9532" spans="1:19"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 t="shared" si="148"/>
        <v>4</v>
      </c>
    </row>
    <row r="9533" spans="1:19"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 t="shared" si="148"/>
        <v>5</v>
      </c>
    </row>
    <row r="9534" spans="1:19"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 t="shared" si="148"/>
        <v>4</v>
      </c>
    </row>
    <row r="9535" spans="1:19"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 t="shared" si="148"/>
        <v>4</v>
      </c>
    </row>
    <row r="9536" spans="1:19"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 t="shared" si="148"/>
        <v>4</v>
      </c>
    </row>
    <row r="9537" spans="1:19"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 t="shared" si="148"/>
        <v>4</v>
      </c>
    </row>
    <row r="9538" spans="1:19"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 t="shared" si="148"/>
        <v>2</v>
      </c>
    </row>
    <row r="9539" spans="1:19"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 t="shared" ref="S9539:S9602" si="149">D9539-C9539</f>
        <v>2</v>
      </c>
    </row>
    <row r="9540" spans="1:19"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 t="shared" si="149"/>
        <v>2</v>
      </c>
    </row>
    <row r="9541" spans="1:19"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 t="shared" si="149"/>
        <v>2</v>
      </c>
    </row>
    <row r="9542" spans="1:19"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 t="shared" si="149"/>
        <v>5</v>
      </c>
    </row>
    <row r="9543" spans="1:19"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 t="shared" si="149"/>
        <v>4</v>
      </c>
    </row>
    <row r="9544" spans="1:19"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 t="shared" si="149"/>
        <v>4</v>
      </c>
    </row>
    <row r="9545" spans="1:19"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 t="shared" si="149"/>
        <v>4</v>
      </c>
    </row>
    <row r="9546" spans="1:19"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 t="shared" si="149"/>
        <v>4</v>
      </c>
    </row>
    <row r="9547" spans="1:19"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 t="shared" si="149"/>
        <v>4</v>
      </c>
    </row>
    <row r="9548" spans="1:19"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 t="shared" si="149"/>
        <v>4</v>
      </c>
    </row>
    <row r="9549" spans="1:19"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 t="shared" si="149"/>
        <v>2</v>
      </c>
    </row>
    <row r="9550" spans="1:19"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 t="shared" si="149"/>
        <v>2</v>
      </c>
    </row>
    <row r="9551" spans="1:19"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 t="shared" si="149"/>
        <v>2</v>
      </c>
    </row>
    <row r="9552" spans="1:19"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 t="shared" si="149"/>
        <v>3</v>
      </c>
    </row>
    <row r="9553" spans="1:19"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 t="shared" si="149"/>
        <v>4</v>
      </c>
    </row>
    <row r="9554" spans="1:19"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 t="shared" si="149"/>
        <v>4</v>
      </c>
    </row>
    <row r="9555" spans="1:19"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 t="shared" si="149"/>
        <v>5</v>
      </c>
    </row>
    <row r="9556" spans="1:19"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 t="shared" si="149"/>
        <v>4</v>
      </c>
    </row>
    <row r="9557" spans="1:19"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 t="shared" si="149"/>
        <v>4</v>
      </c>
    </row>
    <row r="9558" spans="1:19"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 t="shared" si="149"/>
        <v>2</v>
      </c>
    </row>
    <row r="9559" spans="1:19"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 t="shared" si="149"/>
        <v>2</v>
      </c>
    </row>
    <row r="9560" spans="1:19"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 t="shared" si="149"/>
        <v>2</v>
      </c>
    </row>
    <row r="9561" spans="1:19"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 t="shared" si="149"/>
        <v>2</v>
      </c>
    </row>
    <row r="9562" spans="1:19"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 t="shared" si="149"/>
        <v>2</v>
      </c>
    </row>
    <row r="9563" spans="1:19"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 t="shared" si="149"/>
        <v>2</v>
      </c>
    </row>
    <row r="9564" spans="1:19"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 t="shared" si="149"/>
        <v>2</v>
      </c>
    </row>
    <row r="9565" spans="1:19"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 t="shared" si="149"/>
        <v>2</v>
      </c>
    </row>
    <row r="9566" spans="1:19"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 t="shared" si="149"/>
        <v>7</v>
      </c>
    </row>
    <row r="9567" spans="1:19"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 t="shared" si="149"/>
        <v>0</v>
      </c>
    </row>
    <row r="9568" spans="1:19"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 t="shared" si="149"/>
        <v>0</v>
      </c>
    </row>
    <row r="9569" spans="1:19"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 t="shared" si="149"/>
        <v>0</v>
      </c>
    </row>
    <row r="9570" spans="1:19"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 t="shared" si="149"/>
        <v>2</v>
      </c>
    </row>
    <row r="9571" spans="1:19"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 t="shared" si="149"/>
        <v>0</v>
      </c>
    </row>
    <row r="9572" spans="1:19"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 t="shared" si="149"/>
        <v>0</v>
      </c>
    </row>
    <row r="9573" spans="1:19"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 t="shared" si="149"/>
        <v>0</v>
      </c>
    </row>
    <row r="9574" spans="1:19"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 t="shared" si="149"/>
        <v>0</v>
      </c>
    </row>
    <row r="9575" spans="1:19"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 t="shared" si="149"/>
        <v>0</v>
      </c>
    </row>
    <row r="9576" spans="1:19"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 t="shared" si="149"/>
        <v>0</v>
      </c>
    </row>
    <row r="9577" spans="1:19"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 t="shared" si="149"/>
        <v>2</v>
      </c>
    </row>
    <row r="9578" spans="1:19"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 t="shared" si="149"/>
        <v>2</v>
      </c>
    </row>
    <row r="9579" spans="1:19"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 t="shared" si="149"/>
        <v>2</v>
      </c>
    </row>
    <row r="9580" spans="1:19"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 t="shared" si="149"/>
        <v>2</v>
      </c>
    </row>
    <row r="9581" spans="1:19"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 t="shared" si="149"/>
        <v>2</v>
      </c>
    </row>
    <row r="9582" spans="1:19"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 t="shared" si="149"/>
        <v>2</v>
      </c>
    </row>
    <row r="9583" spans="1:19"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 t="shared" si="149"/>
        <v>2</v>
      </c>
    </row>
    <row r="9584" spans="1:19"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 t="shared" si="149"/>
        <v>4</v>
      </c>
    </row>
    <row r="9585" spans="1:19"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 t="shared" si="149"/>
        <v>2</v>
      </c>
    </row>
    <row r="9586" spans="1:19"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 t="shared" si="149"/>
        <v>1</v>
      </c>
    </row>
    <row r="9587" spans="1:19"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 t="shared" si="149"/>
        <v>2</v>
      </c>
    </row>
    <row r="9588" spans="1:19"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 t="shared" si="149"/>
        <v>0</v>
      </c>
    </row>
    <row r="9589" spans="1:19"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 t="shared" si="149"/>
        <v>5</v>
      </c>
    </row>
    <row r="9590" spans="1:19"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 t="shared" si="149"/>
        <v>5</v>
      </c>
    </row>
    <row r="9591" spans="1:19"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 t="shared" si="149"/>
        <v>4</v>
      </c>
    </row>
    <row r="9592" spans="1:19"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 t="shared" si="149"/>
        <v>4</v>
      </c>
    </row>
    <row r="9593" spans="1:19"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 t="shared" si="149"/>
        <v>4</v>
      </c>
    </row>
    <row r="9594" spans="1:19"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 t="shared" si="149"/>
        <v>4</v>
      </c>
    </row>
    <row r="9595" spans="1:19"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 t="shared" si="149"/>
        <v>5</v>
      </c>
    </row>
    <row r="9596" spans="1:19"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 t="shared" si="149"/>
        <v>5</v>
      </c>
    </row>
    <row r="9597" spans="1:19"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 t="shared" si="149"/>
        <v>5</v>
      </c>
    </row>
    <row r="9598" spans="1:19"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 t="shared" si="149"/>
        <v>5</v>
      </c>
    </row>
    <row r="9599" spans="1:19"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 t="shared" si="149"/>
        <v>5</v>
      </c>
    </row>
    <row r="9600" spans="1:19"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 t="shared" si="149"/>
        <v>4</v>
      </c>
    </row>
    <row r="9601" spans="1:19"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 t="shared" si="149"/>
        <v>4</v>
      </c>
    </row>
    <row r="9602" spans="1:19"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 t="shared" si="149"/>
        <v>3</v>
      </c>
    </row>
    <row r="9603" spans="1:19"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 t="shared" ref="S9603:S9666" si="150">D9603-C9603</f>
        <v>5</v>
      </c>
    </row>
    <row r="9604" spans="1:19"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 t="shared" si="150"/>
        <v>3</v>
      </c>
    </row>
    <row r="9605" spans="1:19"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 t="shared" si="150"/>
        <v>6</v>
      </c>
    </row>
    <row r="9606" spans="1:19"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 t="shared" si="150"/>
        <v>3</v>
      </c>
    </row>
    <row r="9607" spans="1:19"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 t="shared" si="150"/>
        <v>5</v>
      </c>
    </row>
    <row r="9608" spans="1:19"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 t="shared" si="150"/>
        <v>5</v>
      </c>
    </row>
    <row r="9609" spans="1:19"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 t="shared" si="150"/>
        <v>3</v>
      </c>
    </row>
    <row r="9610" spans="1:19"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 t="shared" si="150"/>
        <v>3</v>
      </c>
    </row>
    <row r="9611" spans="1:19"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 t="shared" si="150"/>
        <v>3</v>
      </c>
    </row>
    <row r="9612" spans="1:19"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 t="shared" si="150"/>
        <v>3</v>
      </c>
    </row>
    <row r="9613" spans="1:19"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 t="shared" si="150"/>
        <v>6</v>
      </c>
    </row>
    <row r="9614" spans="1:19"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 t="shared" si="150"/>
        <v>4</v>
      </c>
    </row>
    <row r="9615" spans="1:19"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 t="shared" si="150"/>
        <v>2</v>
      </c>
    </row>
    <row r="9616" spans="1:19"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 t="shared" si="150"/>
        <v>2</v>
      </c>
    </row>
    <row r="9617" spans="1:19"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 t="shared" si="150"/>
        <v>2</v>
      </c>
    </row>
    <row r="9618" spans="1:19"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 t="shared" si="150"/>
        <v>7</v>
      </c>
    </row>
    <row r="9619" spans="1:19"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 t="shared" si="150"/>
        <v>5</v>
      </c>
    </row>
    <row r="9620" spans="1:19"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 t="shared" si="150"/>
        <v>5</v>
      </c>
    </row>
    <row r="9621" spans="1:19"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 t="shared" si="150"/>
        <v>5</v>
      </c>
    </row>
    <row r="9622" spans="1:19"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 t="shared" si="150"/>
        <v>4</v>
      </c>
    </row>
    <row r="9623" spans="1:19"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 t="shared" si="150"/>
        <v>4</v>
      </c>
    </row>
    <row r="9624" spans="1:19"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 t="shared" si="150"/>
        <v>4</v>
      </c>
    </row>
    <row r="9625" spans="1:19"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 t="shared" si="150"/>
        <v>1</v>
      </c>
    </row>
    <row r="9626" spans="1:19"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 t="shared" si="150"/>
        <v>1</v>
      </c>
    </row>
    <row r="9627" spans="1:19"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 t="shared" si="150"/>
        <v>1</v>
      </c>
    </row>
    <row r="9628" spans="1:19"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 t="shared" si="150"/>
        <v>2</v>
      </c>
    </row>
    <row r="9629" spans="1:19"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 t="shared" si="150"/>
        <v>4</v>
      </c>
    </row>
    <row r="9630" spans="1:19"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 t="shared" si="150"/>
        <v>5</v>
      </c>
    </row>
    <row r="9631" spans="1:19"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 t="shared" si="150"/>
        <v>5</v>
      </c>
    </row>
    <row r="9632" spans="1:19"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 t="shared" si="150"/>
        <v>6</v>
      </c>
    </row>
    <row r="9633" spans="1:19"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 t="shared" si="150"/>
        <v>6</v>
      </c>
    </row>
    <row r="9634" spans="1:19"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 t="shared" si="150"/>
        <v>4</v>
      </c>
    </row>
    <row r="9635" spans="1:19"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 t="shared" si="150"/>
        <v>3</v>
      </c>
    </row>
    <row r="9636" spans="1:19"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 t="shared" si="150"/>
        <v>3</v>
      </c>
    </row>
    <row r="9637" spans="1:19"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 t="shared" si="150"/>
        <v>3</v>
      </c>
    </row>
    <row r="9638" spans="1:19"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 t="shared" si="150"/>
        <v>7</v>
      </c>
    </row>
    <row r="9639" spans="1:19"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 t="shared" si="150"/>
        <v>7</v>
      </c>
    </row>
    <row r="9640" spans="1:19"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 t="shared" si="150"/>
        <v>3</v>
      </c>
    </row>
    <row r="9641" spans="1:19"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 t="shared" si="150"/>
        <v>3</v>
      </c>
    </row>
    <row r="9642" spans="1:19"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 t="shared" si="150"/>
        <v>5</v>
      </c>
    </row>
    <row r="9643" spans="1:19"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 t="shared" si="150"/>
        <v>5</v>
      </c>
    </row>
    <row r="9644" spans="1:19"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 t="shared" si="150"/>
        <v>5</v>
      </c>
    </row>
    <row r="9645" spans="1:19"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 t="shared" si="150"/>
        <v>5</v>
      </c>
    </row>
    <row r="9646" spans="1:19"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 t="shared" si="150"/>
        <v>5</v>
      </c>
    </row>
    <row r="9647" spans="1:19"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 t="shared" si="150"/>
        <v>5</v>
      </c>
    </row>
    <row r="9648" spans="1:19"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 t="shared" si="150"/>
        <v>5</v>
      </c>
    </row>
    <row r="9649" spans="1:19"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 t="shared" si="150"/>
        <v>5</v>
      </c>
    </row>
    <row r="9650" spans="1:19"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 t="shared" si="150"/>
        <v>5</v>
      </c>
    </row>
    <row r="9651" spans="1:19"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 t="shared" si="150"/>
        <v>4</v>
      </c>
    </row>
    <row r="9652" spans="1:19"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 t="shared" si="150"/>
        <v>4</v>
      </c>
    </row>
    <row r="9653" spans="1:19"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 t="shared" si="150"/>
        <v>4</v>
      </c>
    </row>
    <row r="9654" spans="1:19"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 t="shared" si="150"/>
        <v>4</v>
      </c>
    </row>
    <row r="9655" spans="1:19"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 t="shared" si="150"/>
        <v>4</v>
      </c>
    </row>
    <row r="9656" spans="1:19"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 t="shared" si="150"/>
        <v>4</v>
      </c>
    </row>
    <row r="9657" spans="1:19"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 t="shared" si="150"/>
        <v>7</v>
      </c>
    </row>
    <row r="9658" spans="1:19"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 t="shared" si="150"/>
        <v>7</v>
      </c>
    </row>
    <row r="9659" spans="1:19"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 t="shared" si="150"/>
        <v>7</v>
      </c>
    </row>
    <row r="9660" spans="1:19"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 t="shared" si="150"/>
        <v>7</v>
      </c>
    </row>
    <row r="9661" spans="1:19"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 t="shared" si="150"/>
        <v>4</v>
      </c>
    </row>
    <row r="9662" spans="1:19"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 t="shared" si="150"/>
        <v>5</v>
      </c>
    </row>
    <row r="9663" spans="1:19"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 t="shared" si="150"/>
        <v>5</v>
      </c>
    </row>
    <row r="9664" spans="1:19"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 t="shared" si="150"/>
        <v>5</v>
      </c>
    </row>
    <row r="9665" spans="1:19"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 t="shared" si="150"/>
        <v>5</v>
      </c>
    </row>
    <row r="9666" spans="1:19"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 t="shared" si="150"/>
        <v>0</v>
      </c>
    </row>
    <row r="9667" spans="1:19"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 t="shared" ref="S9667:S9730" si="151">D9667-C9667</f>
        <v>4</v>
      </c>
    </row>
    <row r="9668" spans="1:19"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 t="shared" si="151"/>
        <v>4</v>
      </c>
    </row>
    <row r="9669" spans="1:19"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 t="shared" si="151"/>
        <v>4</v>
      </c>
    </row>
    <row r="9670" spans="1:19"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 t="shared" si="151"/>
        <v>4</v>
      </c>
    </row>
    <row r="9671" spans="1:19"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 t="shared" si="151"/>
        <v>4</v>
      </c>
    </row>
    <row r="9672" spans="1:19"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 t="shared" si="151"/>
        <v>2</v>
      </c>
    </row>
    <row r="9673" spans="1:19"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 t="shared" si="151"/>
        <v>6</v>
      </c>
    </row>
    <row r="9674" spans="1:19"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 t="shared" si="151"/>
        <v>5</v>
      </c>
    </row>
    <row r="9675" spans="1:19"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 t="shared" si="151"/>
        <v>5</v>
      </c>
    </row>
    <row r="9676" spans="1:19"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 t="shared" si="151"/>
        <v>2</v>
      </c>
    </row>
    <row r="9677" spans="1:19"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 t="shared" si="151"/>
        <v>4</v>
      </c>
    </row>
    <row r="9678" spans="1:19"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 t="shared" si="151"/>
        <v>5</v>
      </c>
    </row>
    <row r="9679" spans="1:19"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 t="shared" si="151"/>
        <v>5</v>
      </c>
    </row>
    <row r="9680" spans="1:19"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 t="shared" si="151"/>
        <v>5</v>
      </c>
    </row>
    <row r="9681" spans="1:19"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 t="shared" si="151"/>
        <v>4</v>
      </c>
    </row>
    <row r="9682" spans="1:19"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 t="shared" si="151"/>
        <v>4</v>
      </c>
    </row>
    <row r="9683" spans="1:19"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 t="shared" si="151"/>
        <v>5</v>
      </c>
    </row>
    <row r="9684" spans="1:19"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 t="shared" si="151"/>
        <v>5</v>
      </c>
    </row>
    <row r="9685" spans="1:19"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 t="shared" si="151"/>
        <v>5</v>
      </c>
    </row>
    <row r="9686" spans="1:19"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 t="shared" si="151"/>
        <v>5</v>
      </c>
    </row>
    <row r="9687" spans="1:19"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 t="shared" si="151"/>
        <v>2</v>
      </c>
    </row>
    <row r="9688" spans="1:19"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 t="shared" si="151"/>
        <v>4</v>
      </c>
    </row>
    <row r="9689" spans="1:19"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 t="shared" si="151"/>
        <v>6</v>
      </c>
    </row>
    <row r="9690" spans="1:19"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 t="shared" si="151"/>
        <v>7</v>
      </c>
    </row>
    <row r="9691" spans="1:19"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 t="shared" si="151"/>
        <v>7</v>
      </c>
    </row>
    <row r="9692" spans="1:19"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 t="shared" si="151"/>
        <v>1</v>
      </c>
    </row>
    <row r="9693" spans="1:19"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 t="shared" si="151"/>
        <v>4</v>
      </c>
    </row>
    <row r="9694" spans="1:19"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 t="shared" si="151"/>
        <v>5</v>
      </c>
    </row>
    <row r="9695" spans="1:19"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 t="shared" si="151"/>
        <v>4</v>
      </c>
    </row>
    <row r="9696" spans="1:19"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 t="shared" si="151"/>
        <v>4</v>
      </c>
    </row>
    <row r="9697" spans="1:19"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 t="shared" si="151"/>
        <v>3</v>
      </c>
    </row>
    <row r="9698" spans="1:19"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 t="shared" si="151"/>
        <v>5</v>
      </c>
    </row>
    <row r="9699" spans="1:19"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 t="shared" si="151"/>
        <v>0</v>
      </c>
    </row>
    <row r="9700" spans="1:19"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 t="shared" si="151"/>
        <v>4</v>
      </c>
    </row>
    <row r="9701" spans="1:19"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 t="shared" si="151"/>
        <v>4</v>
      </c>
    </row>
    <row r="9702" spans="1:19"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 t="shared" si="151"/>
        <v>4</v>
      </c>
    </row>
    <row r="9703" spans="1:19"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 t="shared" si="151"/>
        <v>5</v>
      </c>
    </row>
    <row r="9704" spans="1:19"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 t="shared" si="151"/>
        <v>4</v>
      </c>
    </row>
    <row r="9705" spans="1:19"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 t="shared" si="151"/>
        <v>4</v>
      </c>
    </row>
    <row r="9706" spans="1:19"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 t="shared" si="151"/>
        <v>4</v>
      </c>
    </row>
    <row r="9707" spans="1:19"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 t="shared" si="151"/>
        <v>4</v>
      </c>
    </row>
    <row r="9708" spans="1:19"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 t="shared" si="151"/>
        <v>6</v>
      </c>
    </row>
    <row r="9709" spans="1:19"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 t="shared" si="151"/>
        <v>6</v>
      </c>
    </row>
    <row r="9710" spans="1:19"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 t="shared" si="151"/>
        <v>6</v>
      </c>
    </row>
    <row r="9711" spans="1:19"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 t="shared" si="151"/>
        <v>6</v>
      </c>
    </row>
    <row r="9712" spans="1:19"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 t="shared" si="151"/>
        <v>5</v>
      </c>
    </row>
    <row r="9713" spans="1:19"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 t="shared" si="151"/>
        <v>5</v>
      </c>
    </row>
    <row r="9714" spans="1:19"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 t="shared" si="151"/>
        <v>5</v>
      </c>
    </row>
    <row r="9715" spans="1:19"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 t="shared" si="151"/>
        <v>5</v>
      </c>
    </row>
    <row r="9716" spans="1:19"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 t="shared" si="151"/>
        <v>5</v>
      </c>
    </row>
    <row r="9717" spans="1:19"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 t="shared" si="151"/>
        <v>5</v>
      </c>
    </row>
    <row r="9718" spans="1:19"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 t="shared" si="151"/>
        <v>2</v>
      </c>
    </row>
    <row r="9719" spans="1:19"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 t="shared" si="151"/>
        <v>1</v>
      </c>
    </row>
    <row r="9720" spans="1:19"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 t="shared" si="151"/>
        <v>1</v>
      </c>
    </row>
    <row r="9721" spans="1:19"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 t="shared" si="151"/>
        <v>2</v>
      </c>
    </row>
    <row r="9722" spans="1:19"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 t="shared" si="151"/>
        <v>4</v>
      </c>
    </row>
    <row r="9723" spans="1:19"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 t="shared" si="151"/>
        <v>4</v>
      </c>
    </row>
    <row r="9724" spans="1:19"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 t="shared" si="151"/>
        <v>4</v>
      </c>
    </row>
    <row r="9725" spans="1:19"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 t="shared" si="151"/>
        <v>4</v>
      </c>
    </row>
    <row r="9726" spans="1:19"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 t="shared" si="151"/>
        <v>6</v>
      </c>
    </row>
    <row r="9727" spans="1:19"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 t="shared" si="151"/>
        <v>3</v>
      </c>
    </row>
    <row r="9728" spans="1:19"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 t="shared" si="151"/>
        <v>2</v>
      </c>
    </row>
    <row r="9729" spans="1:19"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 t="shared" si="151"/>
        <v>2</v>
      </c>
    </row>
    <row r="9730" spans="1:19"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 t="shared" si="151"/>
        <v>2</v>
      </c>
    </row>
    <row r="9731" spans="1:19"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 t="shared" ref="S9731:S9794" si="152">D9731-C9731</f>
        <v>5</v>
      </c>
    </row>
    <row r="9732" spans="1:19"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 t="shared" si="152"/>
        <v>5</v>
      </c>
    </row>
    <row r="9733" spans="1:19"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 t="shared" si="152"/>
        <v>5</v>
      </c>
    </row>
    <row r="9734" spans="1:19"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 t="shared" si="152"/>
        <v>5</v>
      </c>
    </row>
    <row r="9735" spans="1:19"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 t="shared" si="152"/>
        <v>5</v>
      </c>
    </row>
    <row r="9736" spans="1:19"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 t="shared" si="152"/>
        <v>5</v>
      </c>
    </row>
    <row r="9737" spans="1:19"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 t="shared" si="152"/>
        <v>3</v>
      </c>
    </row>
    <row r="9738" spans="1:19"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 t="shared" si="152"/>
        <v>4</v>
      </c>
    </row>
    <row r="9739" spans="1:19"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 t="shared" si="152"/>
        <v>5</v>
      </c>
    </row>
    <row r="9740" spans="1:19"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 t="shared" si="152"/>
        <v>5</v>
      </c>
    </row>
    <row r="9741" spans="1:19"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 t="shared" si="152"/>
        <v>5</v>
      </c>
    </row>
    <row r="9742" spans="1:19"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 t="shared" si="152"/>
        <v>5</v>
      </c>
    </row>
    <row r="9743" spans="1:19"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f t="shared" si="152"/>
        <v>4</v>
      </c>
    </row>
    <row r="9744" spans="1:19"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 t="shared" si="152"/>
        <v>4</v>
      </c>
    </row>
    <row r="9745" spans="1:19"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 t="shared" si="152"/>
        <v>6</v>
      </c>
    </row>
    <row r="9746" spans="1:19"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 t="shared" si="152"/>
        <v>4</v>
      </c>
    </row>
    <row r="9747" spans="1:19"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 t="shared" si="152"/>
        <v>0</v>
      </c>
    </row>
    <row r="9748" spans="1:19"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 t="shared" si="152"/>
        <v>0</v>
      </c>
    </row>
    <row r="9749" spans="1:19"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 t="shared" si="152"/>
        <v>4</v>
      </c>
    </row>
    <row r="9750" spans="1:19"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 t="shared" si="152"/>
        <v>4</v>
      </c>
    </row>
    <row r="9751" spans="1:19"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 t="shared" si="152"/>
        <v>4</v>
      </c>
    </row>
    <row r="9752" spans="1:19"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 t="shared" si="152"/>
        <v>4</v>
      </c>
    </row>
    <row r="9753" spans="1:19"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 t="shared" si="152"/>
        <v>4</v>
      </c>
    </row>
    <row r="9754" spans="1:19"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 t="shared" si="152"/>
        <v>1</v>
      </c>
    </row>
    <row r="9755" spans="1:19"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 t="shared" si="152"/>
        <v>2</v>
      </c>
    </row>
    <row r="9756" spans="1:19"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 t="shared" si="152"/>
        <v>2</v>
      </c>
    </row>
    <row r="9757" spans="1:19"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 t="shared" si="152"/>
        <v>2</v>
      </c>
    </row>
    <row r="9758" spans="1:19"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 t="shared" si="152"/>
        <v>2</v>
      </c>
    </row>
    <row r="9759" spans="1:19"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 t="shared" si="152"/>
        <v>2</v>
      </c>
    </row>
    <row r="9760" spans="1:19"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 t="shared" si="152"/>
        <v>2</v>
      </c>
    </row>
    <row r="9761" spans="1:19"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 t="shared" si="152"/>
        <v>5</v>
      </c>
    </row>
    <row r="9762" spans="1:19"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 t="shared" si="152"/>
        <v>4</v>
      </c>
    </row>
    <row r="9763" spans="1:19"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 t="shared" si="152"/>
        <v>4</v>
      </c>
    </row>
    <row r="9764" spans="1:19"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 t="shared" si="152"/>
        <v>4</v>
      </c>
    </row>
    <row r="9765" spans="1:19"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 t="shared" si="152"/>
        <v>4</v>
      </c>
    </row>
    <row r="9766" spans="1:19"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 t="shared" si="152"/>
        <v>5</v>
      </c>
    </row>
    <row r="9767" spans="1:19"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 t="shared" si="152"/>
        <v>6</v>
      </c>
    </row>
    <row r="9768" spans="1:19"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 t="shared" si="152"/>
        <v>6</v>
      </c>
    </row>
    <row r="9769" spans="1:19"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 t="shared" si="152"/>
        <v>6</v>
      </c>
    </row>
    <row r="9770" spans="1:19"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 t="shared" si="152"/>
        <v>7</v>
      </c>
    </row>
    <row r="9771" spans="1:19"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 t="shared" si="152"/>
        <v>6</v>
      </c>
    </row>
    <row r="9772" spans="1:19"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 t="shared" si="152"/>
        <v>6</v>
      </c>
    </row>
    <row r="9773" spans="1:19"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 t="shared" si="152"/>
        <v>6</v>
      </c>
    </row>
    <row r="9774" spans="1:19"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 t="shared" si="152"/>
        <v>0</v>
      </c>
    </row>
    <row r="9775" spans="1:19"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 t="shared" si="152"/>
        <v>7</v>
      </c>
    </row>
    <row r="9776" spans="1:19"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 t="shared" si="152"/>
        <v>4</v>
      </c>
    </row>
    <row r="9777" spans="1:19"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 t="shared" si="152"/>
        <v>4</v>
      </c>
    </row>
    <row r="9778" spans="1:19"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 t="shared" si="152"/>
        <v>4</v>
      </c>
    </row>
    <row r="9779" spans="1:19"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 t="shared" si="152"/>
        <v>4</v>
      </c>
    </row>
    <row r="9780" spans="1:19"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 t="shared" si="152"/>
        <v>4</v>
      </c>
    </row>
    <row r="9781" spans="1:19"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 t="shared" si="152"/>
        <v>4</v>
      </c>
    </row>
    <row r="9782" spans="1:19"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 t="shared" si="152"/>
        <v>4</v>
      </c>
    </row>
    <row r="9783" spans="1:19"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 t="shared" si="152"/>
        <v>4</v>
      </c>
    </row>
    <row r="9784" spans="1:19"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 t="shared" si="152"/>
        <v>2</v>
      </c>
    </row>
    <row r="9785" spans="1:19"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 t="shared" si="152"/>
        <v>2</v>
      </c>
    </row>
    <row r="9786" spans="1:19"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 t="shared" si="152"/>
        <v>2</v>
      </c>
    </row>
    <row r="9787" spans="1:19"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 t="shared" si="152"/>
        <v>4</v>
      </c>
    </row>
    <row r="9788" spans="1:19"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 t="shared" si="152"/>
        <v>0</v>
      </c>
    </row>
    <row r="9789" spans="1:19"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 t="shared" si="152"/>
        <v>5</v>
      </c>
    </row>
    <row r="9790" spans="1:19"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 t="shared" si="152"/>
        <v>5</v>
      </c>
    </row>
    <row r="9791" spans="1:19"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 t="shared" si="152"/>
        <v>5</v>
      </c>
    </row>
    <row r="9792" spans="1:19"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 t="shared" si="152"/>
        <v>5</v>
      </c>
    </row>
    <row r="9793" spans="1:19"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 t="shared" si="152"/>
        <v>2</v>
      </c>
    </row>
    <row r="9794" spans="1:19"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 t="shared" si="152"/>
        <v>2</v>
      </c>
    </row>
    <row r="9795" spans="1:19"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 t="shared" ref="S9795:S9801" si="153">D9795-C9795</f>
        <v>2</v>
      </c>
    </row>
    <row r="9796" spans="1:19"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 t="shared" si="153"/>
        <v>2</v>
      </c>
    </row>
    <row r="9797" spans="1:19"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 t="shared" si="153"/>
        <v>7</v>
      </c>
    </row>
    <row r="9798" spans="1:19"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 t="shared" si="153"/>
        <v>5</v>
      </c>
    </row>
    <row r="9799" spans="1:19"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 t="shared" si="153"/>
        <v>5</v>
      </c>
    </row>
    <row r="9800" spans="1:19"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 t="shared" si="153"/>
        <v>5</v>
      </c>
    </row>
    <row r="9801" spans="1:19"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 t="shared" si="153"/>
        <v>5</v>
      </c>
    </row>
  </sheetData>
  <dataConsolid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45FC656A-E476-4C1C-8498-E18E9FCE0B02}">
  <ds:schemaRefs/>
</ds:datastoreItem>
</file>

<file path=customXml/itemProps2.xml><?xml version="1.0" encoding="utf-8"?>
<ds:datastoreItem xmlns:ds="http://schemas.openxmlformats.org/officeDocument/2006/customXml" ds:itemID="{476D48C9-0790-4440-94FF-576B70BE2A02}">
  <ds:schemaRefs/>
</ds:datastoreItem>
</file>

<file path=customXml/itemProps3.xml><?xml version="1.0" encoding="utf-8"?>
<ds:datastoreItem xmlns:ds="http://schemas.openxmlformats.org/officeDocument/2006/customXml" ds:itemID="{CB1D9091-8C26-4F48-B4B6-AD553002B27B}">
  <ds:schemaRefs/>
</ds:datastoreItem>
</file>

<file path=customXml/itemProps4.xml><?xml version="1.0" encoding="utf-8"?>
<ds:datastoreItem xmlns:ds="http://schemas.openxmlformats.org/officeDocument/2006/customXml" ds:itemID="{1EE0D6A5-46DE-4B42-8589-7443102A0E6C}">
  <ds:schemaRefs/>
</ds:datastoreItem>
</file>

<file path=customXml/itemProps5.xml><?xml version="1.0" encoding="utf-8"?>
<ds:datastoreItem xmlns:ds="http://schemas.openxmlformats.org/officeDocument/2006/customXml" ds:itemID="{D3F49F2F-6D9E-424B-B510-99338D0D53FE}">
  <ds:schemaRefs/>
</ds:datastoreItem>
</file>

<file path=customXml/itemProps6.xml><?xml version="1.0" encoding="utf-8"?>
<ds:datastoreItem xmlns:ds="http://schemas.openxmlformats.org/officeDocument/2006/customXml" ds:itemID="{D4DDF9F4-0E19-4517-AC8E-8837737CB865}">
  <ds:schemaRefs/>
</ds:datastoreItem>
</file>

<file path=customXml/itemProps7.xml><?xml version="1.0" encoding="utf-8"?>
<ds:datastoreItem xmlns:ds="http://schemas.openxmlformats.org/officeDocument/2006/customXml" ds:itemID="{BFC03D54-4513-4044-A996-5126E1D0EEA6}">
  <ds:schemaRefs/>
</ds:datastoreItem>
</file>

<file path=customXml/itemProps8.xml><?xml version="1.0" encoding="utf-8"?>
<ds:datastoreItem xmlns:ds="http://schemas.openxmlformats.org/officeDocument/2006/customXml" ds:itemID="{F986CA52-E6CB-42E7-8F88-DDA8C443DA9F}">
  <ds:schemaRefs/>
</ds:datastoreItem>
</file>

<file path=customXml/itemProps9.xml><?xml version="1.0" encoding="utf-8"?>
<ds:datastoreItem xmlns:ds="http://schemas.openxmlformats.org/officeDocument/2006/customXml" ds:itemID="{4E37F191-21AD-42F7-82EA-BA21C0F88602}">
  <ds:schemaRefs/>
</ds:datastoreItem>
</file>

<file path=customXml/itemProps10.xml><?xml version="1.0" encoding="utf-8"?>
<ds:datastoreItem xmlns:ds="http://schemas.openxmlformats.org/officeDocument/2006/customXml" ds:itemID="{8CB33FBE-ADC7-43D7-B5EF-233FC714E780}">
  <ds:schemaRefs/>
</ds:datastoreItem>
</file>

<file path=customXml/itemProps11.xml><?xml version="1.0" encoding="utf-8"?>
<ds:datastoreItem xmlns:ds="http://schemas.openxmlformats.org/officeDocument/2006/customXml" ds:itemID="{56134338-94DB-41C5-B2E7-53E345825621}">
  <ds:schemaRefs/>
</ds:datastoreItem>
</file>

<file path=customXml/itemProps12.xml><?xml version="1.0" encoding="utf-8"?>
<ds:datastoreItem xmlns:ds="http://schemas.openxmlformats.org/officeDocument/2006/customXml" ds:itemID="{D6073C2E-83AB-46D9-9EFE-2934A2CFBC74}">
  <ds:schemaRefs/>
</ds:datastoreItem>
</file>

<file path=customXml/itemProps13.xml><?xml version="1.0" encoding="utf-8"?>
<ds:datastoreItem xmlns:ds="http://schemas.openxmlformats.org/officeDocument/2006/customXml" ds:itemID="{BCDC51C4-C805-4DB7-A944-93CAEE19A4C6}">
  <ds:schemaRefs/>
</ds:datastoreItem>
</file>

<file path=customXml/itemProps14.xml><?xml version="1.0" encoding="utf-8"?>
<ds:datastoreItem xmlns:ds="http://schemas.openxmlformats.org/officeDocument/2006/customXml" ds:itemID="{8B696E20-B268-4B84-B00B-41C3183BBCD6}">
  <ds:schemaRefs/>
</ds:datastoreItem>
</file>

<file path=customXml/itemProps15.xml><?xml version="1.0" encoding="utf-8"?>
<ds:datastoreItem xmlns:ds="http://schemas.openxmlformats.org/officeDocument/2006/customXml" ds:itemID="{5CBD42D3-F495-4C92-8779-DC5C06EB3DF5}">
  <ds:schemaRefs/>
</ds:datastoreItem>
</file>

<file path=customXml/itemProps16.xml><?xml version="1.0" encoding="utf-8"?>
<ds:datastoreItem xmlns:ds="http://schemas.openxmlformats.org/officeDocument/2006/customXml" ds:itemID="{99BE948F-130B-4E63-B081-09AA9F961C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Analysis</vt:lpstr>
      <vt:lpstr>Quarter-Sheet</vt:lpstr>
      <vt:lpstr>KPI's</vt:lpstr>
      <vt:lpstr>Main-Data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LAPTOP</dc:creator>
  <cp:lastModifiedBy>ayush garg</cp:lastModifiedBy>
  <dcterms:created xsi:type="dcterms:W3CDTF">2026-06-05T18:05:26Z</dcterms:created>
  <dcterms:modified xsi:type="dcterms:W3CDTF">2026-06-24T15:23:18Z</dcterms:modified>
</cp:coreProperties>
</file>